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Principal Balance" sheetId="1" r:id="rId1"/>
    <sheet name="Current Balance" sheetId="2" r:id="rId2"/>
  </sheets>
  <definedNames>
    <definedName name="data">#REF!</definedName>
    <definedName name="_xlnm.Print_Area" localSheetId="1">'Current Balance'!$A$1:$CQ$249</definedName>
    <definedName name="_xlnm.Print_Area" localSheetId="0">'Principal Balance'!$A$1:$CQ$249</definedName>
    <definedName name="_xlnm.Print_Titles" localSheetId="0">'Principal Balance'!$1:$2</definedName>
  </definedNames>
  <calcPr fullCalcOnLoad="1"/>
</workbook>
</file>

<file path=xl/sharedStrings.xml><?xml version="1.0" encoding="utf-8"?>
<sst xmlns="http://schemas.openxmlformats.org/spreadsheetml/2006/main" count="2612" uniqueCount="175">
  <si>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</si>
  <si>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</si>
  <si>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</si>
  <si>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</si>
  <si>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</si>
  <si>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</si>
  <si>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</si>
  <si>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</si>
  <si>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</si>
  <si>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</si>
  <si>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</si>
  <si>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</si>
  <si>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</si>
  <si>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</si>
  <si>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</si>
  <si>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</si>
  <si>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</si>
  <si>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</si>
  <si>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</si>
  <si>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</si>
  <si>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</si>
  <si>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</si>
  <si>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</si>
  <si>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</si>
  <si>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</si>
  <si>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</si>
  <si>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</si>
  <si>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</si>
  <si>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</si>
  <si>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</si>
  <si>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</si>
  <si>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</si>
  <si>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</si>
  <si>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</si>
  <si>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</si>
  <si>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</si>
  <si>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</si>
  <si>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</si>
  <si>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</si>
  <si>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</si>
  <si>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</si>
  <si>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</si>
  <si>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</si>
  <si>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</si>
  <si>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</si>
  <si>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</si>
  <si>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</si>
  <si>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</si>
  <si>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</si>
  <si>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</si>
  <si>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</si>
  <si>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</si>
  <si>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</si>
  <si>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</si>
  <si>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</si>
  <si>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</si>
  <si>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</si>
  <si>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</si>
  <si>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</si>
  <si>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</si>
  <si>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</si>
  <si>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</si>
  <si>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</si>
  <si>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</si>
  <si>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</si>
  <si>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</si>
  <si>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</si>
  <si>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</si>
  <si>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</si>
  <si>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</si>
  <si>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</si>
  <si>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</si>
  <si>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</si>
  <si>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</si>
  <si>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</si>
  <si>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</si>
  <si>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CURRENT PRINCIPAL BALANCE £</t>
  </si>
  <si>
    <t>% OF TOTAL</t>
  </si>
  <si>
    <t>NUMBER OF MORTGAGES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</si>
  <si>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</si>
  <si>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</si>
  <si>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</si>
  <si>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</si>
  <si>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</si>
  <si>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</si>
  <si>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AVERAGE LTV WEIGHTED BY PRINCIPAL BALANCE</t>
  </si>
  <si>
    <t>PRODUCT SUMMARY BY RATE FIXING METHOD</t>
  </si>
  <si>
    <t>PRODUCT SUMMARY BY REPAYMENT METHOD</t>
  </si>
  <si>
    <t>CURRENT PRINCIPAL BALANCE</t>
  </si>
  <si>
    <t>AVERAGE LOAN SIZE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</si>
  <si>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</si>
  <si>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</si>
  <si>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</si>
  <si>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</si>
  <si>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</si>
  <si>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</si>
  <si>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</si>
  <si>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</si>
  <si>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</si>
  <si>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HOMELOANS (No.4) PLC - AS AT THE AUGUST 2002</t>
  </si>
  <si>
    <t xml:space="preserve">               PRINCIPAL DETERMINATION DATE - 02/09/02</t>
  </si>
  <si>
    <t>LOAN TO VALUE RATIOS BASED ON NATIONWIDE INDEX AS AT JUNE 2002</t>
  </si>
  <si>
    <t>LOAN TO VALUE RATIOS BASED ON HALIFAX INDEX AS AT JUNE 2002</t>
  </si>
  <si>
    <t>&gt; 6 &lt; = 9</t>
  </si>
  <si>
    <t>&gt; 9 &lt; = 12</t>
  </si>
  <si>
    <t>&gt; 12 &lt; = 15</t>
  </si>
  <si>
    <t>&gt; 15 &lt; = 18</t>
  </si>
  <si>
    <t>&gt; 18 &lt; = 21</t>
  </si>
  <si>
    <t>&gt; 21 &lt; = 24</t>
  </si>
  <si>
    <t>more than 24</t>
  </si>
  <si>
    <t>CURRENT BALANCE £</t>
  </si>
  <si>
    <t>CURRENT BALANCE</t>
  </si>
  <si>
    <t>CURRENT BALANCE (£)</t>
  </si>
  <si>
    <t>LOAN TO VALUE RATIOS BASED ON NATIONWIDE INDEX AS AT MARCH 2002</t>
  </si>
  <si>
    <t>LOAN TO VALUE RATIOS BASED ON HALIFAX INDEX AS AT MARCH 2002</t>
  </si>
  <si>
    <t xml:space="preserve">HOMELOANS (NO.4) PLC AS AT THE CLOSING DATE </t>
  </si>
  <si>
    <t xml:space="preserve">29TH MAY 2002 </t>
  </si>
  <si>
    <t>AVERAGE LTV WEIGHTED BY CURRENT BALANCE</t>
  </si>
  <si>
    <t>HOMELOANS (No.4) PLC - AS AT THE NOVEMBER 2002</t>
  </si>
  <si>
    <t xml:space="preserve">               PRINCIPAL DETERMINATION DATE - 02/12/02</t>
  </si>
  <si>
    <t>LOAN TO VALUE RATIOS BASED ON NATIONWIDE INDEX AS AT SEPTEMBER 2002</t>
  </si>
  <si>
    <t>LOAN TO VALUE RATIOS BASED ON HALIFAX INDEX AS AT SEPTEMBER 2002</t>
  </si>
  <si>
    <t>HOMELOANS (No.4) PLC - AS AT THE FEBRUARY 2003</t>
  </si>
  <si>
    <t xml:space="preserve">               PRINCIPAL DETERMINATION DATE - 03/03/03</t>
  </si>
  <si>
    <t>LOAN TO VALUE RATIOS BASED ON NATIONWIDE INDEX AS AT DECEMBER 2002</t>
  </si>
  <si>
    <t>LOAN TO VALUE RATIOS BASED ON HALIFAX INDEX AS AT DECEMBER 2002</t>
  </si>
  <si>
    <t>HOMELOANS (No.4) PLC - AS AT THE MAY 2003</t>
  </si>
  <si>
    <t xml:space="preserve">               PRINCIPAL DETERMINATION DATE - 02/06/03</t>
  </si>
  <si>
    <t>LOAN TO VALUE RATIOS BASED ON NATIONWIDE INDEX AS AT MARCH 2003</t>
  </si>
  <si>
    <t>LOAN TO VALUE RATIOS BASED ON HALIFAX INDEX AS AT MARCH 2003</t>
  </si>
  <si>
    <t>HOMELOANS (No.4) PLC - AS AT THE AUGUST 2003</t>
  </si>
  <si>
    <t xml:space="preserve">               PRINCIPAL DETERMINATION DATE - 01/09/03</t>
  </si>
  <si>
    <t>LOAN TO VALUE RATIOS BASED ON NATIONWIDE INDEX AS AT JUNE 2003</t>
  </si>
  <si>
    <t>LOAN TO VALUE RATIOS BASED ON HALIFAX INDEX AS AT JUNE 2003</t>
  </si>
  <si>
    <t>HOMELOANS (No.4) PLC - AS AT THE NOVEMBER 2003</t>
  </si>
  <si>
    <t xml:space="preserve">               PRINCIPAL DETERMINATION DATE - 01/12/03</t>
  </si>
  <si>
    <t>LOAN TO VALUE RATIOS BASED ON NATIONWIDE INDEX AS AT SEPTEMBER 2003</t>
  </si>
  <si>
    <t>LOAN TO VALUE RATIOS BASED ON HALIFAX INDEX AS AT SEPTEMBER 2003</t>
  </si>
  <si>
    <t>HOMELOANS (No.4) PLC - AS AT THE FEBRUARY 2004</t>
  </si>
  <si>
    <t xml:space="preserve">               PRINCIPAL DETERMINATION DATE - 01/03/04</t>
  </si>
  <si>
    <t>LOAN TO VALUE RATIOS BASED ON NATIONWIDE INDEX AS AT DECEMBER 2003</t>
  </si>
  <si>
    <t>LOAN TO VALUE RATIOS BASED ON HALIFAX INDEX AS AT DECEMBER 2003</t>
  </si>
  <si>
    <t>HOMELOANS (No.4) PLC - AS AT THE MAY 2004</t>
  </si>
  <si>
    <t xml:space="preserve">               PRINCIPAL DETERMINATION DATE - 01/06/04</t>
  </si>
  <si>
    <t>LOAN TO VALUE RATIOS BASED ON NATIONWIDE INDEX AS AT MARCH 2004</t>
  </si>
  <si>
    <t>LOAN TO VALUE RATIOS BASED ON HALIFAX INDEX AS AT MARCH 2004</t>
  </si>
  <si>
    <t>HOMELOANS (No.4) PLC - AS AT THE AUGUST 2004</t>
  </si>
  <si>
    <t xml:space="preserve">               PRINCIPAL DETERMINATION DATE - 01/09/04</t>
  </si>
  <si>
    <t>LOAN TO VALUE RATIOS BASED ON NATIONWIDE INDEX AS AT JUNE 2004</t>
  </si>
  <si>
    <t>LOAN TO VALUE RATIOS BASED ON HALIFAX INDEX AS AT JUNE 2004</t>
  </si>
  <si>
    <t>HOMELOANS (No.4) PLC - AS AT THE NOVEMBER 2004</t>
  </si>
  <si>
    <t xml:space="preserve">               PRINCIPAL DETERMINATION DATE - 01/12/04</t>
  </si>
  <si>
    <t>LOAN TO VALUE RATIOS BASED ON NATIONWIDE INDEX AS AT SEPTEMBER 2004</t>
  </si>
  <si>
    <t>LOAN TO VALUE RATIOS BASED ON HALIFAX INDEX AS AT SEPTEMBER 2004</t>
  </si>
  <si>
    <t>HOMELOANS (No.4) PLC - AS AT THE FEBRUARY 2005</t>
  </si>
  <si>
    <t xml:space="preserve">               PRINCIPAL DETERMINATION DATE - 01/03/05</t>
  </si>
  <si>
    <t>LOAN TO VALUE RATIOS BASED ON NATIONWIDE INDEX AS AT DECEMBER 2004</t>
  </si>
  <si>
    <t>LOAN TO VALUE RATIOS BASED ON HALIFAX INDEX AS AT DECEMBER 2004</t>
  </si>
  <si>
    <t>HOMELOANS (No.4) PLC - AS AT THE MAY 2005</t>
  </si>
  <si>
    <t xml:space="preserve">               PRINCIPAL DETERMINATION DATE - 01/06/05</t>
  </si>
  <si>
    <t>LOAN TO VALUE RATIOS BASED ON NATIONWIDE INDEX AS AT MARCH 2005</t>
  </si>
  <si>
    <t>LOAN TO VALUE RATIOS BASED ON HALIFAX INDEX AS AT MARCH 2005</t>
  </si>
  <si>
    <t>HOMELOANS (No.4) PLC - AS AT THE AUGUST 2005</t>
  </si>
  <si>
    <t xml:space="preserve">               PRINCIPAL DETERMINATION DATE - 01/09/05</t>
  </si>
  <si>
    <t>LOAN TO VALUE RATIOS BASED ON NATIONWIDE INDEX AS AT JUNE 2005</t>
  </si>
  <si>
    <t>LOAN TO VALUE RATIOS BASED ON HALIFAX INDEX AS AT JUNE 2005</t>
  </si>
  <si>
    <t>HOMELOANS (No.4) PLC - AS AT THE NOVEMBER 2005</t>
  </si>
  <si>
    <t xml:space="preserve">               PRINCIPAL DETERMINATION DATE - 01/12/05</t>
  </si>
  <si>
    <t>LOAN TO VALUE RATIOS BASED ON NATIONWIDE INDEX AS AT SEPTEMBER 2005</t>
  </si>
  <si>
    <t>LOAN TO VALUE RATIOS BASED ON HALIFAX INDEX AS AT SEPTEMBER 2005</t>
  </si>
  <si>
    <t>PROPERTY TENURE</t>
  </si>
  <si>
    <t>HOMELOANS (No.4) PLC - AS AT THE FEBRUARY 2006</t>
  </si>
  <si>
    <t xml:space="preserve">               PRINCIPAL DETERMINATION DATE - 01/03/06</t>
  </si>
  <si>
    <t>LOAN TO VALUE RATIOS BASED ON NATIONWIDE INDEX AS AT DECEMBER 2005</t>
  </si>
  <si>
    <t>LOAN TO VALUE RATIOS BASED ON HALIFAX INDEX AS AT DECEMBER 2005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</si>
</sst>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19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0" fontId="9" fillId="2" borderId="0" xfId="0" applyFont="1" applyFill="1" applyAlignment="1">
      <alignment/>
    </xf>
    <xf numFmtId="43" fontId="10" fillId="2" borderId="0" xfId="15" applyFont="1" applyFill="1" applyAlignment="1">
      <alignment/>
    </xf>
    <xf numFmtId="0" fontId="10" fillId="2" borderId="0" xfId="0" applyFont="1" applyFill="1" applyAlignment="1">
      <alignment/>
    </xf>
    <xf numFmtId="174" fontId="10" fillId="2" borderId="0" xfId="15" applyNumberFormat="1" applyFont="1" applyFill="1" applyAlignment="1">
      <alignment/>
    </xf>
    <xf numFmtId="10" fontId="10" fillId="2" borderId="0" xfId="19" applyNumberFormat="1" applyFont="1" applyFill="1" applyAlignment="1">
      <alignment/>
    </xf>
    <xf numFmtId="0" fontId="11" fillId="2" borderId="0" xfId="0" applyFont="1" applyFill="1" applyAlignment="1">
      <alignment/>
    </xf>
    <xf numFmtId="43" fontId="11" fillId="2" borderId="1" xfId="15" applyFont="1" applyFill="1" applyBorder="1" applyAlignment="1">
      <alignment/>
    </xf>
    <xf numFmtId="10" fontId="11" fillId="2" borderId="0" xfId="0" applyNumberFormat="1" applyFont="1" applyFill="1" applyAlignment="1">
      <alignment/>
    </xf>
    <xf numFmtId="174" fontId="11" fillId="2" borderId="1" xfId="15" applyNumberFormat="1" applyFont="1" applyFill="1" applyBorder="1" applyAlignment="1">
      <alignment/>
    </xf>
    <xf numFmtId="10" fontId="11" fillId="2" borderId="0" xfId="19" applyNumberFormat="1" applyFont="1" applyFill="1" applyAlignment="1">
      <alignment/>
    </xf>
    <xf numFmtId="43" fontId="11" fillId="2" borderId="0" xfId="15" applyFont="1" applyFill="1" applyAlignment="1">
      <alignment/>
    </xf>
    <xf numFmtId="9" fontId="11" fillId="2" borderId="0" xfId="0" applyNumberFormat="1" applyFont="1" applyFill="1" applyAlignment="1">
      <alignment/>
    </xf>
    <xf numFmtId="43" fontId="11" fillId="2" borderId="0" xfId="15" applyNumberFormat="1" applyFont="1" applyFill="1" applyAlignment="1">
      <alignment/>
    </xf>
    <xf numFmtId="175" fontId="11" fillId="2" borderId="0" xfId="0" applyNumberFormat="1" applyFont="1" applyFill="1" applyAlignment="1">
      <alignment/>
    </xf>
    <xf numFmtId="177" fontId="11" fillId="2" borderId="0" xfId="15" applyNumberFormat="1" applyFont="1" applyFill="1" applyAlignment="1">
      <alignment/>
    </xf>
    <xf numFmtId="0" fontId="12" fillId="2" borderId="2" xfId="0" applyFont="1" applyFill="1" applyBorder="1" applyAlignment="1">
      <alignment wrapText="1"/>
    </xf>
    <xf numFmtId="43" fontId="12" fillId="2" borderId="2" xfId="15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174" fontId="12" fillId="2" borderId="2" xfId="15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wrapText="1"/>
    </xf>
    <xf numFmtId="10" fontId="12" fillId="2" borderId="2" xfId="19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9" fontId="11" fillId="2" borderId="0" xfId="19" applyNumberFormat="1" applyFont="1" applyFill="1" applyAlignment="1">
      <alignment/>
    </xf>
    <xf numFmtId="10" fontId="6" fillId="2" borderId="0" xfId="19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0</xdr:col>
      <xdr:colOff>438150</xdr:colOff>
      <xdr:row>0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66675</xdr:rowOff>
    </xdr:from>
    <xdr:to>
      <xdr:col>6</xdr:col>
      <xdr:colOff>552450</xdr:colOff>
      <xdr:row>0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0110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0</xdr:row>
      <xdr:rowOff>76200</xdr:rowOff>
    </xdr:from>
    <xdr:to>
      <xdr:col>12</xdr:col>
      <xdr:colOff>657225</xdr:colOff>
      <xdr:row>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0783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0</xdr:row>
      <xdr:rowOff>66675</xdr:rowOff>
    </xdr:from>
    <xdr:to>
      <xdr:col>18</xdr:col>
      <xdr:colOff>771525</xdr:colOff>
      <xdr:row>0</xdr:row>
      <xdr:rowOff>219075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08025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647700</xdr:colOff>
      <xdr:row>0</xdr:row>
      <xdr:rowOff>47625</xdr:rowOff>
    </xdr:from>
    <xdr:to>
      <xdr:col>24</xdr:col>
      <xdr:colOff>847725</xdr:colOff>
      <xdr:row>0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423350" y="476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400050</xdr:colOff>
      <xdr:row>0</xdr:row>
      <xdr:rowOff>66675</xdr:rowOff>
    </xdr:from>
    <xdr:to>
      <xdr:col>30</xdr:col>
      <xdr:colOff>600075</xdr:colOff>
      <xdr:row>0</xdr:row>
      <xdr:rowOff>219075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614725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457200</xdr:colOff>
      <xdr:row>0</xdr:row>
      <xdr:rowOff>47625</xdr:rowOff>
    </xdr:from>
    <xdr:to>
      <xdr:col>36</xdr:col>
      <xdr:colOff>657225</xdr:colOff>
      <xdr:row>0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01375" y="476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361950</xdr:colOff>
      <xdr:row>0</xdr:row>
      <xdr:rowOff>76200</xdr:rowOff>
    </xdr:from>
    <xdr:to>
      <xdr:col>42</xdr:col>
      <xdr:colOff>561975</xdr:colOff>
      <xdr:row>0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8642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781050</xdr:colOff>
      <xdr:row>0</xdr:row>
      <xdr:rowOff>76200</xdr:rowOff>
    </xdr:from>
    <xdr:to>
      <xdr:col>48</xdr:col>
      <xdr:colOff>981075</xdr:colOff>
      <xdr:row>0</xdr:row>
      <xdr:rowOff>228600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98907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542925</xdr:colOff>
      <xdr:row>0</xdr:row>
      <xdr:rowOff>76200</xdr:rowOff>
    </xdr:from>
    <xdr:to>
      <xdr:col>54</xdr:col>
      <xdr:colOff>742950</xdr:colOff>
      <xdr:row>0</xdr:row>
      <xdr:rowOff>228600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523875</xdr:colOff>
      <xdr:row>0</xdr:row>
      <xdr:rowOff>76200</xdr:rowOff>
    </xdr:from>
    <xdr:to>
      <xdr:col>60</xdr:col>
      <xdr:colOff>723900</xdr:colOff>
      <xdr:row>0</xdr:row>
      <xdr:rowOff>228600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8620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523875</xdr:colOff>
      <xdr:row>0</xdr:row>
      <xdr:rowOff>76200</xdr:rowOff>
    </xdr:from>
    <xdr:to>
      <xdr:col>66</xdr:col>
      <xdr:colOff>723900</xdr:colOff>
      <xdr:row>0</xdr:row>
      <xdr:rowOff>228600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15387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523875</xdr:colOff>
      <xdr:row>0</xdr:row>
      <xdr:rowOff>76200</xdr:rowOff>
    </xdr:from>
    <xdr:to>
      <xdr:col>72</xdr:col>
      <xdr:colOff>723900</xdr:colOff>
      <xdr:row>0</xdr:row>
      <xdr:rowOff>228600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65930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523875</xdr:colOff>
      <xdr:row>0</xdr:row>
      <xdr:rowOff>76200</xdr:rowOff>
    </xdr:from>
    <xdr:to>
      <xdr:col>78</xdr:col>
      <xdr:colOff>723900</xdr:colOff>
      <xdr:row>0</xdr:row>
      <xdr:rowOff>228600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6702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523875</xdr:colOff>
      <xdr:row>0</xdr:row>
      <xdr:rowOff>76200</xdr:rowOff>
    </xdr:from>
    <xdr:to>
      <xdr:col>84</xdr:col>
      <xdr:colOff>723900</xdr:colOff>
      <xdr:row>0</xdr:row>
      <xdr:rowOff>228600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1092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523875</xdr:colOff>
      <xdr:row>0</xdr:row>
      <xdr:rowOff>76200</xdr:rowOff>
    </xdr:from>
    <xdr:to>
      <xdr:col>90</xdr:col>
      <xdr:colOff>723900</xdr:colOff>
      <xdr:row>0</xdr:row>
      <xdr:rowOff>228600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005310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0</xdr:col>
      <xdr:colOff>466725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0</xdr:row>
      <xdr:rowOff>76200</xdr:rowOff>
    </xdr:from>
    <xdr:to>
      <xdr:col>6</xdr:col>
      <xdr:colOff>533400</xdr:colOff>
      <xdr:row>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820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400050</xdr:colOff>
      <xdr:row>0</xdr:row>
      <xdr:rowOff>76200</xdr:rowOff>
    </xdr:from>
    <xdr:to>
      <xdr:col>12</xdr:col>
      <xdr:colOff>600075</xdr:colOff>
      <xdr:row>0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2402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0</xdr:row>
      <xdr:rowOff>76200</xdr:rowOff>
    </xdr:from>
    <xdr:to>
      <xdr:col>18</xdr:col>
      <xdr:colOff>628650</xdr:colOff>
      <xdr:row>0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1936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647700</xdr:colOff>
      <xdr:row>0</xdr:row>
      <xdr:rowOff>95250</xdr:rowOff>
    </xdr:from>
    <xdr:to>
      <xdr:col>24</xdr:col>
      <xdr:colOff>847725</xdr:colOff>
      <xdr:row>0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1851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400050</xdr:colOff>
      <xdr:row>0</xdr:row>
      <xdr:rowOff>95250</xdr:rowOff>
    </xdr:from>
    <xdr:to>
      <xdr:col>30</xdr:col>
      <xdr:colOff>600075</xdr:colOff>
      <xdr:row>0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41457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381000</xdr:colOff>
      <xdr:row>0</xdr:row>
      <xdr:rowOff>76200</xdr:rowOff>
    </xdr:from>
    <xdr:to>
      <xdr:col>36</xdr:col>
      <xdr:colOff>581025</xdr:colOff>
      <xdr:row>0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7488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457200</xdr:colOff>
      <xdr:row>0</xdr:row>
      <xdr:rowOff>95250</xdr:rowOff>
    </xdr:from>
    <xdr:to>
      <xdr:col>42</xdr:col>
      <xdr:colOff>657225</xdr:colOff>
      <xdr:row>0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5879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590550</xdr:colOff>
      <xdr:row>0</xdr:row>
      <xdr:rowOff>95250</xdr:rowOff>
    </xdr:from>
    <xdr:to>
      <xdr:col>48</xdr:col>
      <xdr:colOff>790575</xdr:colOff>
      <xdr:row>0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5889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457200</xdr:colOff>
      <xdr:row>0</xdr:row>
      <xdr:rowOff>95250</xdr:rowOff>
    </xdr:from>
    <xdr:to>
      <xdr:col>54</xdr:col>
      <xdr:colOff>657225</xdr:colOff>
      <xdr:row>0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9136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457200</xdr:colOff>
      <xdr:row>0</xdr:row>
      <xdr:rowOff>95250</xdr:rowOff>
    </xdr:from>
    <xdr:to>
      <xdr:col>60</xdr:col>
      <xdr:colOff>657225</xdr:colOff>
      <xdr:row>0</xdr:row>
      <xdr:rowOff>247650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4860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457200</xdr:colOff>
      <xdr:row>0</xdr:row>
      <xdr:rowOff>95250</xdr:rowOff>
    </xdr:from>
    <xdr:to>
      <xdr:col>66</xdr:col>
      <xdr:colOff>657225</xdr:colOff>
      <xdr:row>0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4108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457200</xdr:colOff>
      <xdr:row>0</xdr:row>
      <xdr:rowOff>95250</xdr:rowOff>
    </xdr:from>
    <xdr:to>
      <xdr:col>72</xdr:col>
      <xdr:colOff>657225</xdr:colOff>
      <xdr:row>0</xdr:row>
      <xdr:rowOff>247650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070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457200</xdr:colOff>
      <xdr:row>0</xdr:row>
      <xdr:rowOff>95250</xdr:rowOff>
    </xdr:from>
    <xdr:to>
      <xdr:col>78</xdr:col>
      <xdr:colOff>657225</xdr:colOff>
      <xdr:row>0</xdr:row>
      <xdr:rowOff>247650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0413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457200</xdr:colOff>
      <xdr:row>0</xdr:row>
      <xdr:rowOff>95250</xdr:rowOff>
    </xdr:from>
    <xdr:to>
      <xdr:col>84</xdr:col>
      <xdr:colOff>657225</xdr:colOff>
      <xdr:row>0</xdr:row>
      <xdr:rowOff>247650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60417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457200</xdr:colOff>
      <xdr:row>0</xdr:row>
      <xdr:rowOff>95250</xdr:rowOff>
    </xdr:from>
    <xdr:to>
      <xdr:col>90</xdr:col>
      <xdr:colOff>657225</xdr:colOff>
      <xdr:row>0</xdr:row>
      <xdr:rowOff>247650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6242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41"/>
  <sheetViews>
    <sheetView tabSelected="1" view="pageBreakPreview" zoomScale="60" workbookViewId="0" topLeftCell="CH1">
      <selection activeCell="CM1" sqref="CM1:CQ1"/>
    </sheetView>
  </sheetViews>
  <sheetFormatPr defaultColWidth="9.140625" defaultRowHeight="12.75"/>
  <cols>
    <col min="1" max="1" width="27.00390625" style="1" customWidth="1"/>
    <col min="2" max="2" width="22.28125" style="2" customWidth="1"/>
    <col min="3" max="3" width="19.421875" style="1" customWidth="1"/>
    <col min="4" max="4" width="19.28125" style="3" customWidth="1"/>
    <col min="5" max="5" width="10.00390625" style="1" customWidth="1"/>
    <col min="6" max="6" width="28.7109375" style="1" customWidth="1"/>
    <col min="7" max="7" width="29.28125" style="1" customWidth="1"/>
    <col min="8" max="8" width="21.421875" style="1" customWidth="1"/>
    <col min="9" max="9" width="17.57421875" style="4" customWidth="1"/>
    <col min="10" max="10" width="14.421875" style="1" customWidth="1"/>
    <col min="11" max="11" width="17.28125" style="4" customWidth="1"/>
    <col min="12" max="12" width="22.57421875" style="1" customWidth="1"/>
    <col min="13" max="13" width="37.28125" style="1" customWidth="1"/>
    <col min="14" max="14" width="18.28125" style="1" customWidth="1"/>
    <col min="15" max="15" width="19.421875" style="1" customWidth="1"/>
    <col min="16" max="16" width="16.57421875" style="1" customWidth="1"/>
    <col min="17" max="17" width="17.7109375" style="1" customWidth="1"/>
    <col min="18" max="18" width="24.421875" style="1" customWidth="1"/>
    <col min="19" max="19" width="33.28125" style="1" customWidth="1"/>
    <col min="20" max="20" width="21.28125" style="1" customWidth="1"/>
    <col min="21" max="21" width="24.57421875" style="1" customWidth="1"/>
    <col min="22" max="22" width="20.140625" style="1" customWidth="1"/>
    <col min="23" max="23" width="13.00390625" style="1" customWidth="1"/>
    <col min="24" max="24" width="11.28125" style="1" customWidth="1"/>
    <col min="25" max="25" width="33.57421875" style="1" customWidth="1"/>
    <col min="26" max="26" width="20.140625" style="1" customWidth="1"/>
    <col min="27" max="27" width="21.28125" style="1" customWidth="1"/>
    <col min="28" max="28" width="18.28125" style="1" customWidth="1"/>
    <col min="29" max="30" width="9.140625" style="1" customWidth="1"/>
    <col min="31" max="31" width="31.421875" style="1" customWidth="1"/>
    <col min="32" max="32" width="20.421875" style="1" customWidth="1"/>
    <col min="33" max="33" width="20.7109375" style="1" customWidth="1"/>
    <col min="34" max="34" width="17.00390625" style="1" customWidth="1"/>
    <col min="35" max="35" width="12.7109375" style="1" customWidth="1"/>
    <col min="36" max="36" width="9.140625" style="1" customWidth="1"/>
    <col min="37" max="37" width="33.140625" style="1" customWidth="1"/>
    <col min="38" max="38" width="22.57421875" style="1" customWidth="1"/>
    <col min="39" max="39" width="21.00390625" style="1" customWidth="1"/>
    <col min="40" max="40" width="19.57421875" style="1" customWidth="1"/>
    <col min="41" max="41" width="12.421875" style="1" customWidth="1"/>
    <col min="42" max="42" width="9.140625" style="1" customWidth="1"/>
    <col min="43" max="43" width="35.7109375" style="1" customWidth="1"/>
    <col min="44" max="44" width="21.57421875" style="1" customWidth="1"/>
    <col min="45" max="45" width="18.7109375" style="1" customWidth="1"/>
    <col min="46" max="46" width="21.28125" style="1" customWidth="1"/>
    <col min="47" max="48" width="9.140625" style="1" customWidth="1"/>
    <col min="49" max="49" width="35.140625" style="1" customWidth="1"/>
    <col min="50" max="50" width="18.57421875" style="1" customWidth="1"/>
    <col min="51" max="51" width="21.28125" style="1" customWidth="1"/>
    <col min="52" max="52" width="22.7109375" style="1" customWidth="1"/>
    <col min="53" max="54" width="9.140625" style="1" customWidth="1"/>
    <col min="55" max="55" width="44.57421875" style="1" customWidth="1"/>
    <col min="56" max="56" width="16.7109375" style="1" customWidth="1"/>
    <col min="57" max="57" width="18.7109375" style="1" customWidth="1"/>
    <col min="58" max="58" width="16.00390625" style="1" customWidth="1"/>
    <col min="59" max="60" width="9.140625" style="1" customWidth="1"/>
    <col min="61" max="61" width="44.8515625" style="1" customWidth="1"/>
    <col min="62" max="62" width="16.7109375" style="1" customWidth="1"/>
    <col min="63" max="63" width="24.421875" style="1" customWidth="1"/>
    <col min="64" max="64" width="16.7109375" style="1" customWidth="1"/>
    <col min="65" max="66" width="9.140625" style="1" customWidth="1"/>
    <col min="67" max="67" width="54.421875" style="1" customWidth="1"/>
    <col min="68" max="68" width="17.7109375" style="1" customWidth="1"/>
    <col min="69" max="69" width="22.28125" style="1" customWidth="1"/>
    <col min="70" max="70" width="13.8515625" style="1" customWidth="1"/>
    <col min="71" max="72" width="9.140625" style="1" customWidth="1"/>
    <col min="73" max="73" width="44.8515625" style="1" customWidth="1"/>
    <col min="74" max="74" width="14.8515625" style="1" customWidth="1"/>
    <col min="75" max="75" width="21.00390625" style="1" customWidth="1"/>
    <col min="76" max="76" width="13.8515625" style="1" customWidth="1"/>
    <col min="77" max="77" width="17.421875" style="1" customWidth="1"/>
    <col min="78" max="78" width="9.140625" style="1" customWidth="1"/>
    <col min="79" max="79" width="39.00390625" style="1" customWidth="1"/>
    <col min="80" max="80" width="18.7109375" style="1" customWidth="1"/>
    <col min="81" max="81" width="21.140625" style="1" customWidth="1"/>
    <col min="82" max="82" width="14.421875" style="1" customWidth="1"/>
    <col min="83" max="84" width="9.140625" style="1" customWidth="1"/>
    <col min="85" max="85" width="40.140625" style="1" customWidth="1"/>
    <col min="86" max="86" width="20.421875" style="1" customWidth="1"/>
    <col min="87" max="87" width="20.8515625" style="1" customWidth="1"/>
    <col min="88" max="88" width="19.421875" style="1" customWidth="1"/>
    <col min="89" max="90" width="9.140625" style="1" customWidth="1"/>
    <col min="91" max="91" width="31.7109375" style="1" customWidth="1"/>
    <col min="92" max="92" width="16.57421875" style="1" customWidth="1"/>
    <col min="93" max="93" width="26.57421875" style="1" customWidth="1"/>
    <col min="94" max="94" width="20.57421875" style="1" customWidth="1"/>
    <col min="95" max="95" width="15.57421875" style="1" customWidth="1"/>
    <col min="96" max="16384" width="9.140625" style="1" customWidth="1"/>
  </cols>
  <sheetData>
    <row r="1" spans="1:95" s="11" customFormat="1" ht="23.25">
      <c r="A1" s="45" t="s">
        <v>115</v>
      </c>
      <c r="B1" s="45"/>
      <c r="C1" s="45"/>
      <c r="D1" s="45"/>
      <c r="E1" s="45"/>
      <c r="F1" s="12"/>
      <c r="G1" s="44" t="s">
        <v>99</v>
      </c>
      <c r="H1" s="44"/>
      <c r="I1" s="44"/>
      <c r="J1" s="44"/>
      <c r="K1" s="44"/>
      <c r="L1" s="12"/>
      <c r="M1" s="44" t="s">
        <v>118</v>
      </c>
      <c r="N1" s="44"/>
      <c r="O1" s="44"/>
      <c r="P1" s="44"/>
      <c r="Q1" s="44"/>
      <c r="R1" s="12"/>
      <c r="S1" s="44" t="s">
        <v>122</v>
      </c>
      <c r="T1" s="44"/>
      <c r="U1" s="44"/>
      <c r="V1" s="44"/>
      <c r="W1" s="44"/>
      <c r="X1" s="12"/>
      <c r="Y1" s="44" t="s">
        <v>126</v>
      </c>
      <c r="Z1" s="44"/>
      <c r="AA1" s="44"/>
      <c r="AB1" s="44"/>
      <c r="AC1" s="44"/>
      <c r="AD1" s="12"/>
      <c r="AE1" s="44" t="s">
        <v>130</v>
      </c>
      <c r="AF1" s="44"/>
      <c r="AG1" s="44"/>
      <c r="AH1" s="44"/>
      <c r="AI1" s="44"/>
      <c r="AJ1" s="12"/>
      <c r="AK1" s="44" t="s">
        <v>134</v>
      </c>
      <c r="AL1" s="44"/>
      <c r="AM1" s="44"/>
      <c r="AN1" s="44"/>
      <c r="AO1" s="44"/>
      <c r="AP1" s="12"/>
      <c r="AQ1" s="44" t="s">
        <v>138</v>
      </c>
      <c r="AR1" s="44"/>
      <c r="AS1" s="44"/>
      <c r="AT1" s="44"/>
      <c r="AU1" s="44"/>
      <c r="AV1" s="12"/>
      <c r="AW1" s="44" t="s">
        <v>142</v>
      </c>
      <c r="AX1" s="44"/>
      <c r="AY1" s="44"/>
      <c r="AZ1" s="44"/>
      <c r="BA1" s="44"/>
      <c r="BB1" s="12"/>
      <c r="BC1" s="44" t="s">
        <v>146</v>
      </c>
      <c r="BD1" s="44"/>
      <c r="BE1" s="44"/>
      <c r="BF1" s="44"/>
      <c r="BG1" s="44"/>
      <c r="BH1" s="12"/>
      <c r="BI1" s="44" t="s">
        <v>150</v>
      </c>
      <c r="BJ1" s="44"/>
      <c r="BK1" s="44"/>
      <c r="BL1" s="44"/>
      <c r="BM1" s="44"/>
      <c r="BN1" s="12"/>
      <c r="BO1" s="44" t="s">
        <v>154</v>
      </c>
      <c r="BP1" s="44"/>
      <c r="BQ1" s="44"/>
      <c r="BR1" s="44"/>
      <c r="BS1" s="44"/>
      <c r="BT1" s="12"/>
      <c r="BU1" s="44" t="s">
        <v>158</v>
      </c>
      <c r="BV1" s="44"/>
      <c r="BW1" s="44"/>
      <c r="BX1" s="44"/>
      <c r="BY1" s="44"/>
      <c r="BZ1" s="12"/>
      <c r="CA1" s="44" t="s">
        <v>162</v>
      </c>
      <c r="CB1" s="44"/>
      <c r="CC1" s="44"/>
      <c r="CD1" s="44"/>
      <c r="CE1" s="44"/>
      <c r="CF1" s="12"/>
      <c r="CG1" s="44" t="s">
        <v>166</v>
      </c>
      <c r="CH1" s="44"/>
      <c r="CI1" s="44"/>
      <c r="CJ1" s="44"/>
      <c r="CK1" s="44"/>
      <c r="CL1" s="12"/>
      <c r="CM1" s="44" t="s">
        <v>171</v>
      </c>
      <c r="CN1" s="44"/>
      <c r="CO1" s="44"/>
      <c r="CP1" s="44"/>
      <c r="CQ1" s="44"/>
    </row>
    <row r="2" spans="1:95" ht="23.25">
      <c r="A2" s="45" t="s">
        <v>116</v>
      </c>
      <c r="B2" s="45"/>
      <c r="C2" s="45"/>
      <c r="D2" s="45"/>
      <c r="E2" s="45"/>
      <c r="F2" s="13"/>
      <c r="G2" s="42" t="s">
        <v>100</v>
      </c>
      <c r="H2" s="14"/>
      <c r="I2" s="16"/>
      <c r="J2" s="15"/>
      <c r="K2" s="16"/>
      <c r="L2" s="13"/>
      <c r="M2" s="42" t="s">
        <v>119</v>
      </c>
      <c r="N2" s="14"/>
      <c r="O2" s="16"/>
      <c r="P2" s="15"/>
      <c r="Q2" s="16"/>
      <c r="R2" s="13"/>
      <c r="S2" s="42" t="s">
        <v>123</v>
      </c>
      <c r="T2" s="14"/>
      <c r="U2" s="16"/>
      <c r="V2" s="15"/>
      <c r="W2" s="16"/>
      <c r="X2" s="13"/>
      <c r="Y2" s="42" t="s">
        <v>127</v>
      </c>
      <c r="Z2" s="14"/>
      <c r="AA2" s="16"/>
      <c r="AB2" s="15"/>
      <c r="AC2" s="16"/>
      <c r="AD2" s="13"/>
      <c r="AE2" s="42" t="s">
        <v>131</v>
      </c>
      <c r="AF2" s="14"/>
      <c r="AG2" s="16"/>
      <c r="AH2" s="15"/>
      <c r="AI2" s="16"/>
      <c r="AJ2" s="13"/>
      <c r="AK2" s="42" t="s">
        <v>135</v>
      </c>
      <c r="AL2" s="14"/>
      <c r="AM2" s="16"/>
      <c r="AN2" s="15"/>
      <c r="AO2" s="16"/>
      <c r="AP2" s="13"/>
      <c r="AQ2" s="42" t="s">
        <v>139</v>
      </c>
      <c r="AR2" s="14"/>
      <c r="AS2" s="16"/>
      <c r="AT2" s="15"/>
      <c r="AU2" s="16"/>
      <c r="AV2" s="13"/>
      <c r="AW2" s="42" t="s">
        <v>143</v>
      </c>
      <c r="AX2" s="14"/>
      <c r="AY2" s="16"/>
      <c r="AZ2" s="15"/>
      <c r="BA2" s="16"/>
      <c r="BB2" s="13"/>
      <c r="BC2" s="42" t="s">
        <v>147</v>
      </c>
      <c r="BD2" s="14"/>
      <c r="BE2" s="16"/>
      <c r="BF2" s="15"/>
      <c r="BG2" s="16"/>
      <c r="BH2" s="13"/>
      <c r="BI2" s="42" t="s">
        <v>151</v>
      </c>
      <c r="BJ2" s="14"/>
      <c r="BK2" s="16"/>
      <c r="BL2" s="15"/>
      <c r="BM2" s="16"/>
      <c r="BN2" s="13"/>
      <c r="BO2" s="42" t="s">
        <v>155</v>
      </c>
      <c r="BP2" s="14"/>
      <c r="BQ2" s="16"/>
      <c r="BR2" s="15"/>
      <c r="BS2" s="16"/>
      <c r="BT2" s="13"/>
      <c r="BU2" s="42" t="s">
        <v>159</v>
      </c>
      <c r="BV2" s="14"/>
      <c r="BW2" s="16"/>
      <c r="BX2" s="15"/>
      <c r="BY2" s="16"/>
      <c r="BZ2" s="13"/>
      <c r="CA2" s="42" t="s">
        <v>163</v>
      </c>
      <c r="CB2" s="14"/>
      <c r="CC2" s="16"/>
      <c r="CD2" s="15"/>
      <c r="CE2" s="16"/>
      <c r="CF2" s="13"/>
      <c r="CG2" s="42" t="s">
        <v>167</v>
      </c>
      <c r="CH2" s="14"/>
      <c r="CI2" s="16"/>
      <c r="CJ2" s="15"/>
      <c r="CK2" s="16"/>
      <c r="CL2" s="13"/>
      <c r="CM2" s="42" t="s">
        <v>172</v>
      </c>
      <c r="CN2" s="14"/>
      <c r="CO2" s="16"/>
      <c r="CP2" s="15"/>
      <c r="CQ2" s="16"/>
    </row>
    <row r="3" spans="1:95" ht="12">
      <c r="A3" s="13"/>
      <c r="B3" s="14"/>
      <c r="C3" s="13"/>
      <c r="D3" s="15"/>
      <c r="E3" s="13"/>
      <c r="F3" s="13"/>
      <c r="G3" s="13"/>
      <c r="H3" s="14"/>
      <c r="I3" s="16"/>
      <c r="J3" s="15"/>
      <c r="K3" s="16"/>
      <c r="L3" s="13"/>
      <c r="M3" s="13"/>
      <c r="N3" s="14"/>
      <c r="O3" s="16"/>
      <c r="P3" s="15"/>
      <c r="Q3" s="16"/>
      <c r="R3" s="13"/>
      <c r="S3" s="13"/>
      <c r="T3" s="14"/>
      <c r="U3" s="16"/>
      <c r="V3" s="15"/>
      <c r="W3" s="16"/>
      <c r="X3" s="13"/>
      <c r="Y3" s="13"/>
      <c r="Z3" s="14"/>
      <c r="AA3" s="16"/>
      <c r="AB3" s="15"/>
      <c r="AC3" s="16"/>
      <c r="AD3" s="13"/>
      <c r="AE3" s="13"/>
      <c r="AF3" s="14"/>
      <c r="AG3" s="16"/>
      <c r="AH3" s="15"/>
      <c r="AI3" s="16"/>
      <c r="AJ3" s="13"/>
      <c r="AK3" s="13"/>
      <c r="AL3" s="14"/>
      <c r="AM3" s="16"/>
      <c r="AN3" s="15"/>
      <c r="AO3" s="16"/>
      <c r="AP3" s="13"/>
      <c r="AQ3" s="13"/>
      <c r="AR3" s="14"/>
      <c r="AS3" s="16"/>
      <c r="AT3" s="15"/>
      <c r="AU3" s="16"/>
      <c r="AV3" s="13"/>
      <c r="AW3" s="13"/>
      <c r="AX3" s="14"/>
      <c r="AY3" s="16"/>
      <c r="AZ3" s="15"/>
      <c r="BA3" s="16"/>
      <c r="BB3" s="13"/>
      <c r="BC3" s="13"/>
      <c r="BD3" s="14"/>
      <c r="BE3" s="16"/>
      <c r="BF3" s="15"/>
      <c r="BG3" s="16"/>
      <c r="BH3" s="13"/>
      <c r="BI3" s="13"/>
      <c r="BJ3" s="14"/>
      <c r="BK3" s="16"/>
      <c r="BL3" s="15"/>
      <c r="BM3" s="16"/>
      <c r="BN3" s="13"/>
      <c r="BO3" s="13"/>
      <c r="BP3" s="14"/>
      <c r="BQ3" s="16"/>
      <c r="BR3" s="15"/>
      <c r="BS3" s="16"/>
      <c r="BT3" s="13"/>
      <c r="BU3" s="13"/>
      <c r="BV3" s="14"/>
      <c r="BW3" s="16"/>
      <c r="BX3" s="15"/>
      <c r="BY3" s="16"/>
      <c r="BZ3" s="13"/>
      <c r="CA3" s="13"/>
      <c r="CB3" s="14"/>
      <c r="CC3" s="16"/>
      <c r="CD3" s="15"/>
      <c r="CE3" s="16"/>
      <c r="CF3" s="13"/>
      <c r="CG3" s="13"/>
      <c r="CH3" s="14"/>
      <c r="CI3" s="16"/>
      <c r="CJ3" s="15"/>
      <c r="CK3" s="16"/>
      <c r="CL3" s="13"/>
      <c r="CM3" s="13"/>
      <c r="CN3" s="14"/>
      <c r="CO3" s="16"/>
      <c r="CP3" s="15"/>
      <c r="CQ3" s="16"/>
    </row>
    <row r="4" spans="1:95" s="9" customFormat="1" ht="18.75">
      <c r="A4" s="17" t="s">
        <v>74</v>
      </c>
      <c r="B4" s="18"/>
      <c r="C4" s="19"/>
      <c r="D4" s="20"/>
      <c r="E4" s="19"/>
      <c r="F4" s="19"/>
      <c r="G4" s="17" t="s">
        <v>74</v>
      </c>
      <c r="H4" s="18"/>
      <c r="I4" s="21"/>
      <c r="J4" s="20"/>
      <c r="K4" s="21"/>
      <c r="L4" s="19"/>
      <c r="M4" s="17" t="s">
        <v>74</v>
      </c>
      <c r="N4" s="18"/>
      <c r="O4" s="21"/>
      <c r="P4" s="20"/>
      <c r="Q4" s="21"/>
      <c r="R4" s="19"/>
      <c r="S4" s="17" t="s">
        <v>74</v>
      </c>
      <c r="T4" s="18"/>
      <c r="U4" s="21"/>
      <c r="V4" s="20"/>
      <c r="W4" s="21"/>
      <c r="X4" s="19"/>
      <c r="Y4" s="17" t="s">
        <v>74</v>
      </c>
      <c r="Z4" s="18"/>
      <c r="AA4" s="21"/>
      <c r="AB4" s="20"/>
      <c r="AC4" s="21"/>
      <c r="AD4" s="19"/>
      <c r="AE4" s="17" t="s">
        <v>74</v>
      </c>
      <c r="AF4" s="18"/>
      <c r="AG4" s="21"/>
      <c r="AH4" s="20"/>
      <c r="AI4" s="21"/>
      <c r="AJ4" s="19"/>
      <c r="AK4" s="17" t="s">
        <v>74</v>
      </c>
      <c r="AL4" s="18"/>
      <c r="AM4" s="21"/>
      <c r="AN4" s="20"/>
      <c r="AO4" s="21"/>
      <c r="AP4" s="19"/>
      <c r="AQ4" s="17" t="s">
        <v>74</v>
      </c>
      <c r="AR4" s="18"/>
      <c r="AS4" s="21"/>
      <c r="AT4" s="20"/>
      <c r="AU4" s="21"/>
      <c r="AV4" s="19"/>
      <c r="AW4" s="17" t="s">
        <v>74</v>
      </c>
      <c r="AX4" s="18"/>
      <c r="AY4" s="21"/>
      <c r="AZ4" s="20"/>
      <c r="BA4" s="21"/>
      <c r="BB4" s="19"/>
      <c r="BC4" s="17" t="s">
        <v>74</v>
      </c>
      <c r="BD4" s="18"/>
      <c r="BE4" s="21"/>
      <c r="BF4" s="20"/>
      <c r="BG4" s="21"/>
      <c r="BH4" s="19"/>
      <c r="BI4" s="17" t="s">
        <v>74</v>
      </c>
      <c r="BJ4" s="18"/>
      <c r="BK4" s="21"/>
      <c r="BL4" s="20"/>
      <c r="BM4" s="21"/>
      <c r="BN4" s="19"/>
      <c r="BO4" s="17" t="s">
        <v>74</v>
      </c>
      <c r="BP4" s="18"/>
      <c r="BQ4" s="21"/>
      <c r="BR4" s="20"/>
      <c r="BS4" s="21"/>
      <c r="BT4" s="19"/>
      <c r="BU4" s="17" t="s">
        <v>74</v>
      </c>
      <c r="BV4" s="18"/>
      <c r="BW4" s="21"/>
      <c r="BX4" s="20"/>
      <c r="BY4" s="21"/>
      <c r="BZ4" s="19"/>
      <c r="CA4" s="17" t="s">
        <v>74</v>
      </c>
      <c r="CB4" s="18"/>
      <c r="CC4" s="21"/>
      <c r="CD4" s="20"/>
      <c r="CE4" s="21"/>
      <c r="CF4" s="19"/>
      <c r="CG4" s="17" t="s">
        <v>74</v>
      </c>
      <c r="CH4" s="18"/>
      <c r="CI4" s="21"/>
      <c r="CJ4" s="20"/>
      <c r="CK4" s="21"/>
      <c r="CL4" s="19"/>
      <c r="CM4" s="17" t="s">
        <v>74</v>
      </c>
      <c r="CN4" s="18"/>
      <c r="CO4" s="21"/>
      <c r="CP4" s="20"/>
      <c r="CQ4" s="21"/>
    </row>
    <row r="5" spans="1:95" s="9" customFormat="1" ht="18">
      <c r="A5" s="19"/>
      <c r="B5" s="18"/>
      <c r="C5" s="19"/>
      <c r="D5" s="20"/>
      <c r="E5" s="19"/>
      <c r="F5" s="19"/>
      <c r="G5" s="19"/>
      <c r="H5" s="18"/>
      <c r="I5" s="21"/>
      <c r="J5" s="20"/>
      <c r="K5" s="21"/>
      <c r="L5" s="19"/>
      <c r="M5" s="19"/>
      <c r="N5" s="18"/>
      <c r="O5" s="21"/>
      <c r="P5" s="20"/>
      <c r="Q5" s="21"/>
      <c r="R5" s="19"/>
      <c r="S5" s="19"/>
      <c r="T5" s="18"/>
      <c r="U5" s="21"/>
      <c r="V5" s="20"/>
      <c r="W5" s="21"/>
      <c r="X5" s="19"/>
      <c r="Y5" s="19"/>
      <c r="Z5" s="18"/>
      <c r="AA5" s="21"/>
      <c r="AB5" s="20"/>
      <c r="AC5" s="21"/>
      <c r="AD5" s="19"/>
      <c r="AE5" s="19"/>
      <c r="AF5" s="18"/>
      <c r="AG5" s="21"/>
      <c r="AH5" s="20"/>
      <c r="AI5" s="21"/>
      <c r="AJ5" s="19"/>
      <c r="AK5" s="19"/>
      <c r="AL5" s="18"/>
      <c r="AM5" s="21"/>
      <c r="AN5" s="20"/>
      <c r="AO5" s="21"/>
      <c r="AP5" s="19"/>
      <c r="AQ5" s="19"/>
      <c r="AR5" s="18"/>
      <c r="AS5" s="21"/>
      <c r="AT5" s="20"/>
      <c r="AU5" s="21"/>
      <c r="AV5" s="19"/>
      <c r="AW5" s="19"/>
      <c r="AX5" s="18"/>
      <c r="AY5" s="21"/>
      <c r="AZ5" s="20"/>
      <c r="BA5" s="21"/>
      <c r="BB5" s="19"/>
      <c r="BC5" s="19"/>
      <c r="BD5" s="18"/>
      <c r="BE5" s="21"/>
      <c r="BF5" s="20"/>
      <c r="BG5" s="21"/>
      <c r="BH5" s="19"/>
      <c r="BI5" s="19"/>
      <c r="BJ5" s="18"/>
      <c r="BK5" s="21"/>
      <c r="BL5" s="20"/>
      <c r="BM5" s="21"/>
      <c r="BN5" s="19"/>
      <c r="BO5" s="19"/>
      <c r="BP5" s="18"/>
      <c r="BQ5" s="21"/>
      <c r="BR5" s="20"/>
      <c r="BS5" s="21"/>
      <c r="BT5" s="19"/>
      <c r="BU5" s="19"/>
      <c r="BV5" s="18"/>
      <c r="BW5" s="21"/>
      <c r="BX5" s="20"/>
      <c r="BY5" s="21"/>
      <c r="BZ5" s="19"/>
      <c r="CA5" s="19"/>
      <c r="CB5" s="18"/>
      <c r="CC5" s="21"/>
      <c r="CD5" s="20"/>
      <c r="CE5" s="21"/>
      <c r="CF5" s="19"/>
      <c r="CG5" s="19"/>
      <c r="CH5" s="18"/>
      <c r="CI5" s="21"/>
      <c r="CJ5" s="20"/>
      <c r="CK5" s="21"/>
      <c r="CL5" s="19"/>
      <c r="CM5" s="19"/>
      <c r="CN5" s="18"/>
      <c r="CO5" s="21"/>
      <c r="CP5" s="20"/>
      <c r="CQ5" s="21"/>
    </row>
    <row r="6" spans="1:95" s="38" customFormat="1" ht="72">
      <c r="A6" s="32" t="s">
        <v>75</v>
      </c>
      <c r="B6" s="33" t="s">
        <v>76</v>
      </c>
      <c r="C6" s="34" t="s">
        <v>77</v>
      </c>
      <c r="D6" s="35" t="s">
        <v>78</v>
      </c>
      <c r="E6" s="34" t="s">
        <v>77</v>
      </c>
      <c r="F6" s="36"/>
      <c r="G6" s="33" t="s">
        <v>76</v>
      </c>
      <c r="H6" s="34" t="s">
        <v>77</v>
      </c>
      <c r="I6" s="35" t="s">
        <v>78</v>
      </c>
      <c r="J6" s="34" t="s">
        <v>77</v>
      </c>
      <c r="K6" s="37"/>
      <c r="L6" s="36"/>
      <c r="M6" s="33" t="s">
        <v>76</v>
      </c>
      <c r="N6" s="34" t="s">
        <v>77</v>
      </c>
      <c r="O6" s="35" t="s">
        <v>78</v>
      </c>
      <c r="P6" s="34" t="s">
        <v>77</v>
      </c>
      <c r="Q6" s="37"/>
      <c r="R6" s="36"/>
      <c r="S6" s="33" t="s">
        <v>76</v>
      </c>
      <c r="T6" s="34" t="s">
        <v>77</v>
      </c>
      <c r="U6" s="35" t="s">
        <v>78</v>
      </c>
      <c r="V6" s="34" t="s">
        <v>77</v>
      </c>
      <c r="W6" s="37"/>
      <c r="X6" s="36"/>
      <c r="Y6" s="33" t="s">
        <v>76</v>
      </c>
      <c r="Z6" s="34" t="s">
        <v>77</v>
      </c>
      <c r="AA6" s="35" t="s">
        <v>78</v>
      </c>
      <c r="AB6" s="34" t="s">
        <v>77</v>
      </c>
      <c r="AC6" s="37"/>
      <c r="AD6" s="36"/>
      <c r="AE6" s="33" t="s">
        <v>76</v>
      </c>
      <c r="AF6" s="34" t="s">
        <v>77</v>
      </c>
      <c r="AG6" s="35" t="s">
        <v>78</v>
      </c>
      <c r="AH6" s="34" t="s">
        <v>77</v>
      </c>
      <c r="AI6" s="37"/>
      <c r="AJ6" s="36"/>
      <c r="AK6" s="33" t="s">
        <v>76</v>
      </c>
      <c r="AL6" s="34" t="s">
        <v>77</v>
      </c>
      <c r="AM6" s="35" t="s">
        <v>78</v>
      </c>
      <c r="AN6" s="34" t="s">
        <v>77</v>
      </c>
      <c r="AO6" s="37"/>
      <c r="AP6" s="36"/>
      <c r="AQ6" s="33" t="s">
        <v>76</v>
      </c>
      <c r="AR6" s="34" t="s">
        <v>77</v>
      </c>
      <c r="AS6" s="35" t="s">
        <v>78</v>
      </c>
      <c r="AT6" s="34" t="s">
        <v>77</v>
      </c>
      <c r="AU6" s="37"/>
      <c r="AV6" s="36"/>
      <c r="AW6" s="33" t="s">
        <v>76</v>
      </c>
      <c r="AX6" s="34" t="s">
        <v>77</v>
      </c>
      <c r="AY6" s="35" t="s">
        <v>78</v>
      </c>
      <c r="AZ6" s="34" t="s">
        <v>77</v>
      </c>
      <c r="BA6" s="37"/>
      <c r="BB6" s="36"/>
      <c r="BC6" s="33" t="s">
        <v>76</v>
      </c>
      <c r="BD6" s="34" t="s">
        <v>77</v>
      </c>
      <c r="BE6" s="35" t="s">
        <v>78</v>
      </c>
      <c r="BF6" s="34" t="s">
        <v>77</v>
      </c>
      <c r="BG6" s="37"/>
      <c r="BH6" s="36"/>
      <c r="BI6" s="33" t="s">
        <v>76</v>
      </c>
      <c r="BJ6" s="34" t="s">
        <v>77</v>
      </c>
      <c r="BK6" s="35" t="s">
        <v>78</v>
      </c>
      <c r="BL6" s="34" t="s">
        <v>77</v>
      </c>
      <c r="BM6" s="37"/>
      <c r="BN6" s="36"/>
      <c r="BO6" s="33" t="s">
        <v>76</v>
      </c>
      <c r="BP6" s="34" t="s">
        <v>77</v>
      </c>
      <c r="BQ6" s="35" t="s">
        <v>78</v>
      </c>
      <c r="BR6" s="34" t="s">
        <v>77</v>
      </c>
      <c r="BS6" s="37"/>
      <c r="BT6" s="36"/>
      <c r="BU6" s="33" t="s">
        <v>76</v>
      </c>
      <c r="BV6" s="34" t="s">
        <v>77</v>
      </c>
      <c r="BW6" s="35" t="s">
        <v>78</v>
      </c>
      <c r="BX6" s="34" t="s">
        <v>77</v>
      </c>
      <c r="BY6" s="37"/>
      <c r="BZ6" s="36"/>
      <c r="CA6" s="33" t="s">
        <v>76</v>
      </c>
      <c r="CB6" s="34" t="s">
        <v>77</v>
      </c>
      <c r="CC6" s="35" t="s">
        <v>78</v>
      </c>
      <c r="CD6" s="34" t="s">
        <v>77</v>
      </c>
      <c r="CE6" s="37"/>
      <c r="CF6" s="36"/>
      <c r="CG6" s="33" t="s">
        <v>76</v>
      </c>
      <c r="CH6" s="34" t="s">
        <v>77</v>
      </c>
      <c r="CI6" s="35" t="s">
        <v>78</v>
      </c>
      <c r="CJ6" s="34" t="s">
        <v>77</v>
      </c>
      <c r="CK6" s="37"/>
      <c r="CL6" s="36"/>
      <c r="CM6" s="33" t="s">
        <v>76</v>
      </c>
      <c r="CN6" s="34" t="s">
        <v>77</v>
      </c>
      <c r="CO6" s="35" t="s">
        <v>78</v>
      </c>
      <c r="CP6" s="34" t="s">
        <v>77</v>
      </c>
      <c r="CQ6" s="37"/>
    </row>
    <row r="7" spans="1:95" s="9" customFormat="1" ht="18">
      <c r="A7" s="19"/>
      <c r="B7" s="18"/>
      <c r="C7" s="19"/>
      <c r="D7" s="20"/>
      <c r="E7" s="19"/>
      <c r="F7" s="19"/>
      <c r="G7" s="18"/>
      <c r="H7" s="21"/>
      <c r="I7" s="20"/>
      <c r="J7" s="21"/>
      <c r="K7" s="21"/>
      <c r="L7" s="19"/>
      <c r="M7" s="18"/>
      <c r="N7" s="21"/>
      <c r="O7" s="20"/>
      <c r="P7" s="21"/>
      <c r="Q7" s="21"/>
      <c r="R7" s="19"/>
      <c r="S7" s="18"/>
      <c r="T7" s="21"/>
      <c r="U7" s="20"/>
      <c r="V7" s="21"/>
      <c r="W7" s="21"/>
      <c r="X7" s="19"/>
      <c r="Y7" s="18"/>
      <c r="Z7" s="21"/>
      <c r="AA7" s="20"/>
      <c r="AB7" s="21"/>
      <c r="AC7" s="21"/>
      <c r="AD7" s="19"/>
      <c r="AE7" s="18"/>
      <c r="AF7" s="21"/>
      <c r="AG7" s="20"/>
      <c r="AH7" s="21"/>
      <c r="AI7" s="21"/>
      <c r="AJ7" s="19"/>
      <c r="AK7" s="18"/>
      <c r="AL7" s="21"/>
      <c r="AM7" s="20"/>
      <c r="AN7" s="21"/>
      <c r="AO7" s="21"/>
      <c r="AP7" s="19"/>
      <c r="AQ7" s="18"/>
      <c r="AR7" s="21"/>
      <c r="AS7" s="20"/>
      <c r="AT7" s="21"/>
      <c r="AU7" s="21"/>
      <c r="AV7" s="19"/>
      <c r="AW7" s="18"/>
      <c r="AX7" s="21"/>
      <c r="AY7" s="20"/>
      <c r="AZ7" s="21"/>
      <c r="BA7" s="21"/>
      <c r="BB7" s="19"/>
      <c r="BC7" s="18"/>
      <c r="BD7" s="21"/>
      <c r="BE7" s="20"/>
      <c r="BF7" s="21"/>
      <c r="BG7" s="21"/>
      <c r="BH7" s="19"/>
      <c r="BI7" s="18"/>
      <c r="BJ7" s="21"/>
      <c r="BK7" s="20"/>
      <c r="BL7" s="21"/>
      <c r="BM7" s="21"/>
      <c r="BN7" s="19"/>
      <c r="BO7" s="18"/>
      <c r="BP7" s="21"/>
      <c r="BQ7" s="20"/>
      <c r="BR7" s="21"/>
      <c r="BS7" s="21"/>
      <c r="BT7" s="19"/>
      <c r="BU7" s="18"/>
      <c r="BV7" s="21"/>
      <c r="BW7" s="20"/>
      <c r="BX7" s="21"/>
      <c r="BY7" s="21"/>
      <c r="BZ7" s="19"/>
      <c r="CA7" s="18"/>
      <c r="CB7" s="21"/>
      <c r="CC7" s="20"/>
      <c r="CD7" s="21"/>
      <c r="CE7" s="21"/>
      <c r="CF7" s="19"/>
      <c r="CG7" s="18"/>
      <c r="CH7" s="21"/>
      <c r="CI7" s="20"/>
      <c r="CJ7" s="21"/>
      <c r="CK7" s="21"/>
      <c r="CL7" s="19"/>
      <c r="CM7" s="18"/>
      <c r="CN7" s="21"/>
      <c r="CO7" s="20"/>
      <c r="CP7" s="21"/>
      <c r="CQ7" s="21"/>
    </row>
    <row r="8" spans="1:95" s="9" customFormat="1" ht="18">
      <c r="A8" s="19" t="s">
        <v>60</v>
      </c>
      <c r="B8" s="18">
        <v>6611824.809999995</v>
      </c>
      <c r="C8" s="21">
        <v>0.03026167157966539</v>
      </c>
      <c r="D8" s="20">
        <v>716</v>
      </c>
      <c r="E8" s="21">
        <v>0.12441355343179844</v>
      </c>
      <c r="F8" s="19"/>
      <c r="G8" s="18">
        <v>6189722.499999999</v>
      </c>
      <c r="H8" s="21">
        <v>0.03100959228334583</v>
      </c>
      <c r="I8" s="20">
        <v>723</v>
      </c>
      <c r="J8" s="21">
        <v>0.1348377471092876</v>
      </c>
      <c r="K8" s="21"/>
      <c r="L8" s="19"/>
      <c r="M8" s="18">
        <v>5945568.01</v>
      </c>
      <c r="N8" s="21">
        <v>0.03253348994207349</v>
      </c>
      <c r="O8" s="20">
        <v>722</v>
      </c>
      <c r="P8" s="21">
        <v>0.1441117764471058</v>
      </c>
      <c r="Q8" s="21"/>
      <c r="R8" s="19"/>
      <c r="S8" s="18">
        <v>6341631.31</v>
      </c>
      <c r="T8" s="21">
        <v>0.037440530417465374</v>
      </c>
      <c r="U8" s="20">
        <v>697</v>
      </c>
      <c r="V8" s="21">
        <v>0.1493144815766924</v>
      </c>
      <c r="W8" s="21"/>
      <c r="X8" s="19"/>
      <c r="Y8" s="18">
        <v>6455476.300000002</v>
      </c>
      <c r="Z8" s="21">
        <v>0.04077771134086905</v>
      </c>
      <c r="AA8" s="20">
        <v>675</v>
      </c>
      <c r="AB8" s="21">
        <v>0.15414478191367892</v>
      </c>
      <c r="AC8" s="21"/>
      <c r="AD8" s="19"/>
      <c r="AE8" s="18">
        <v>6659445.520000005</v>
      </c>
      <c r="AF8" s="21">
        <v>0.045762668227500976</v>
      </c>
      <c r="AG8" s="20">
        <v>739</v>
      </c>
      <c r="AH8" s="21">
        <v>0.178201109235592</v>
      </c>
      <c r="AI8" s="21"/>
      <c r="AJ8" s="19"/>
      <c r="AK8" s="18">
        <v>6420952.919999999</v>
      </c>
      <c r="AL8" s="21">
        <v>0.047848288740512744</v>
      </c>
      <c r="AM8" s="20">
        <v>643</v>
      </c>
      <c r="AN8" s="21">
        <v>0.17015083355385022</v>
      </c>
      <c r="AO8" s="21"/>
      <c r="AP8" s="19"/>
      <c r="AQ8" s="18">
        <v>6359426.330000006</v>
      </c>
      <c r="AR8" s="21">
        <v>0.051536908263937906</v>
      </c>
      <c r="AS8" s="20">
        <v>634</v>
      </c>
      <c r="AT8" s="21">
        <v>0.1801648195510088</v>
      </c>
      <c r="AU8" s="21"/>
      <c r="AV8" s="19"/>
      <c r="AW8" s="18">
        <v>6333358.739999994</v>
      </c>
      <c r="AX8" s="21">
        <v>0.05575551536532186</v>
      </c>
      <c r="AY8" s="20">
        <v>610</v>
      </c>
      <c r="AZ8" s="21">
        <v>0.1863733577757409</v>
      </c>
      <c r="BA8" s="21"/>
      <c r="BB8" s="19"/>
      <c r="BC8" s="18">
        <v>6087494.65</v>
      </c>
      <c r="BD8" s="21">
        <v>0.057917466807718664</v>
      </c>
      <c r="BE8" s="20">
        <v>590</v>
      </c>
      <c r="BF8" s="21">
        <v>0.1940151266030911</v>
      </c>
      <c r="BG8" s="21"/>
      <c r="BH8" s="19"/>
      <c r="BI8" s="18">
        <v>5921307.680000005</v>
      </c>
      <c r="BJ8" s="21">
        <v>0.060297659072607625</v>
      </c>
      <c r="BK8" s="20">
        <v>598</v>
      </c>
      <c r="BL8" s="21">
        <v>0.2081447963800905</v>
      </c>
      <c r="BM8" s="21"/>
      <c r="BN8" s="19"/>
      <c r="BO8" s="18">
        <v>5762843.129999998</v>
      </c>
      <c r="BP8" s="21">
        <v>0.06177780251344132</v>
      </c>
      <c r="BQ8" s="20">
        <v>581</v>
      </c>
      <c r="BR8" s="21">
        <v>0.21165755919854282</v>
      </c>
      <c r="BS8" s="21"/>
      <c r="BT8" s="19"/>
      <c r="BU8" s="18">
        <v>5883598.249999998</v>
      </c>
      <c r="BV8" s="21">
        <v>0.06704720073659509</v>
      </c>
      <c r="BW8" s="20">
        <v>559</v>
      </c>
      <c r="BX8" s="21">
        <v>0.21566358024691357</v>
      </c>
      <c r="BY8" s="21"/>
      <c r="BZ8" s="19"/>
      <c r="CA8" s="18">
        <v>5729690.410000003</v>
      </c>
      <c r="CB8" s="21">
        <v>0.06937156335053933</v>
      </c>
      <c r="CC8" s="20">
        <v>553</v>
      </c>
      <c r="CD8" s="21">
        <v>0.22415889744629106</v>
      </c>
      <c r="CE8" s="21"/>
      <c r="CF8" s="19"/>
      <c r="CG8" s="18">
        <v>5420590.2399999965</v>
      </c>
      <c r="CH8" s="21">
        <v>0.06917015817937225</v>
      </c>
      <c r="CI8" s="20">
        <v>538</v>
      </c>
      <c r="CJ8" s="21">
        <v>0.22854715378079865</v>
      </c>
      <c r="CK8" s="21"/>
      <c r="CL8" s="19"/>
      <c r="CM8" s="18">
        <v>5064411.52</v>
      </c>
      <c r="CN8" s="21">
        <v>0.06809677505806566</v>
      </c>
      <c r="CO8" s="20">
        <v>512</v>
      </c>
      <c r="CP8" s="21">
        <v>0.22928795342588446</v>
      </c>
      <c r="CQ8" s="21"/>
    </row>
    <row r="9" spans="1:95" s="9" customFormat="1" ht="18">
      <c r="A9" s="19" t="s">
        <v>61</v>
      </c>
      <c r="B9" s="18">
        <v>33023017.349999983</v>
      </c>
      <c r="C9" s="21">
        <v>0.15114310108517415</v>
      </c>
      <c r="D9" s="20">
        <v>1191</v>
      </c>
      <c r="E9" s="21">
        <v>0.20695047784535187</v>
      </c>
      <c r="F9" s="19"/>
      <c r="G9" s="18">
        <v>30452464.259999957</v>
      </c>
      <c r="H9" s="21">
        <v>0.15256233227350005</v>
      </c>
      <c r="I9" s="20">
        <v>1107</v>
      </c>
      <c r="J9" s="21">
        <v>0.20645281611339053</v>
      </c>
      <c r="K9" s="21"/>
      <c r="L9" s="19"/>
      <c r="M9" s="18">
        <v>28653250.159999963</v>
      </c>
      <c r="N9" s="21">
        <v>0.15678741279558156</v>
      </c>
      <c r="O9" s="20">
        <v>1042</v>
      </c>
      <c r="P9" s="21">
        <v>0.20798403193612774</v>
      </c>
      <c r="Q9" s="21"/>
      <c r="R9" s="19"/>
      <c r="S9" s="18">
        <v>28867597.129999973</v>
      </c>
      <c r="T9" s="21">
        <v>0.17043219569081194</v>
      </c>
      <c r="U9" s="20">
        <v>1012</v>
      </c>
      <c r="V9" s="21">
        <v>0.21679520137103683</v>
      </c>
      <c r="W9" s="21"/>
      <c r="X9" s="19"/>
      <c r="Y9" s="18">
        <v>30547757.499999963</v>
      </c>
      <c r="Z9" s="21">
        <v>0.19296293248661847</v>
      </c>
      <c r="AA9" s="20">
        <v>1023</v>
      </c>
      <c r="AB9" s="21">
        <v>0.2336149805891756</v>
      </c>
      <c r="AC9" s="21"/>
      <c r="AD9" s="19"/>
      <c r="AE9" s="18">
        <v>30732696.169999994</v>
      </c>
      <c r="AF9" s="21">
        <v>0.21119028218497965</v>
      </c>
      <c r="AG9" s="20">
        <v>993</v>
      </c>
      <c r="AH9" s="21">
        <v>0.23945020496744635</v>
      </c>
      <c r="AI9" s="21"/>
      <c r="AJ9" s="19"/>
      <c r="AK9" s="18">
        <v>28544866.510000005</v>
      </c>
      <c r="AL9" s="21">
        <v>0.21271344484953375</v>
      </c>
      <c r="AM9" s="20">
        <v>925</v>
      </c>
      <c r="AN9" s="21">
        <v>0.24477374966922466</v>
      </c>
      <c r="AO9" s="21"/>
      <c r="AP9" s="19"/>
      <c r="AQ9" s="18">
        <v>27868114.489999987</v>
      </c>
      <c r="AR9" s="21">
        <v>0.22584371379297774</v>
      </c>
      <c r="AS9" s="20">
        <v>889</v>
      </c>
      <c r="AT9" s="21">
        <v>0.25262858766695084</v>
      </c>
      <c r="AU9" s="21"/>
      <c r="AV9" s="19"/>
      <c r="AW9" s="18">
        <v>27321383.809999995</v>
      </c>
      <c r="AX9" s="21">
        <v>0.2405229037792216</v>
      </c>
      <c r="AY9" s="20">
        <v>869</v>
      </c>
      <c r="AZ9" s="21">
        <v>0.2655056523067522</v>
      </c>
      <c r="BA9" s="21"/>
      <c r="BB9" s="19"/>
      <c r="BC9" s="18">
        <v>26159398.030000053</v>
      </c>
      <c r="BD9" s="21">
        <v>0.2488849936176008</v>
      </c>
      <c r="BE9" s="20">
        <v>829</v>
      </c>
      <c r="BF9" s="21">
        <v>0.2726076948372246</v>
      </c>
      <c r="BG9" s="21"/>
      <c r="BH9" s="19"/>
      <c r="BI9" s="18">
        <v>24762080.850000016</v>
      </c>
      <c r="BJ9" s="21">
        <v>0.25215637992681467</v>
      </c>
      <c r="BK9" s="20">
        <v>774</v>
      </c>
      <c r="BL9" s="21">
        <v>0.26940480334145495</v>
      </c>
      <c r="BM9" s="21"/>
      <c r="BN9" s="19"/>
      <c r="BO9" s="18">
        <v>23971691.27000001</v>
      </c>
      <c r="BP9" s="21">
        <v>0.2569770468819349</v>
      </c>
      <c r="BQ9" s="20">
        <v>748</v>
      </c>
      <c r="BR9" s="21">
        <v>0.2724954462659381</v>
      </c>
      <c r="BS9" s="21"/>
      <c r="BT9" s="19"/>
      <c r="BU9" s="18">
        <v>23517203.209999986</v>
      </c>
      <c r="BV9" s="21">
        <v>0.2679929147752683</v>
      </c>
      <c r="BW9" s="20">
        <v>729</v>
      </c>
      <c r="BX9" s="21">
        <v>0.28125</v>
      </c>
      <c r="BY9" s="21"/>
      <c r="BZ9" s="19"/>
      <c r="CA9" s="18">
        <v>22628444.480000023</v>
      </c>
      <c r="CB9" s="21">
        <v>0.27397127199556365</v>
      </c>
      <c r="CC9" s="20">
        <v>707</v>
      </c>
      <c r="CD9" s="21">
        <v>0.28658289420348604</v>
      </c>
      <c r="CE9" s="21"/>
      <c r="CF9" s="19"/>
      <c r="CG9" s="18">
        <v>21676913.42999998</v>
      </c>
      <c r="CH9" s="21">
        <v>0.2766111187909415</v>
      </c>
      <c r="CI9" s="20">
        <v>673</v>
      </c>
      <c r="CJ9" s="21">
        <v>0.2858963466440102</v>
      </c>
      <c r="CK9" s="21"/>
      <c r="CL9" s="19"/>
      <c r="CM9" s="18">
        <v>21023213.829999987</v>
      </c>
      <c r="CN9" s="21">
        <v>0.28268102967649916</v>
      </c>
      <c r="CO9" s="20">
        <v>651</v>
      </c>
      <c r="CP9" s="21">
        <v>0.29153605015673983</v>
      </c>
      <c r="CQ9" s="21"/>
    </row>
    <row r="10" spans="1:95" s="9" customFormat="1" ht="18">
      <c r="A10" s="19" t="s">
        <v>62</v>
      </c>
      <c r="B10" s="18">
        <v>12980057.440000005</v>
      </c>
      <c r="C10" s="21">
        <v>0.05940844571991506</v>
      </c>
      <c r="D10" s="20">
        <v>379</v>
      </c>
      <c r="E10" s="21">
        <v>0.06585577758470895</v>
      </c>
      <c r="F10" s="19"/>
      <c r="G10" s="18">
        <v>11376212.769999992</v>
      </c>
      <c r="H10" s="21">
        <v>0.056993139793632436</v>
      </c>
      <c r="I10" s="20">
        <v>339</v>
      </c>
      <c r="J10" s="21">
        <v>0.06322267810518463</v>
      </c>
      <c r="K10" s="21"/>
      <c r="L10" s="19"/>
      <c r="M10" s="18">
        <v>10779020.729999993</v>
      </c>
      <c r="N10" s="21">
        <v>0.05898160813483932</v>
      </c>
      <c r="O10" s="20">
        <v>317</v>
      </c>
      <c r="P10" s="21">
        <v>0.06327345309381238</v>
      </c>
      <c r="Q10" s="21"/>
      <c r="R10" s="19"/>
      <c r="S10" s="18">
        <v>10679901.64</v>
      </c>
      <c r="T10" s="21">
        <v>0.0630533631902291</v>
      </c>
      <c r="U10" s="20">
        <v>307</v>
      </c>
      <c r="V10" s="21">
        <v>0.06576692373607541</v>
      </c>
      <c r="W10" s="21"/>
      <c r="X10" s="19"/>
      <c r="Y10" s="18">
        <v>10157560.680000002</v>
      </c>
      <c r="Z10" s="21">
        <v>0.0641628995425793</v>
      </c>
      <c r="AA10" s="20">
        <v>289</v>
      </c>
      <c r="AB10" s="21">
        <v>0.06599680292304179</v>
      </c>
      <c r="AC10" s="21"/>
      <c r="AD10" s="19"/>
      <c r="AE10" s="18">
        <v>9584491.109999994</v>
      </c>
      <c r="AF10" s="21">
        <v>0.06586312411132421</v>
      </c>
      <c r="AG10" s="20">
        <v>280</v>
      </c>
      <c r="AH10" s="21">
        <v>0.06751868820834338</v>
      </c>
      <c r="AI10" s="21"/>
      <c r="AJ10" s="19"/>
      <c r="AK10" s="18">
        <v>9326217.609999994</v>
      </c>
      <c r="AL10" s="21">
        <v>0.06949802601264586</v>
      </c>
      <c r="AM10" s="20">
        <v>274</v>
      </c>
      <c r="AN10" s="21">
        <v>0.07250595395607304</v>
      </c>
      <c r="AO10" s="21"/>
      <c r="AP10" s="19"/>
      <c r="AQ10" s="18">
        <v>8656669.379999997</v>
      </c>
      <c r="AR10" s="21">
        <v>0.07015380830872832</v>
      </c>
      <c r="AS10" s="20">
        <v>250</v>
      </c>
      <c r="AT10" s="21">
        <v>0.07104290991759023</v>
      </c>
      <c r="AU10" s="21"/>
      <c r="AV10" s="19"/>
      <c r="AW10" s="18">
        <v>7868404.069999997</v>
      </c>
      <c r="AX10" s="21">
        <v>0.0692692364407967</v>
      </c>
      <c r="AY10" s="20">
        <v>223</v>
      </c>
      <c r="AZ10" s="21">
        <v>0.06813321112129544</v>
      </c>
      <c r="BA10" s="21"/>
      <c r="BB10" s="19"/>
      <c r="BC10" s="18">
        <v>7909065.359999996</v>
      </c>
      <c r="BD10" s="21">
        <v>0.07524820255371842</v>
      </c>
      <c r="BE10" s="20">
        <v>212</v>
      </c>
      <c r="BF10" s="21">
        <v>0.06971390989805985</v>
      </c>
      <c r="BG10" s="21"/>
      <c r="BH10" s="19"/>
      <c r="BI10" s="18">
        <v>7293467.739999994</v>
      </c>
      <c r="BJ10" s="21">
        <v>0.07427059274913092</v>
      </c>
      <c r="BK10" s="20">
        <v>197</v>
      </c>
      <c r="BL10" s="21">
        <v>0.0685694396101636</v>
      </c>
      <c r="BM10" s="21"/>
      <c r="BN10" s="19"/>
      <c r="BO10" s="18">
        <v>7036911.989999997</v>
      </c>
      <c r="BP10" s="21">
        <v>0.07543584814231917</v>
      </c>
      <c r="BQ10" s="20">
        <v>189</v>
      </c>
      <c r="BR10" s="21">
        <v>0.06885245901639345</v>
      </c>
      <c r="BS10" s="21"/>
      <c r="BT10" s="19"/>
      <c r="BU10" s="18">
        <v>7135658.889999997</v>
      </c>
      <c r="BV10" s="21">
        <v>0.08131519754696019</v>
      </c>
      <c r="BW10" s="20">
        <v>184</v>
      </c>
      <c r="BX10" s="21">
        <v>0.07098765432098765</v>
      </c>
      <c r="BY10" s="21"/>
      <c r="BZ10" s="19"/>
      <c r="CA10" s="18">
        <v>6660356.129999994</v>
      </c>
      <c r="CB10" s="21">
        <v>0.08063949081839612</v>
      </c>
      <c r="CC10" s="20">
        <v>168</v>
      </c>
      <c r="CD10" s="21">
        <v>0.06809890555330361</v>
      </c>
      <c r="CE10" s="21"/>
      <c r="CF10" s="19"/>
      <c r="CG10" s="18">
        <v>6645481.930000002</v>
      </c>
      <c r="CH10" s="21">
        <v>0.084800550479584</v>
      </c>
      <c r="CI10" s="20">
        <v>165</v>
      </c>
      <c r="CJ10" s="21">
        <v>0.07009345794392523</v>
      </c>
      <c r="CK10" s="21"/>
      <c r="CL10" s="19"/>
      <c r="CM10" s="18">
        <v>6348976.209999996</v>
      </c>
      <c r="CN10" s="21">
        <v>0.08536920886345746</v>
      </c>
      <c r="CO10" s="20">
        <v>152</v>
      </c>
      <c r="CP10" s="21">
        <v>0.06806986117330945</v>
      </c>
      <c r="CQ10" s="21"/>
    </row>
    <row r="11" spans="1:95" s="9" customFormat="1" ht="18">
      <c r="A11" s="19" t="s">
        <v>63</v>
      </c>
      <c r="B11" s="18">
        <v>14816032.37</v>
      </c>
      <c r="C11" s="21">
        <v>0.06781152232232719</v>
      </c>
      <c r="D11" s="20">
        <v>396</v>
      </c>
      <c r="E11" s="21">
        <v>0.0688097306689835</v>
      </c>
      <c r="F11" s="19"/>
      <c r="G11" s="18">
        <v>14764733.08999999</v>
      </c>
      <c r="H11" s="21">
        <v>0.07396912434981125</v>
      </c>
      <c r="I11" s="20">
        <v>390</v>
      </c>
      <c r="J11" s="21">
        <v>0.07273405445729206</v>
      </c>
      <c r="K11" s="21"/>
      <c r="L11" s="19"/>
      <c r="M11" s="18">
        <v>14172450.940000001</v>
      </c>
      <c r="N11" s="21">
        <v>0.07755008257167678</v>
      </c>
      <c r="O11" s="20">
        <v>381</v>
      </c>
      <c r="P11" s="21">
        <v>0.07604790419161676</v>
      </c>
      <c r="Q11" s="21"/>
      <c r="R11" s="19"/>
      <c r="S11" s="18">
        <v>13363333.829999996</v>
      </c>
      <c r="T11" s="21">
        <v>0.07889615183902246</v>
      </c>
      <c r="U11" s="20">
        <v>357</v>
      </c>
      <c r="V11" s="21">
        <v>0.07647814910025708</v>
      </c>
      <c r="W11" s="21"/>
      <c r="X11" s="19"/>
      <c r="Y11" s="18">
        <v>12947976.63</v>
      </c>
      <c r="Z11" s="21">
        <v>0.08178929469022422</v>
      </c>
      <c r="AA11" s="20">
        <v>342</v>
      </c>
      <c r="AB11" s="21">
        <v>0.078100022836264</v>
      </c>
      <c r="AC11" s="21"/>
      <c r="AD11" s="19"/>
      <c r="AE11" s="18">
        <v>11619067.93</v>
      </c>
      <c r="AF11" s="21">
        <v>0.07984441785678668</v>
      </c>
      <c r="AG11" s="20">
        <v>311</v>
      </c>
      <c r="AH11" s="21">
        <v>0.07499397154569569</v>
      </c>
      <c r="AI11" s="21"/>
      <c r="AJ11" s="19"/>
      <c r="AK11" s="18">
        <v>10632611.1</v>
      </c>
      <c r="AL11" s="21">
        <v>0.07923313756027055</v>
      </c>
      <c r="AM11" s="20">
        <v>286</v>
      </c>
      <c r="AN11" s="21">
        <v>0.07568139719502513</v>
      </c>
      <c r="AO11" s="21"/>
      <c r="AP11" s="19"/>
      <c r="AQ11" s="18">
        <v>10246617.780000007</v>
      </c>
      <c r="AR11" s="21">
        <v>0.08303877946542625</v>
      </c>
      <c r="AS11" s="20">
        <v>276</v>
      </c>
      <c r="AT11" s="21">
        <v>0.0784313725490196</v>
      </c>
      <c r="AU11" s="21"/>
      <c r="AV11" s="19"/>
      <c r="AW11" s="18">
        <v>9340041.250000002</v>
      </c>
      <c r="AX11" s="21">
        <v>0.08222474595322159</v>
      </c>
      <c r="AY11" s="20">
        <v>255</v>
      </c>
      <c r="AZ11" s="21">
        <v>0.07791017415215398</v>
      </c>
      <c r="BA11" s="21"/>
      <c r="BB11" s="19"/>
      <c r="BC11" s="18">
        <v>8656746.849999998</v>
      </c>
      <c r="BD11" s="21">
        <v>0.08236177231756547</v>
      </c>
      <c r="BE11" s="20">
        <v>235</v>
      </c>
      <c r="BF11" s="21">
        <v>0.07727721144360408</v>
      </c>
      <c r="BG11" s="21"/>
      <c r="BH11" s="19"/>
      <c r="BI11" s="18">
        <v>8107953.089999996</v>
      </c>
      <c r="BJ11" s="21">
        <v>0.08256463227688834</v>
      </c>
      <c r="BK11" s="20">
        <v>221</v>
      </c>
      <c r="BL11" s="21">
        <v>0.07692307692307693</v>
      </c>
      <c r="BM11" s="21"/>
      <c r="BN11" s="19"/>
      <c r="BO11" s="18">
        <v>7489708.550000003</v>
      </c>
      <c r="BP11" s="21">
        <v>0.08028983702097288</v>
      </c>
      <c r="BQ11" s="20">
        <v>208</v>
      </c>
      <c r="BR11" s="21">
        <v>0.07577413479052823</v>
      </c>
      <c r="BS11" s="21"/>
      <c r="BT11" s="19"/>
      <c r="BU11" s="18">
        <v>6368560.229999999</v>
      </c>
      <c r="BV11" s="21">
        <v>0.07257363912362749</v>
      </c>
      <c r="BW11" s="20">
        <v>183</v>
      </c>
      <c r="BX11" s="21">
        <v>0.07060185185185185</v>
      </c>
      <c r="BY11" s="21"/>
      <c r="BZ11" s="19"/>
      <c r="CA11" s="18">
        <v>6023639.709999997</v>
      </c>
      <c r="CB11" s="21">
        <v>0.0729305204717141</v>
      </c>
      <c r="CC11" s="20">
        <v>171</v>
      </c>
      <c r="CD11" s="21">
        <v>0.06931495743818403</v>
      </c>
      <c r="CE11" s="21"/>
      <c r="CF11" s="19"/>
      <c r="CG11" s="18">
        <v>5326422.3</v>
      </c>
      <c r="CH11" s="21">
        <v>0.06796851573513066</v>
      </c>
      <c r="CI11" s="20">
        <v>156</v>
      </c>
      <c r="CJ11" s="21">
        <v>0.06627017841971113</v>
      </c>
      <c r="CK11" s="21"/>
      <c r="CL11" s="19"/>
      <c r="CM11" s="18">
        <v>4640082.41</v>
      </c>
      <c r="CN11" s="21">
        <v>0.06239118738215357</v>
      </c>
      <c r="CO11" s="20">
        <v>141</v>
      </c>
      <c r="CP11" s="21">
        <v>0.06314375279892522</v>
      </c>
      <c r="CQ11" s="21"/>
    </row>
    <row r="12" spans="1:95" s="9" customFormat="1" ht="18">
      <c r="A12" s="19" t="s">
        <v>64</v>
      </c>
      <c r="B12" s="18">
        <v>18005751.549999993</v>
      </c>
      <c r="C12" s="21">
        <v>0.08241055315425867</v>
      </c>
      <c r="D12" s="20">
        <v>453</v>
      </c>
      <c r="E12" s="21">
        <v>0.0787141615986099</v>
      </c>
      <c r="F12" s="19"/>
      <c r="G12" s="18">
        <v>16902969.559999995</v>
      </c>
      <c r="H12" s="21">
        <v>0.08468137213476135</v>
      </c>
      <c r="I12" s="20">
        <v>422</v>
      </c>
      <c r="J12" s="21">
        <v>0.07870197687430064</v>
      </c>
      <c r="K12" s="21"/>
      <c r="L12" s="19"/>
      <c r="M12" s="18">
        <v>15307664.63</v>
      </c>
      <c r="N12" s="21">
        <v>0.0837618462086584</v>
      </c>
      <c r="O12" s="20">
        <v>378</v>
      </c>
      <c r="P12" s="21">
        <v>0.07544910179640718</v>
      </c>
      <c r="Q12" s="21"/>
      <c r="R12" s="19"/>
      <c r="S12" s="18">
        <v>14475723.410000004</v>
      </c>
      <c r="T12" s="21">
        <v>0.08546361908367088</v>
      </c>
      <c r="U12" s="20">
        <v>352</v>
      </c>
      <c r="V12" s="21">
        <v>0.07540702656383891</v>
      </c>
      <c r="W12" s="21"/>
      <c r="X12" s="19"/>
      <c r="Y12" s="18">
        <v>14072361.170000002</v>
      </c>
      <c r="Z12" s="21">
        <v>0.08889176491511776</v>
      </c>
      <c r="AA12" s="20">
        <v>335</v>
      </c>
      <c r="AB12" s="21">
        <v>0.07650148435715917</v>
      </c>
      <c r="AC12" s="21"/>
      <c r="AD12" s="19"/>
      <c r="AE12" s="18">
        <v>11964158.880000006</v>
      </c>
      <c r="AF12" s="21">
        <v>0.08221582890080457</v>
      </c>
      <c r="AG12" s="20">
        <v>296</v>
      </c>
      <c r="AH12" s="21">
        <v>0.07137689896310585</v>
      </c>
      <c r="AI12" s="21"/>
      <c r="AJ12" s="19"/>
      <c r="AK12" s="18">
        <v>10438456.830000004</v>
      </c>
      <c r="AL12" s="21">
        <v>0.07778631966783173</v>
      </c>
      <c r="AM12" s="20">
        <v>257</v>
      </c>
      <c r="AN12" s="21">
        <v>0.06800740936755756</v>
      </c>
      <c r="AO12" s="21"/>
      <c r="AP12" s="19"/>
      <c r="AQ12" s="18">
        <v>9432441.200000003</v>
      </c>
      <c r="AR12" s="21">
        <v>0.07644067744541166</v>
      </c>
      <c r="AS12" s="20">
        <v>229</v>
      </c>
      <c r="AT12" s="21">
        <v>0.06507530548451265</v>
      </c>
      <c r="AU12" s="21"/>
      <c r="AV12" s="19"/>
      <c r="AW12" s="18">
        <v>8706440</v>
      </c>
      <c r="AX12" s="21">
        <v>0.07664685818780152</v>
      </c>
      <c r="AY12" s="20">
        <v>206</v>
      </c>
      <c r="AZ12" s="21">
        <v>0.06293919951115184</v>
      </c>
      <c r="BA12" s="21"/>
      <c r="BB12" s="19"/>
      <c r="BC12" s="18">
        <v>7589196.720000002</v>
      </c>
      <c r="BD12" s="21">
        <v>0.07220491752347535</v>
      </c>
      <c r="BE12" s="20">
        <v>185</v>
      </c>
      <c r="BF12" s="21">
        <v>0.06083525156198619</v>
      </c>
      <c r="BG12" s="21"/>
      <c r="BH12" s="19"/>
      <c r="BI12" s="18">
        <v>6623179.900000002</v>
      </c>
      <c r="BJ12" s="21">
        <v>0.0674449404032231</v>
      </c>
      <c r="BK12" s="20">
        <v>165</v>
      </c>
      <c r="BL12" s="21">
        <v>0.05743125652627915</v>
      </c>
      <c r="BM12" s="21"/>
      <c r="BN12" s="19"/>
      <c r="BO12" s="18">
        <v>6342933.6499999985</v>
      </c>
      <c r="BP12" s="21">
        <v>0.06799638538582978</v>
      </c>
      <c r="BQ12" s="20">
        <v>161</v>
      </c>
      <c r="BR12" s="21">
        <v>0.05865209471766849</v>
      </c>
      <c r="BS12" s="21"/>
      <c r="BT12" s="19"/>
      <c r="BU12" s="18">
        <v>6094489.330000002</v>
      </c>
      <c r="BV12" s="21">
        <v>0.06945043358382724</v>
      </c>
      <c r="BW12" s="20">
        <v>154</v>
      </c>
      <c r="BX12" s="21">
        <v>0.05941358024691358</v>
      </c>
      <c r="BY12" s="21"/>
      <c r="BZ12" s="19"/>
      <c r="CA12" s="18">
        <v>5525852.720000001</v>
      </c>
      <c r="CB12" s="21">
        <v>0.06690362211581165</v>
      </c>
      <c r="CC12" s="20">
        <v>141</v>
      </c>
      <c r="CD12" s="21">
        <v>0.05715443858937981</v>
      </c>
      <c r="CE12" s="21"/>
      <c r="CF12" s="19"/>
      <c r="CG12" s="18">
        <v>5089530.74</v>
      </c>
      <c r="CH12" s="21">
        <v>0.06494562967456065</v>
      </c>
      <c r="CI12" s="20">
        <v>129</v>
      </c>
      <c r="CJ12" s="21">
        <v>0.05480033984706882</v>
      </c>
      <c r="CK12" s="21"/>
      <c r="CL12" s="19"/>
      <c r="CM12" s="18">
        <v>4841153.43</v>
      </c>
      <c r="CN12" s="21">
        <v>0.06509481602006408</v>
      </c>
      <c r="CO12" s="20">
        <v>124</v>
      </c>
      <c r="CP12" s="21">
        <v>0.05553067622033139</v>
      </c>
      <c r="CQ12" s="21"/>
    </row>
    <row r="13" spans="1:95" s="9" customFormat="1" ht="18">
      <c r="A13" s="19" t="s">
        <v>65</v>
      </c>
      <c r="B13" s="18">
        <v>22507402.34</v>
      </c>
      <c r="C13" s="21">
        <v>0.10301416587661717</v>
      </c>
      <c r="D13" s="20">
        <v>513</v>
      </c>
      <c r="E13" s="21">
        <v>0.08913987836663771</v>
      </c>
      <c r="F13" s="19"/>
      <c r="G13" s="18">
        <v>20361427.330000002</v>
      </c>
      <c r="H13" s="21">
        <v>0.10200773294930023</v>
      </c>
      <c r="I13" s="20">
        <v>473</v>
      </c>
      <c r="J13" s="21">
        <v>0.08821335322640805</v>
      </c>
      <c r="K13" s="21"/>
      <c r="L13" s="19"/>
      <c r="M13" s="18">
        <v>18084073.169999994</v>
      </c>
      <c r="N13" s="21">
        <v>0.0989540463751109</v>
      </c>
      <c r="O13" s="20">
        <v>429</v>
      </c>
      <c r="P13" s="21">
        <v>0.08562874251497006</v>
      </c>
      <c r="Q13" s="21"/>
      <c r="R13" s="19"/>
      <c r="S13" s="18">
        <v>16494545.870000008</v>
      </c>
      <c r="T13" s="21">
        <v>0.09738260018273014</v>
      </c>
      <c r="U13" s="20">
        <v>387</v>
      </c>
      <c r="V13" s="21">
        <v>0.08290488431876607</v>
      </c>
      <c r="W13" s="21"/>
      <c r="X13" s="19"/>
      <c r="Y13" s="18">
        <v>14301832.990000006</v>
      </c>
      <c r="Z13" s="21">
        <v>0.09034128392842805</v>
      </c>
      <c r="AA13" s="20">
        <v>338</v>
      </c>
      <c r="AB13" s="21">
        <v>0.07718657227677551</v>
      </c>
      <c r="AC13" s="21"/>
      <c r="AD13" s="19"/>
      <c r="AE13" s="18">
        <v>13167992.219999999</v>
      </c>
      <c r="AF13" s="21">
        <v>0.09048838336110805</v>
      </c>
      <c r="AG13" s="20">
        <v>309</v>
      </c>
      <c r="AH13" s="21">
        <v>0.07451169520135037</v>
      </c>
      <c r="AI13" s="21"/>
      <c r="AJ13" s="19"/>
      <c r="AK13" s="18">
        <v>12230899.219999999</v>
      </c>
      <c r="AL13" s="21">
        <v>0.09114341823186459</v>
      </c>
      <c r="AM13" s="20">
        <v>279</v>
      </c>
      <c r="AN13" s="21">
        <v>0.07382905530563641</v>
      </c>
      <c r="AO13" s="21"/>
      <c r="AP13" s="19"/>
      <c r="AQ13" s="18">
        <v>10997212.449999994</v>
      </c>
      <c r="AR13" s="21">
        <v>0.08912161251417233</v>
      </c>
      <c r="AS13" s="20">
        <v>253</v>
      </c>
      <c r="AT13" s="21">
        <v>0.0718954248366013</v>
      </c>
      <c r="AU13" s="21"/>
      <c r="AV13" s="19"/>
      <c r="AW13" s="18">
        <v>9587737.399999997</v>
      </c>
      <c r="AX13" s="21">
        <v>0.08440533086309451</v>
      </c>
      <c r="AY13" s="20">
        <v>231</v>
      </c>
      <c r="AZ13" s="21">
        <v>0.07057745187901009</v>
      </c>
      <c r="BA13" s="21"/>
      <c r="BB13" s="19"/>
      <c r="BC13" s="18">
        <v>9216685.660000006</v>
      </c>
      <c r="BD13" s="21">
        <v>0.0876891260660454</v>
      </c>
      <c r="BE13" s="20">
        <v>218</v>
      </c>
      <c r="BF13" s="21">
        <v>0.071686945083854</v>
      </c>
      <c r="BG13" s="21"/>
      <c r="BH13" s="19"/>
      <c r="BI13" s="18">
        <v>8542684.620000001</v>
      </c>
      <c r="BJ13" s="21">
        <v>0.08699157561452173</v>
      </c>
      <c r="BK13" s="20">
        <v>203</v>
      </c>
      <c r="BL13" s="21">
        <v>0.07065784893839193</v>
      </c>
      <c r="BM13" s="21"/>
      <c r="BN13" s="19"/>
      <c r="BO13" s="18">
        <v>8034761.6</v>
      </c>
      <c r="BP13" s="21">
        <v>0.08613281746008275</v>
      </c>
      <c r="BQ13" s="20">
        <v>186</v>
      </c>
      <c r="BR13" s="21">
        <v>0.06775956284153005</v>
      </c>
      <c r="BS13" s="21"/>
      <c r="BT13" s="19"/>
      <c r="BU13" s="18">
        <v>7603628.919999998</v>
      </c>
      <c r="BV13" s="21">
        <v>0.08664800227068865</v>
      </c>
      <c r="BW13" s="20">
        <v>176</v>
      </c>
      <c r="BX13" s="21">
        <v>0.06790123456790123</v>
      </c>
      <c r="BY13" s="21"/>
      <c r="BZ13" s="19"/>
      <c r="CA13" s="18">
        <v>6997637.459999999</v>
      </c>
      <c r="CB13" s="21">
        <v>0.08472308547653219</v>
      </c>
      <c r="CC13" s="20">
        <v>162</v>
      </c>
      <c r="CD13" s="21">
        <v>0.06566680178354277</v>
      </c>
      <c r="CE13" s="21"/>
      <c r="CF13" s="19"/>
      <c r="CG13" s="18">
        <v>6359485.949999999</v>
      </c>
      <c r="CH13" s="21">
        <v>0.08115106097763176</v>
      </c>
      <c r="CI13" s="20">
        <v>151</v>
      </c>
      <c r="CJ13" s="21">
        <v>0.06414613423959219</v>
      </c>
      <c r="CK13" s="21"/>
      <c r="CL13" s="19"/>
      <c r="CM13" s="18">
        <v>5916371.5</v>
      </c>
      <c r="CN13" s="21">
        <v>0.0795523463297569</v>
      </c>
      <c r="CO13" s="20">
        <v>139</v>
      </c>
      <c r="CP13" s="21">
        <v>0.06224809673085535</v>
      </c>
      <c r="CQ13" s="21"/>
    </row>
    <row r="14" spans="1:95" s="9" customFormat="1" ht="18">
      <c r="A14" s="19" t="s">
        <v>66</v>
      </c>
      <c r="B14" s="18">
        <v>27655032.189999986</v>
      </c>
      <c r="C14" s="21">
        <v>0.1265743611949777</v>
      </c>
      <c r="D14" s="20">
        <v>575</v>
      </c>
      <c r="E14" s="21">
        <v>0.0999131190269331</v>
      </c>
      <c r="F14" s="19"/>
      <c r="G14" s="18">
        <v>26032478.259999994</v>
      </c>
      <c r="H14" s="21">
        <v>0.13041885754452867</v>
      </c>
      <c r="I14" s="20">
        <v>541</v>
      </c>
      <c r="J14" s="21">
        <v>0.10089518836255129</v>
      </c>
      <c r="K14" s="21"/>
      <c r="L14" s="19"/>
      <c r="M14" s="18">
        <v>24117622.929999996</v>
      </c>
      <c r="N14" s="21">
        <v>0.13196896271309758</v>
      </c>
      <c r="O14" s="20">
        <v>503</v>
      </c>
      <c r="P14" s="21">
        <v>0.10039920159680639</v>
      </c>
      <c r="Q14" s="21"/>
      <c r="R14" s="19"/>
      <c r="S14" s="18">
        <v>21541333.830000002</v>
      </c>
      <c r="T14" s="21">
        <v>0.12717846955610715</v>
      </c>
      <c r="U14" s="20">
        <v>453</v>
      </c>
      <c r="V14" s="21">
        <v>0.09704370179948586</v>
      </c>
      <c r="W14" s="21"/>
      <c r="X14" s="19"/>
      <c r="Y14" s="18">
        <v>18809693.020000003</v>
      </c>
      <c r="Z14" s="21">
        <v>0.11881636563051426</v>
      </c>
      <c r="AA14" s="20">
        <v>404</v>
      </c>
      <c r="AB14" s="21">
        <v>0.09225850650833524</v>
      </c>
      <c r="AC14" s="21"/>
      <c r="AD14" s="19"/>
      <c r="AE14" s="18">
        <v>17413734.129999995</v>
      </c>
      <c r="AF14" s="21">
        <v>0.11966445782908057</v>
      </c>
      <c r="AG14" s="20">
        <v>369</v>
      </c>
      <c r="AH14" s="21">
        <v>0.08897998553170967</v>
      </c>
      <c r="AI14" s="21"/>
      <c r="AJ14" s="19"/>
      <c r="AK14" s="18">
        <v>15833702.039999988</v>
      </c>
      <c r="AL14" s="21">
        <v>0.11799113877339645</v>
      </c>
      <c r="AM14" s="20">
        <v>335</v>
      </c>
      <c r="AN14" s="21">
        <v>0.08864779042074623</v>
      </c>
      <c r="AO14" s="21"/>
      <c r="AP14" s="19"/>
      <c r="AQ14" s="18">
        <v>13914020.28</v>
      </c>
      <c r="AR14" s="21">
        <v>0.11275947696259121</v>
      </c>
      <c r="AS14" s="20">
        <v>297</v>
      </c>
      <c r="AT14" s="21">
        <v>0.08439897698209718</v>
      </c>
      <c r="AU14" s="21"/>
      <c r="AV14" s="19"/>
      <c r="AW14" s="18">
        <v>13006422.18</v>
      </c>
      <c r="AX14" s="21">
        <v>0.1145016098843082</v>
      </c>
      <c r="AY14" s="20">
        <v>274</v>
      </c>
      <c r="AZ14" s="21">
        <v>0.08371524595172625</v>
      </c>
      <c r="BA14" s="21"/>
      <c r="BB14" s="19"/>
      <c r="BC14" s="18">
        <v>11581158.770000001</v>
      </c>
      <c r="BD14" s="21">
        <v>0.11018512823767244</v>
      </c>
      <c r="BE14" s="20">
        <v>241</v>
      </c>
      <c r="BF14" s="21">
        <v>0.07925024662939822</v>
      </c>
      <c r="BG14" s="21"/>
      <c r="BH14" s="19"/>
      <c r="BI14" s="18">
        <v>11048727.129999988</v>
      </c>
      <c r="BJ14" s="21">
        <v>0.1125110225096442</v>
      </c>
      <c r="BK14" s="20">
        <v>228</v>
      </c>
      <c r="BL14" s="21">
        <v>0.07935955447267665</v>
      </c>
      <c r="BM14" s="21"/>
      <c r="BN14" s="19"/>
      <c r="BO14" s="18">
        <v>10319798.45</v>
      </c>
      <c r="BP14" s="21">
        <v>0.11062846172295826</v>
      </c>
      <c r="BQ14" s="20">
        <v>217</v>
      </c>
      <c r="BR14" s="21">
        <v>0.0790528233151184</v>
      </c>
      <c r="BS14" s="21"/>
      <c r="BT14" s="19"/>
      <c r="BU14" s="18">
        <v>9480511.660000002</v>
      </c>
      <c r="BV14" s="21">
        <v>0.10803622908033374</v>
      </c>
      <c r="BW14" s="20">
        <v>196</v>
      </c>
      <c r="BX14" s="21">
        <v>0.07561728395061729</v>
      </c>
      <c r="BY14" s="21"/>
      <c r="BZ14" s="19"/>
      <c r="CA14" s="18">
        <v>8570745.499999998</v>
      </c>
      <c r="CB14" s="21">
        <v>0.1037693089624714</v>
      </c>
      <c r="CC14" s="20">
        <v>179</v>
      </c>
      <c r="CD14" s="21">
        <v>0.07255776246453181</v>
      </c>
      <c r="CE14" s="21"/>
      <c r="CF14" s="19"/>
      <c r="CG14" s="18">
        <v>8260866.819999999</v>
      </c>
      <c r="CH14" s="21">
        <v>0.10541388286861693</v>
      </c>
      <c r="CI14" s="20">
        <v>171</v>
      </c>
      <c r="CJ14" s="21">
        <v>0.07264231096006797</v>
      </c>
      <c r="CK14" s="21"/>
      <c r="CL14" s="19"/>
      <c r="CM14" s="18">
        <v>8116080.139999998</v>
      </c>
      <c r="CN14" s="21">
        <v>0.10912993177276675</v>
      </c>
      <c r="CO14" s="20">
        <v>167</v>
      </c>
      <c r="CP14" s="21">
        <v>0.0747872816838334</v>
      </c>
      <c r="CQ14" s="21"/>
    </row>
    <row r="15" spans="1:95" s="9" customFormat="1" ht="18">
      <c r="A15" s="19" t="s">
        <v>67</v>
      </c>
      <c r="B15" s="18">
        <v>25690057.379999984</v>
      </c>
      <c r="C15" s="21">
        <v>0.11758086483485021</v>
      </c>
      <c r="D15" s="20">
        <v>526</v>
      </c>
      <c r="E15" s="21">
        <v>0.09139878366637706</v>
      </c>
      <c r="F15" s="19"/>
      <c r="G15" s="18">
        <v>23216009.000000007</v>
      </c>
      <c r="H15" s="21">
        <v>0.11630876400945077</v>
      </c>
      <c r="I15" s="20">
        <v>471</v>
      </c>
      <c r="J15" s="21">
        <v>0.08784035807534502</v>
      </c>
      <c r="K15" s="21"/>
      <c r="L15" s="19"/>
      <c r="M15" s="18">
        <v>20215700.379999984</v>
      </c>
      <c r="N15" s="21">
        <v>0.11061807448481288</v>
      </c>
      <c r="O15" s="20">
        <v>414</v>
      </c>
      <c r="P15" s="21">
        <v>0.08263473053892216</v>
      </c>
      <c r="Q15" s="21"/>
      <c r="R15" s="19"/>
      <c r="S15" s="18">
        <v>17819829.53999999</v>
      </c>
      <c r="T15" s="21">
        <v>0.10520697866404626</v>
      </c>
      <c r="U15" s="20">
        <v>370</v>
      </c>
      <c r="V15" s="21">
        <v>0.0792630676949443</v>
      </c>
      <c r="W15" s="21"/>
      <c r="X15" s="19"/>
      <c r="Y15" s="18">
        <v>15583450.440000013</v>
      </c>
      <c r="Z15" s="21">
        <v>0.0984369571207409</v>
      </c>
      <c r="AA15" s="20">
        <v>326</v>
      </c>
      <c r="AB15" s="21">
        <v>0.07444622059831012</v>
      </c>
      <c r="AC15" s="21"/>
      <c r="AD15" s="19"/>
      <c r="AE15" s="18">
        <v>13418807.439999996</v>
      </c>
      <c r="AF15" s="21">
        <v>0.09221194633114756</v>
      </c>
      <c r="AG15" s="20">
        <v>284</v>
      </c>
      <c r="AH15" s="21">
        <v>0.068483240897034</v>
      </c>
      <c r="AI15" s="21"/>
      <c r="AJ15" s="19"/>
      <c r="AK15" s="18">
        <v>12418626.629999999</v>
      </c>
      <c r="AL15" s="21">
        <v>0.09254234381660296</v>
      </c>
      <c r="AM15" s="20">
        <v>261</v>
      </c>
      <c r="AN15" s="21">
        <v>0.06906589044720826</v>
      </c>
      <c r="AO15" s="21"/>
      <c r="AP15" s="19"/>
      <c r="AQ15" s="18">
        <v>10693083.399999999</v>
      </c>
      <c r="AR15" s="21">
        <v>0.0866569450839816</v>
      </c>
      <c r="AS15" s="20">
        <v>232</v>
      </c>
      <c r="AT15" s="21">
        <v>0.06592782040352373</v>
      </c>
      <c r="AU15" s="21"/>
      <c r="AV15" s="19"/>
      <c r="AW15" s="18">
        <v>9245059.34</v>
      </c>
      <c r="AX15" s="21">
        <v>0.08138857583246309</v>
      </c>
      <c r="AY15" s="20">
        <v>199</v>
      </c>
      <c r="AZ15" s="21">
        <v>0.06080048884815154</v>
      </c>
      <c r="BA15" s="21"/>
      <c r="BB15" s="19"/>
      <c r="BC15" s="18">
        <v>8153498.269999999</v>
      </c>
      <c r="BD15" s="21">
        <v>0.07757377912759504</v>
      </c>
      <c r="BE15" s="20">
        <v>171</v>
      </c>
      <c r="BF15" s="21">
        <v>0.05623150279513318</v>
      </c>
      <c r="BG15" s="21"/>
      <c r="BH15" s="19"/>
      <c r="BI15" s="18">
        <v>7558177.059999998</v>
      </c>
      <c r="BJ15" s="21">
        <v>0.07696617169778336</v>
      </c>
      <c r="BK15" s="20">
        <v>157</v>
      </c>
      <c r="BL15" s="21">
        <v>0.05464671075530804</v>
      </c>
      <c r="BM15" s="21"/>
      <c r="BN15" s="19"/>
      <c r="BO15" s="18">
        <v>7150656.110000004</v>
      </c>
      <c r="BP15" s="21">
        <v>0.0766551875593242</v>
      </c>
      <c r="BQ15" s="20">
        <v>148</v>
      </c>
      <c r="BR15" s="21">
        <v>0.05391621129326048</v>
      </c>
      <c r="BS15" s="21"/>
      <c r="BT15" s="19"/>
      <c r="BU15" s="18">
        <v>6514905.250000003</v>
      </c>
      <c r="BV15" s="21">
        <v>0.07424133013783658</v>
      </c>
      <c r="BW15" s="20">
        <v>136</v>
      </c>
      <c r="BX15" s="21">
        <v>0.05246913580246913</v>
      </c>
      <c r="BY15" s="21"/>
      <c r="BZ15" s="19"/>
      <c r="CA15" s="18">
        <v>6135312.19</v>
      </c>
      <c r="CB15" s="21">
        <v>0.07428258209572636</v>
      </c>
      <c r="CC15" s="20">
        <v>129</v>
      </c>
      <c r="CD15" s="21">
        <v>0.052290231049858124</v>
      </c>
      <c r="CE15" s="21"/>
      <c r="CF15" s="19"/>
      <c r="CG15" s="18">
        <v>5889588.08</v>
      </c>
      <c r="CH15" s="21">
        <v>0.07515486710261751</v>
      </c>
      <c r="CI15" s="20">
        <v>125</v>
      </c>
      <c r="CJ15" s="21">
        <v>0.05310110450297366</v>
      </c>
      <c r="CK15" s="21"/>
      <c r="CL15" s="19"/>
      <c r="CM15" s="18">
        <v>5416993.960000003</v>
      </c>
      <c r="CN15" s="21">
        <v>0.07283764712410665</v>
      </c>
      <c r="CO15" s="20">
        <v>116</v>
      </c>
      <c r="CP15" s="21">
        <v>0.05194805194805195</v>
      </c>
      <c r="CQ15" s="21"/>
    </row>
    <row r="16" spans="1:95" s="9" customFormat="1" ht="18">
      <c r="A16" s="19" t="s">
        <v>68</v>
      </c>
      <c r="B16" s="18">
        <v>18344830.2</v>
      </c>
      <c r="C16" s="21">
        <v>0.08396248277139813</v>
      </c>
      <c r="D16" s="20">
        <v>326</v>
      </c>
      <c r="E16" s="21">
        <v>0.05664639443961773</v>
      </c>
      <c r="F16" s="19"/>
      <c r="G16" s="18">
        <v>16084733.090000005</v>
      </c>
      <c r="H16" s="21">
        <v>0.08058212869920121</v>
      </c>
      <c r="I16" s="20">
        <v>286</v>
      </c>
      <c r="J16" s="21">
        <v>0.05333830660201418</v>
      </c>
      <c r="K16" s="21"/>
      <c r="L16" s="19"/>
      <c r="M16" s="18">
        <v>14578512.200000001</v>
      </c>
      <c r="N16" s="21">
        <v>0.07977200483307494</v>
      </c>
      <c r="O16" s="20">
        <v>269</v>
      </c>
      <c r="P16" s="21">
        <v>0.053692614770459085</v>
      </c>
      <c r="Q16" s="21"/>
      <c r="R16" s="19"/>
      <c r="S16" s="18">
        <v>12829859.630000006</v>
      </c>
      <c r="T16" s="21">
        <v>0.07574655892898736</v>
      </c>
      <c r="U16" s="20">
        <v>246</v>
      </c>
      <c r="V16" s="21">
        <v>0.05269922879177378</v>
      </c>
      <c r="W16" s="21"/>
      <c r="X16" s="19"/>
      <c r="Y16" s="18">
        <v>11560759.060000002</v>
      </c>
      <c r="Z16" s="21">
        <v>0.0730265706079684</v>
      </c>
      <c r="AA16" s="20">
        <v>214</v>
      </c>
      <c r="AB16" s="21">
        <v>0.04886960493263302</v>
      </c>
      <c r="AC16" s="21"/>
      <c r="AD16" s="19"/>
      <c r="AE16" s="18">
        <v>10030938.16000001</v>
      </c>
      <c r="AF16" s="21">
        <v>0.0689310384247515</v>
      </c>
      <c r="AG16" s="20">
        <v>187</v>
      </c>
      <c r="AH16" s="21">
        <v>0.04509283819628647</v>
      </c>
      <c r="AI16" s="21"/>
      <c r="AJ16" s="19"/>
      <c r="AK16" s="18">
        <v>8840957.960000003</v>
      </c>
      <c r="AL16" s="21">
        <v>0.06588192040704369</v>
      </c>
      <c r="AM16" s="20">
        <v>169</v>
      </c>
      <c r="AN16" s="21">
        <v>0.04472082561524213</v>
      </c>
      <c r="AO16" s="21"/>
      <c r="AP16" s="19"/>
      <c r="AQ16" s="18">
        <v>7619261.360000001</v>
      </c>
      <c r="AR16" s="21">
        <v>0.06174663458194137</v>
      </c>
      <c r="AS16" s="20">
        <v>145</v>
      </c>
      <c r="AT16" s="21">
        <v>0.04120488775220233</v>
      </c>
      <c r="AU16" s="21"/>
      <c r="AV16" s="19"/>
      <c r="AW16" s="18">
        <v>6327943.68</v>
      </c>
      <c r="AX16" s="21">
        <v>0.05570784406271161</v>
      </c>
      <c r="AY16" s="20">
        <v>125</v>
      </c>
      <c r="AZ16" s="21">
        <v>0.03819126183929117</v>
      </c>
      <c r="BA16" s="21"/>
      <c r="BB16" s="19"/>
      <c r="BC16" s="18">
        <v>5802538.449999998</v>
      </c>
      <c r="BD16" s="21">
        <v>0.05520634471167645</v>
      </c>
      <c r="BE16" s="20">
        <v>114</v>
      </c>
      <c r="BF16" s="21">
        <v>0.03748766853008879</v>
      </c>
      <c r="BG16" s="21"/>
      <c r="BH16" s="19"/>
      <c r="BI16" s="18">
        <v>5445314.69</v>
      </c>
      <c r="BJ16" s="21">
        <v>0.05545054343818219</v>
      </c>
      <c r="BK16" s="20">
        <v>109</v>
      </c>
      <c r="BL16" s="21">
        <v>0.03793943612948138</v>
      </c>
      <c r="BM16" s="21"/>
      <c r="BN16" s="19"/>
      <c r="BO16" s="18">
        <v>5014273.2</v>
      </c>
      <c r="BP16" s="21">
        <v>0.05375311673598194</v>
      </c>
      <c r="BQ16" s="20">
        <v>100</v>
      </c>
      <c r="BR16" s="21">
        <v>0.03642987249544627</v>
      </c>
      <c r="BS16" s="21"/>
      <c r="BT16" s="19"/>
      <c r="BU16" s="18">
        <v>4682235.99</v>
      </c>
      <c r="BV16" s="21">
        <v>0.0533569429757785</v>
      </c>
      <c r="BW16" s="20">
        <v>93</v>
      </c>
      <c r="BX16" s="21">
        <v>0.03587962962962963</v>
      </c>
      <c r="BY16" s="21"/>
      <c r="BZ16" s="19"/>
      <c r="CA16" s="18">
        <v>4429957.29</v>
      </c>
      <c r="CB16" s="21">
        <v>0.05363519506168544</v>
      </c>
      <c r="CC16" s="20">
        <v>89</v>
      </c>
      <c r="CD16" s="21">
        <v>0.03607620591811917</v>
      </c>
      <c r="CE16" s="21"/>
      <c r="CF16" s="19"/>
      <c r="CG16" s="18">
        <v>4152031.87</v>
      </c>
      <c r="CH16" s="21">
        <v>0.05298255143773696</v>
      </c>
      <c r="CI16" s="20">
        <v>83</v>
      </c>
      <c r="CJ16" s="21">
        <v>0.03525913338997451</v>
      </c>
      <c r="CK16" s="21"/>
      <c r="CL16" s="19"/>
      <c r="CM16" s="18">
        <v>3848558.1</v>
      </c>
      <c r="CN16" s="21">
        <v>0.051748242455936254</v>
      </c>
      <c r="CO16" s="20">
        <v>76</v>
      </c>
      <c r="CP16" s="21">
        <v>0.03403493058665472</v>
      </c>
      <c r="CQ16" s="21"/>
    </row>
    <row r="17" spans="1:95" s="9" customFormat="1" ht="18">
      <c r="A17" s="19" t="s">
        <v>69</v>
      </c>
      <c r="B17" s="18">
        <v>11071581.739999996</v>
      </c>
      <c r="C17" s="21">
        <v>0.05067354022698318</v>
      </c>
      <c r="D17" s="20">
        <v>214</v>
      </c>
      <c r="E17" s="21">
        <v>0.0371850564726325</v>
      </c>
      <c r="F17" s="19"/>
      <c r="G17" s="18">
        <v>10267327.250000002</v>
      </c>
      <c r="H17" s="21">
        <v>0.051437787697620765</v>
      </c>
      <c r="I17" s="20">
        <v>196</v>
      </c>
      <c r="J17" s="21">
        <v>0.03655352480417755</v>
      </c>
      <c r="K17" s="21"/>
      <c r="L17" s="19"/>
      <c r="M17" s="18">
        <v>9175181.589999996</v>
      </c>
      <c r="N17" s="21">
        <v>0.050205577914996004</v>
      </c>
      <c r="O17" s="20">
        <v>173</v>
      </c>
      <c r="P17" s="21">
        <v>0.0345309381237525</v>
      </c>
      <c r="Q17" s="21"/>
      <c r="R17" s="19"/>
      <c r="S17" s="18">
        <v>7956730.540000001</v>
      </c>
      <c r="T17" s="21">
        <v>0.046975958904562326</v>
      </c>
      <c r="U17" s="20">
        <v>148</v>
      </c>
      <c r="V17" s="21">
        <v>0.031705227077977724</v>
      </c>
      <c r="W17" s="21"/>
      <c r="X17" s="19"/>
      <c r="Y17" s="18">
        <v>7040728.029999996</v>
      </c>
      <c r="Z17" s="21">
        <v>0.04447460758811946</v>
      </c>
      <c r="AA17" s="20">
        <v>134</v>
      </c>
      <c r="AB17" s="21">
        <v>0.03060059374286367</v>
      </c>
      <c r="AC17" s="21"/>
      <c r="AD17" s="19"/>
      <c r="AE17" s="18">
        <v>6449778.869999998</v>
      </c>
      <c r="AF17" s="21">
        <v>0.044321871795800175</v>
      </c>
      <c r="AG17" s="20">
        <v>119</v>
      </c>
      <c r="AH17" s="21">
        <v>0.028695442488545938</v>
      </c>
      <c r="AI17" s="21"/>
      <c r="AJ17" s="19"/>
      <c r="AK17" s="18">
        <v>6139897.429999999</v>
      </c>
      <c r="AL17" s="21">
        <v>0.045753891786481454</v>
      </c>
      <c r="AM17" s="20">
        <v>111</v>
      </c>
      <c r="AN17" s="21">
        <v>0.02937284996030696</v>
      </c>
      <c r="AO17" s="21"/>
      <c r="AP17" s="19"/>
      <c r="AQ17" s="18">
        <v>5413222.59</v>
      </c>
      <c r="AR17" s="21">
        <v>0.04386885570433302</v>
      </c>
      <c r="AS17" s="20">
        <v>98</v>
      </c>
      <c r="AT17" s="21">
        <v>0.02784882068769537</v>
      </c>
      <c r="AU17" s="21"/>
      <c r="AV17" s="19"/>
      <c r="AW17" s="18">
        <v>4814945.78</v>
      </c>
      <c r="AX17" s="21">
        <v>0.04238821681210844</v>
      </c>
      <c r="AY17" s="20">
        <v>85</v>
      </c>
      <c r="AZ17" s="21">
        <v>0.025970058050717997</v>
      </c>
      <c r="BA17" s="21"/>
      <c r="BB17" s="19"/>
      <c r="BC17" s="18">
        <v>4118866.53</v>
      </c>
      <c r="BD17" s="21">
        <v>0.03918760167398228</v>
      </c>
      <c r="BE17" s="20">
        <v>77</v>
      </c>
      <c r="BF17" s="21">
        <v>0.02532061821769155</v>
      </c>
      <c r="BG17" s="21"/>
      <c r="BH17" s="19"/>
      <c r="BI17" s="18">
        <v>3802857.54</v>
      </c>
      <c r="BJ17" s="21">
        <v>0.038725129623498146</v>
      </c>
      <c r="BK17" s="20">
        <v>68</v>
      </c>
      <c r="BL17" s="21">
        <v>0.023668639053254437</v>
      </c>
      <c r="BM17" s="21"/>
      <c r="BN17" s="19"/>
      <c r="BO17" s="18">
        <v>3386005.01</v>
      </c>
      <c r="BP17" s="21">
        <v>0.036298046658317235</v>
      </c>
      <c r="BQ17" s="20">
        <v>62</v>
      </c>
      <c r="BR17" s="21">
        <v>0.022586520947176687</v>
      </c>
      <c r="BS17" s="21"/>
      <c r="BT17" s="19"/>
      <c r="BU17" s="18">
        <v>2747254.15</v>
      </c>
      <c r="BV17" s="21">
        <v>0.031306641385566034</v>
      </c>
      <c r="BW17" s="20">
        <v>53</v>
      </c>
      <c r="BX17" s="21">
        <v>0.02044753086419753</v>
      </c>
      <c r="BY17" s="21"/>
      <c r="BZ17" s="19"/>
      <c r="CA17" s="18">
        <v>2615950.19</v>
      </c>
      <c r="CB17" s="21">
        <v>0.03167231409409435</v>
      </c>
      <c r="CC17" s="20">
        <v>49</v>
      </c>
      <c r="CD17" s="21">
        <v>0.019862180786380218</v>
      </c>
      <c r="CE17" s="21"/>
      <c r="CF17" s="19"/>
      <c r="CG17" s="18">
        <v>2721257.22</v>
      </c>
      <c r="CH17" s="21">
        <v>0.03472496241556139</v>
      </c>
      <c r="CI17" s="20">
        <v>50</v>
      </c>
      <c r="CJ17" s="21">
        <v>0.021240441801189464</v>
      </c>
      <c r="CK17" s="21"/>
      <c r="CL17" s="19"/>
      <c r="CM17" s="18">
        <v>2697617.14</v>
      </c>
      <c r="CN17" s="21">
        <v>0.03627253173442003</v>
      </c>
      <c r="CO17" s="20">
        <v>49</v>
      </c>
      <c r="CP17" s="21">
        <v>0.0219435736677116</v>
      </c>
      <c r="CQ17" s="21"/>
    </row>
    <row r="18" spans="1:95" s="9" customFormat="1" ht="18">
      <c r="A18" s="19" t="s">
        <v>70</v>
      </c>
      <c r="B18" s="18">
        <v>9392331.590000005</v>
      </c>
      <c r="C18" s="21">
        <v>0.04298777752157302</v>
      </c>
      <c r="D18" s="20">
        <v>181</v>
      </c>
      <c r="E18" s="21">
        <v>0.031450912250217206</v>
      </c>
      <c r="F18" s="19"/>
      <c r="G18" s="18">
        <v>8607377.719999997</v>
      </c>
      <c r="H18" s="21">
        <v>0.04312168659030429</v>
      </c>
      <c r="I18" s="20">
        <v>167</v>
      </c>
      <c r="J18" s="21">
        <v>0.03114509511376352</v>
      </c>
      <c r="K18" s="21"/>
      <c r="L18" s="19"/>
      <c r="M18" s="18">
        <v>7879107.44</v>
      </c>
      <c r="N18" s="21">
        <v>0.04311360364907447</v>
      </c>
      <c r="O18" s="20">
        <v>153</v>
      </c>
      <c r="P18" s="21">
        <v>0.03053892215568862</v>
      </c>
      <c r="Q18" s="21"/>
      <c r="R18" s="19"/>
      <c r="S18" s="18">
        <v>6898884.930000001</v>
      </c>
      <c r="T18" s="21">
        <v>0.040730515295165984</v>
      </c>
      <c r="U18" s="20">
        <v>139</v>
      </c>
      <c r="V18" s="21">
        <v>0.029777206512425023</v>
      </c>
      <c r="W18" s="21"/>
      <c r="X18" s="19"/>
      <c r="Y18" s="18">
        <v>5781422.240000002</v>
      </c>
      <c r="Z18" s="21">
        <v>0.036519871855528394</v>
      </c>
      <c r="AA18" s="20">
        <v>119</v>
      </c>
      <c r="AB18" s="21">
        <v>0.027175154144781912</v>
      </c>
      <c r="AC18" s="21"/>
      <c r="AD18" s="19"/>
      <c r="AE18" s="18">
        <v>5180196.86</v>
      </c>
      <c r="AF18" s="21">
        <v>0.035597502756854485</v>
      </c>
      <c r="AG18" s="20">
        <v>105</v>
      </c>
      <c r="AH18" s="21">
        <v>0.02531950807812877</v>
      </c>
      <c r="AI18" s="21"/>
      <c r="AJ18" s="19"/>
      <c r="AK18" s="18">
        <v>4948952.13</v>
      </c>
      <c r="AL18" s="21">
        <v>0.036879088420292555</v>
      </c>
      <c r="AM18" s="20">
        <v>100</v>
      </c>
      <c r="AN18" s="21">
        <v>0.02646202699126753</v>
      </c>
      <c r="AO18" s="21"/>
      <c r="AP18" s="19"/>
      <c r="AQ18" s="18">
        <v>4268536.43</v>
      </c>
      <c r="AR18" s="21">
        <v>0.03459229795247691</v>
      </c>
      <c r="AS18" s="20">
        <v>87</v>
      </c>
      <c r="AT18" s="21">
        <v>0.0247229326513214</v>
      </c>
      <c r="AU18" s="21"/>
      <c r="AV18" s="19"/>
      <c r="AW18" s="18">
        <v>3805901.34</v>
      </c>
      <c r="AX18" s="21">
        <v>0.03350512727173722</v>
      </c>
      <c r="AY18" s="20">
        <v>80</v>
      </c>
      <c r="AZ18" s="21">
        <v>0.024442407577146347</v>
      </c>
      <c r="BA18" s="21"/>
      <c r="BB18" s="19"/>
      <c r="BC18" s="18">
        <v>3388517.07</v>
      </c>
      <c r="BD18" s="21">
        <v>0.032238931812303626</v>
      </c>
      <c r="BE18" s="20">
        <v>72</v>
      </c>
      <c r="BF18" s="21">
        <v>0.02367642222952976</v>
      </c>
      <c r="BG18" s="21"/>
      <c r="BH18" s="19"/>
      <c r="BI18" s="18">
        <v>2999030.32</v>
      </c>
      <c r="BJ18" s="21">
        <v>0.0305396236028345</v>
      </c>
      <c r="BK18" s="20">
        <v>65</v>
      </c>
      <c r="BL18" s="21">
        <v>0.02262443438914027</v>
      </c>
      <c r="BM18" s="21"/>
      <c r="BN18" s="19"/>
      <c r="BO18" s="18">
        <v>2742230.86</v>
      </c>
      <c r="BP18" s="21">
        <v>0.02939677390027176</v>
      </c>
      <c r="BQ18" s="20">
        <v>58</v>
      </c>
      <c r="BR18" s="21">
        <v>0.021129326047358836</v>
      </c>
      <c r="BS18" s="21"/>
      <c r="BT18" s="19"/>
      <c r="BU18" s="18">
        <v>2654347.13</v>
      </c>
      <c r="BV18" s="21">
        <v>0.030247909066482434</v>
      </c>
      <c r="BW18" s="20">
        <v>54</v>
      </c>
      <c r="BX18" s="21">
        <v>0.020833333333333332</v>
      </c>
      <c r="BY18" s="21"/>
      <c r="BZ18" s="19"/>
      <c r="CA18" s="18">
        <v>2474579.41</v>
      </c>
      <c r="CB18" s="21">
        <v>0.02996068374080882</v>
      </c>
      <c r="CC18" s="20">
        <v>50</v>
      </c>
      <c r="CD18" s="21">
        <v>0.020267531414673693</v>
      </c>
      <c r="CE18" s="21"/>
      <c r="CF18" s="19"/>
      <c r="CG18" s="18">
        <v>2375485.55</v>
      </c>
      <c r="CH18" s="21">
        <v>0.030312697321004875</v>
      </c>
      <c r="CI18" s="20">
        <v>48</v>
      </c>
      <c r="CJ18" s="21">
        <v>0.020390824129141887</v>
      </c>
      <c r="CK18" s="21"/>
      <c r="CL18" s="19"/>
      <c r="CM18" s="18">
        <v>2048315.68</v>
      </c>
      <c r="CN18" s="21">
        <v>0.02754193484436052</v>
      </c>
      <c r="CO18" s="20">
        <v>42</v>
      </c>
      <c r="CP18" s="21">
        <v>0.018808777429467086</v>
      </c>
      <c r="CQ18" s="21"/>
    </row>
    <row r="19" spans="1:95" s="9" customFormat="1" ht="18">
      <c r="A19" s="19" t="s">
        <v>71</v>
      </c>
      <c r="B19" s="18">
        <v>2806017.11</v>
      </c>
      <c r="C19" s="21">
        <v>0.012842864212208592</v>
      </c>
      <c r="D19" s="20">
        <v>64</v>
      </c>
      <c r="E19" s="21">
        <v>0.011120764552562988</v>
      </c>
      <c r="F19" s="19"/>
      <c r="G19" s="18">
        <v>2404008.34</v>
      </c>
      <c r="H19" s="21">
        <v>0.0120437254609012</v>
      </c>
      <c r="I19" s="20">
        <v>57</v>
      </c>
      <c r="J19" s="21">
        <v>0.01063036180529653</v>
      </c>
      <c r="K19" s="21"/>
      <c r="L19" s="19"/>
      <c r="M19" s="18">
        <v>2406057.12</v>
      </c>
      <c r="N19" s="21">
        <v>0.013165678196249293</v>
      </c>
      <c r="O19" s="20">
        <v>57</v>
      </c>
      <c r="P19" s="21">
        <v>0.011377245508982036</v>
      </c>
      <c r="Q19" s="21"/>
      <c r="R19" s="19"/>
      <c r="S19" s="18">
        <v>2113010.43</v>
      </c>
      <c r="T19" s="21">
        <v>0.012475060029441633</v>
      </c>
      <c r="U19" s="20">
        <v>50</v>
      </c>
      <c r="V19" s="21">
        <v>0.010711225364181662</v>
      </c>
      <c r="W19" s="21"/>
      <c r="X19" s="19"/>
      <c r="Y19" s="18">
        <v>1805518.59</v>
      </c>
      <c r="Z19" s="21">
        <v>0.011405032326366511</v>
      </c>
      <c r="AA19" s="20">
        <v>44</v>
      </c>
      <c r="AB19" s="21">
        <v>0.010047956154373145</v>
      </c>
      <c r="AC19" s="21"/>
      <c r="AD19" s="19"/>
      <c r="AE19" s="18">
        <v>1658734.7</v>
      </c>
      <c r="AF19" s="21">
        <v>0.011398565469988754</v>
      </c>
      <c r="AG19" s="20">
        <v>40</v>
      </c>
      <c r="AH19" s="21">
        <v>0.009645526886906198</v>
      </c>
      <c r="AI19" s="21"/>
      <c r="AJ19" s="19"/>
      <c r="AK19" s="18">
        <v>1519216.7</v>
      </c>
      <c r="AL19" s="21">
        <v>0.011321048484032323</v>
      </c>
      <c r="AM19" s="20">
        <v>36</v>
      </c>
      <c r="AN19" s="21">
        <v>0.00952632971685631</v>
      </c>
      <c r="AO19" s="21"/>
      <c r="AP19" s="19"/>
      <c r="AQ19" s="18">
        <v>1487810.08</v>
      </c>
      <c r="AR19" s="21">
        <v>0.012057240327701389</v>
      </c>
      <c r="AS19" s="20">
        <v>36</v>
      </c>
      <c r="AT19" s="21">
        <v>0.010230179028132993</v>
      </c>
      <c r="AU19" s="21"/>
      <c r="AV19" s="19"/>
      <c r="AW19" s="18">
        <v>1302713.03</v>
      </c>
      <c r="AX19" s="21">
        <v>0.011468391313764434</v>
      </c>
      <c r="AY19" s="20">
        <v>33</v>
      </c>
      <c r="AZ19" s="21">
        <v>0.01008249312557287</v>
      </c>
      <c r="BA19" s="21"/>
      <c r="BB19" s="19"/>
      <c r="BC19" s="18">
        <v>1265229.63</v>
      </c>
      <c r="BD19" s="21">
        <v>0.012037611416983694</v>
      </c>
      <c r="BE19" s="20">
        <v>30</v>
      </c>
      <c r="BF19" s="21">
        <v>0.009865175928970734</v>
      </c>
      <c r="BG19" s="21"/>
      <c r="BH19" s="19"/>
      <c r="BI19" s="18">
        <v>1123086.92</v>
      </c>
      <c r="BJ19" s="21">
        <v>0.011436580544496361</v>
      </c>
      <c r="BK19" s="20">
        <v>25</v>
      </c>
      <c r="BL19" s="21">
        <v>0.00870170553428472</v>
      </c>
      <c r="BM19" s="21"/>
      <c r="BN19" s="19"/>
      <c r="BO19" s="18">
        <v>1145058.37</v>
      </c>
      <c r="BP19" s="21">
        <v>0.012275050396560601</v>
      </c>
      <c r="BQ19" s="20">
        <v>24</v>
      </c>
      <c r="BR19" s="21">
        <v>0.008743169398907104</v>
      </c>
      <c r="BS19" s="21"/>
      <c r="BT19" s="19"/>
      <c r="BU19" s="18">
        <v>960073.42</v>
      </c>
      <c r="BV19" s="21">
        <v>0.010940623845723897</v>
      </c>
      <c r="BW19" s="20">
        <v>22</v>
      </c>
      <c r="BX19" s="21">
        <v>0.008487654320987654</v>
      </c>
      <c r="BY19" s="21"/>
      <c r="BZ19" s="19"/>
      <c r="CA19" s="18">
        <v>837677.64</v>
      </c>
      <c r="CB19" s="21">
        <v>0.010142085053874707</v>
      </c>
      <c r="CC19" s="20">
        <v>19</v>
      </c>
      <c r="CD19" s="21">
        <v>0.007701661937576003</v>
      </c>
      <c r="CE19" s="21"/>
      <c r="CF19" s="19"/>
      <c r="CG19" s="18">
        <v>776101.99</v>
      </c>
      <c r="CH19" s="21">
        <v>0.009903552018280875</v>
      </c>
      <c r="CI19" s="20">
        <v>17</v>
      </c>
      <c r="CJ19" s="21">
        <v>0.007221750212404418</v>
      </c>
      <c r="CK19" s="21"/>
      <c r="CL19" s="19"/>
      <c r="CM19" s="18">
        <v>776101.99</v>
      </c>
      <c r="CN19" s="21">
        <v>0.010435574286654165</v>
      </c>
      <c r="CO19" s="20">
        <v>17</v>
      </c>
      <c r="CP19" s="21">
        <v>0.00761307657859382</v>
      </c>
      <c r="CQ19" s="21"/>
    </row>
    <row r="20" spans="1:95" s="9" customFormat="1" ht="18">
      <c r="A20" s="19" t="s">
        <v>72</v>
      </c>
      <c r="B20" s="18">
        <v>3388018.83</v>
      </c>
      <c r="C20" s="21">
        <v>0.015506628818131415</v>
      </c>
      <c r="D20" s="20">
        <v>63</v>
      </c>
      <c r="E20" s="21">
        <v>0.010947002606429192</v>
      </c>
      <c r="F20" s="19"/>
      <c r="G20" s="18">
        <v>2981850.02</v>
      </c>
      <c r="H20" s="21">
        <v>0.014938626629915415</v>
      </c>
      <c r="I20" s="20">
        <v>54</v>
      </c>
      <c r="J20" s="21">
        <v>0.010070869078701977</v>
      </c>
      <c r="K20" s="21"/>
      <c r="L20" s="19"/>
      <c r="M20" s="18">
        <v>2402881.95</v>
      </c>
      <c r="N20" s="21">
        <v>0.013148304017518923</v>
      </c>
      <c r="O20" s="20">
        <v>46</v>
      </c>
      <c r="P20" s="21">
        <v>0.009181636726546906</v>
      </c>
      <c r="Q20" s="21"/>
      <c r="R20" s="19"/>
      <c r="S20" s="18">
        <v>2086750.67</v>
      </c>
      <c r="T20" s="21">
        <v>0.012320024314658755</v>
      </c>
      <c r="U20" s="20">
        <v>39</v>
      </c>
      <c r="V20" s="21">
        <v>0.008354755784061696</v>
      </c>
      <c r="W20" s="21"/>
      <c r="X20" s="19"/>
      <c r="Y20" s="18">
        <v>1915173.84</v>
      </c>
      <c r="Z20" s="21">
        <v>0.012097698509884345</v>
      </c>
      <c r="AA20" s="20">
        <v>35</v>
      </c>
      <c r="AB20" s="21">
        <v>0.007992692395524092</v>
      </c>
      <c r="AC20" s="21"/>
      <c r="AD20" s="19"/>
      <c r="AE20" s="18">
        <v>1891980.3</v>
      </c>
      <c r="AF20" s="21">
        <v>0.013001392758877578</v>
      </c>
      <c r="AG20" s="20">
        <v>35</v>
      </c>
      <c r="AH20" s="21">
        <v>0.008439836026042922</v>
      </c>
      <c r="AI20" s="21"/>
      <c r="AJ20" s="19"/>
      <c r="AK20" s="18">
        <v>1818751.24</v>
      </c>
      <c r="AL20" s="21">
        <v>0.01355314944104677</v>
      </c>
      <c r="AM20" s="20">
        <v>33</v>
      </c>
      <c r="AN20" s="21">
        <v>0.008732468907118285</v>
      </c>
      <c r="AO20" s="21"/>
      <c r="AP20" s="19"/>
      <c r="AQ20" s="18">
        <v>1705107.62</v>
      </c>
      <c r="AR20" s="21">
        <v>0.013818223599436118</v>
      </c>
      <c r="AS20" s="20">
        <v>30</v>
      </c>
      <c r="AT20" s="21">
        <v>0.008525149190110827</v>
      </c>
      <c r="AU20" s="21"/>
      <c r="AV20" s="19"/>
      <c r="AW20" s="18">
        <v>1571732.63</v>
      </c>
      <c r="AX20" s="21">
        <v>0.013836696514390533</v>
      </c>
      <c r="AY20" s="20">
        <v>27</v>
      </c>
      <c r="AZ20" s="21">
        <v>0.008249312557286892</v>
      </c>
      <c r="BA20" s="21"/>
      <c r="BB20" s="19"/>
      <c r="BC20" s="18">
        <v>1391358.22</v>
      </c>
      <c r="BD20" s="21">
        <v>0.013237620426409167</v>
      </c>
      <c r="BE20" s="20">
        <v>22</v>
      </c>
      <c r="BF20" s="21">
        <v>0.007234462347911871</v>
      </c>
      <c r="BG20" s="21"/>
      <c r="BH20" s="19"/>
      <c r="BI20" s="18">
        <v>1208396.88</v>
      </c>
      <c r="BJ20" s="21">
        <v>0.012305306029063276</v>
      </c>
      <c r="BK20" s="20">
        <v>20</v>
      </c>
      <c r="BL20" s="21">
        <v>0.006961364427427776</v>
      </c>
      <c r="BM20" s="21"/>
      <c r="BN20" s="19"/>
      <c r="BO20" s="18">
        <v>1164025.25</v>
      </c>
      <c r="BP20" s="21">
        <v>0.01247837575880001</v>
      </c>
      <c r="BQ20" s="20">
        <v>19</v>
      </c>
      <c r="BR20" s="21">
        <v>0.0069216757741347905</v>
      </c>
      <c r="BS20" s="21"/>
      <c r="BT20" s="19"/>
      <c r="BU20" s="18">
        <v>674632.09</v>
      </c>
      <c r="BV20" s="21">
        <v>0.0076878453013984605</v>
      </c>
      <c r="BW20" s="20">
        <v>14</v>
      </c>
      <c r="BX20" s="21">
        <v>0.005401234567901234</v>
      </c>
      <c r="BY20" s="21"/>
      <c r="BZ20" s="19"/>
      <c r="CA20" s="18">
        <v>674632.09</v>
      </c>
      <c r="CB20" s="21">
        <v>0.008168029931959576</v>
      </c>
      <c r="CC20" s="20">
        <v>14</v>
      </c>
      <c r="CD20" s="21">
        <v>0.005674908796108634</v>
      </c>
      <c r="CE20" s="21"/>
      <c r="CF20" s="19"/>
      <c r="CG20" s="18">
        <v>637187.78</v>
      </c>
      <c r="CH20" s="21">
        <v>0.008130918881734745</v>
      </c>
      <c r="CI20" s="20">
        <v>13</v>
      </c>
      <c r="CJ20" s="21">
        <v>0.0055225148683092605</v>
      </c>
      <c r="CK20" s="21"/>
      <c r="CL20" s="19"/>
      <c r="CM20" s="18">
        <v>689699.35</v>
      </c>
      <c r="CN20" s="21">
        <v>0.009273792484905355</v>
      </c>
      <c r="CO20" s="20">
        <v>14</v>
      </c>
      <c r="CP20" s="21">
        <v>0.006269592476489028</v>
      </c>
      <c r="CQ20" s="21"/>
    </row>
    <row r="21" spans="1:95" s="9" customFormat="1" ht="18">
      <c r="A21" s="19" t="s">
        <v>29</v>
      </c>
      <c r="B21" s="18">
        <v>12196465.099999998</v>
      </c>
      <c r="C21" s="21">
        <v>0.05582202068191988</v>
      </c>
      <c r="D21" s="20">
        <v>158</v>
      </c>
      <c r="E21" s="21">
        <v>0.027454387489139878</v>
      </c>
      <c r="F21" s="19"/>
      <c r="G21" s="18">
        <v>9965390.550000003</v>
      </c>
      <c r="H21" s="21">
        <v>0.0499251295837265</v>
      </c>
      <c r="I21" s="20">
        <v>136</v>
      </c>
      <c r="J21" s="21">
        <v>0.02536367027228646</v>
      </c>
      <c r="K21" s="21"/>
      <c r="L21" s="19"/>
      <c r="M21" s="18">
        <v>9035144.08000001</v>
      </c>
      <c r="N21" s="21">
        <v>0.04943930816323555</v>
      </c>
      <c r="O21" s="20">
        <v>126</v>
      </c>
      <c r="P21" s="21">
        <v>0.025149700598802394</v>
      </c>
      <c r="Q21" s="21"/>
      <c r="R21" s="19"/>
      <c r="S21" s="18">
        <v>7909645.779999998</v>
      </c>
      <c r="T21" s="21">
        <v>0.046697973903100744</v>
      </c>
      <c r="U21" s="20">
        <v>111</v>
      </c>
      <c r="V21" s="21">
        <v>0.02377892030848329</v>
      </c>
      <c r="W21" s="21"/>
      <c r="X21" s="19"/>
      <c r="Y21" s="18">
        <v>7329230.539999997</v>
      </c>
      <c r="Z21" s="21">
        <v>0.04629700945704062</v>
      </c>
      <c r="AA21" s="20">
        <v>101</v>
      </c>
      <c r="AB21" s="21">
        <v>0.02306462662708381</v>
      </c>
      <c r="AC21" s="21"/>
      <c r="AD21" s="19"/>
      <c r="AE21" s="18">
        <v>5749333.39</v>
      </c>
      <c r="AF21" s="21">
        <v>0.039508519990995174</v>
      </c>
      <c r="AG21" s="20">
        <v>80</v>
      </c>
      <c r="AH21" s="21">
        <v>0.019291053773812395</v>
      </c>
      <c r="AI21" s="21"/>
      <c r="AJ21" s="19"/>
      <c r="AK21" s="18">
        <v>5079884.59</v>
      </c>
      <c r="AL21" s="21">
        <v>0.03785478380844462</v>
      </c>
      <c r="AM21" s="20">
        <v>70</v>
      </c>
      <c r="AN21" s="21">
        <v>0.018523418893887273</v>
      </c>
      <c r="AO21" s="21"/>
      <c r="AP21" s="19"/>
      <c r="AQ21" s="18">
        <v>4734049.69</v>
      </c>
      <c r="AR21" s="21">
        <v>0.03836482599688414</v>
      </c>
      <c r="AS21" s="20">
        <v>63</v>
      </c>
      <c r="AT21" s="21">
        <v>0.017902813299232736</v>
      </c>
      <c r="AU21" s="21"/>
      <c r="AV21" s="19"/>
      <c r="AW21" s="18">
        <v>4359526.45</v>
      </c>
      <c r="AX21" s="21">
        <v>0.038378947719058525</v>
      </c>
      <c r="AY21" s="20">
        <v>56</v>
      </c>
      <c r="AZ21" s="21">
        <v>0.017109685304002444</v>
      </c>
      <c r="BA21" s="21"/>
      <c r="BB21" s="19"/>
      <c r="BC21" s="18">
        <v>3786615</v>
      </c>
      <c r="BD21" s="21">
        <v>0.03602650370725329</v>
      </c>
      <c r="BE21" s="20">
        <v>45</v>
      </c>
      <c r="BF21" s="21">
        <v>0.0147977638934561</v>
      </c>
      <c r="BG21" s="21"/>
      <c r="BH21" s="19"/>
      <c r="BI21" s="18">
        <v>3765021.85</v>
      </c>
      <c r="BJ21" s="21">
        <v>0.03833984251131132</v>
      </c>
      <c r="BK21" s="20">
        <v>43</v>
      </c>
      <c r="BL21" s="21">
        <v>0.014966933518969718</v>
      </c>
      <c r="BM21" s="21"/>
      <c r="BN21" s="19"/>
      <c r="BO21" s="18">
        <v>3722497.17</v>
      </c>
      <c r="BP21" s="21">
        <v>0.03990524986320498</v>
      </c>
      <c r="BQ21" s="20">
        <v>44</v>
      </c>
      <c r="BR21" s="21">
        <v>0.016029143897996357</v>
      </c>
      <c r="BS21" s="21"/>
      <c r="BT21" s="19"/>
      <c r="BU21" s="18">
        <v>3435979.69</v>
      </c>
      <c r="BV21" s="21">
        <v>0.039155090169913254</v>
      </c>
      <c r="BW21" s="20">
        <v>39</v>
      </c>
      <c r="BX21" s="21">
        <v>0.015046296296296295</v>
      </c>
      <c r="BY21" s="21"/>
      <c r="BZ21" s="19"/>
      <c r="CA21" s="18">
        <v>3289748.31</v>
      </c>
      <c r="CB21" s="21">
        <v>0.039830246830822154</v>
      </c>
      <c r="CC21" s="20">
        <v>36</v>
      </c>
      <c r="CD21" s="21">
        <v>0.014592622618565058</v>
      </c>
      <c r="CE21" s="21"/>
      <c r="CF21" s="19"/>
      <c r="CG21" s="18">
        <v>3035079.58</v>
      </c>
      <c r="CH21" s="21">
        <v>0.0387295341172261</v>
      </c>
      <c r="CI21" s="20">
        <v>35</v>
      </c>
      <c r="CJ21" s="21">
        <v>0.014868309260832626</v>
      </c>
      <c r="CK21" s="21"/>
      <c r="CL21" s="19"/>
      <c r="CM21" s="18">
        <v>2943223</v>
      </c>
      <c r="CN21" s="21">
        <v>0.03957498196685352</v>
      </c>
      <c r="CO21" s="20">
        <v>33</v>
      </c>
      <c r="CP21" s="21">
        <v>0.014778325123152709</v>
      </c>
      <c r="CQ21" s="21"/>
    </row>
    <row r="22" spans="1:95" s="9" customFormat="1" ht="18">
      <c r="A22" s="19"/>
      <c r="B22" s="18"/>
      <c r="C22" s="19"/>
      <c r="D22" s="20"/>
      <c r="E22" s="19"/>
      <c r="F22" s="19"/>
      <c r="G22" s="18"/>
      <c r="H22" s="21"/>
      <c r="I22" s="20"/>
      <c r="J22" s="21"/>
      <c r="K22" s="21"/>
      <c r="L22" s="19"/>
      <c r="M22" s="18"/>
      <c r="N22" s="21"/>
      <c r="O22" s="20"/>
      <c r="P22" s="21"/>
      <c r="Q22" s="21"/>
      <c r="R22" s="19"/>
      <c r="S22" s="18"/>
      <c r="T22" s="21"/>
      <c r="U22" s="20"/>
      <c r="V22" s="21"/>
      <c r="W22" s="21"/>
      <c r="X22" s="19"/>
      <c r="Y22" s="18"/>
      <c r="Z22" s="21"/>
      <c r="AA22" s="20"/>
      <c r="AB22" s="21"/>
      <c r="AC22" s="21"/>
      <c r="AD22" s="19"/>
      <c r="AE22" s="18"/>
      <c r="AF22" s="21"/>
      <c r="AG22" s="20"/>
      <c r="AH22" s="21"/>
      <c r="AI22" s="21"/>
      <c r="AJ22" s="19"/>
      <c r="AK22" s="18"/>
      <c r="AL22" s="21"/>
      <c r="AM22" s="20"/>
      <c r="AN22" s="21"/>
      <c r="AO22" s="21"/>
      <c r="AP22" s="19"/>
      <c r="AQ22" s="18"/>
      <c r="AR22" s="21"/>
      <c r="AS22" s="20"/>
      <c r="AT22" s="21"/>
      <c r="AU22" s="21"/>
      <c r="AV22" s="19"/>
      <c r="AW22" s="18"/>
      <c r="AX22" s="21"/>
      <c r="AY22" s="20"/>
      <c r="AZ22" s="21"/>
      <c r="BA22" s="21"/>
      <c r="BB22" s="19"/>
      <c r="BC22" s="18"/>
      <c r="BD22" s="21"/>
      <c r="BE22" s="20"/>
      <c r="BF22" s="21"/>
      <c r="BG22" s="21"/>
      <c r="BH22" s="19"/>
      <c r="BI22" s="18"/>
      <c r="BJ22" s="21"/>
      <c r="BK22" s="20"/>
      <c r="BL22" s="21"/>
      <c r="BM22" s="21"/>
      <c r="BN22" s="19"/>
      <c r="BO22" s="18"/>
      <c r="BP22" s="21"/>
      <c r="BQ22" s="20"/>
      <c r="BR22" s="21"/>
      <c r="BS22" s="21"/>
      <c r="BT22" s="19"/>
      <c r="BU22" s="18"/>
      <c r="BV22" s="21"/>
      <c r="BW22" s="20"/>
      <c r="BX22" s="21"/>
      <c r="BY22" s="21"/>
      <c r="BZ22" s="19"/>
      <c r="CA22" s="18"/>
      <c r="CB22" s="21"/>
      <c r="CC22" s="20"/>
      <c r="CD22" s="21"/>
      <c r="CE22" s="21"/>
      <c r="CF22" s="19"/>
      <c r="CG22" s="18"/>
      <c r="CH22" s="21"/>
      <c r="CI22" s="20"/>
      <c r="CJ22" s="21"/>
      <c r="CK22" s="21"/>
      <c r="CL22" s="19"/>
      <c r="CM22" s="18"/>
      <c r="CN22" s="21"/>
      <c r="CO22" s="20"/>
      <c r="CP22" s="21"/>
      <c r="CQ22" s="21"/>
    </row>
    <row r="23" spans="1:95" s="10" customFormat="1" ht="18.75" thickBot="1">
      <c r="A23" s="22"/>
      <c r="B23" s="23">
        <f>SUM(B8:B22)</f>
        <v>218488420</v>
      </c>
      <c r="C23" s="24"/>
      <c r="D23" s="25">
        <f>SUM(D8:D22)</f>
        <v>5755</v>
      </c>
      <c r="E23" s="24"/>
      <c r="F23" s="22"/>
      <c r="G23" s="23">
        <f>SUM(G8:G22)</f>
        <v>199606703.73999995</v>
      </c>
      <c r="H23" s="26"/>
      <c r="I23" s="25">
        <f>SUM(I8:I22)</f>
        <v>5362</v>
      </c>
      <c r="J23" s="26"/>
      <c r="K23" s="26"/>
      <c r="L23" s="22"/>
      <c r="M23" s="23">
        <f>SUM(M8:M22)</f>
        <v>182752235.32999992</v>
      </c>
      <c r="N23" s="26"/>
      <c r="O23" s="25">
        <f>SUM(O8:O22)</f>
        <v>5010</v>
      </c>
      <c r="P23" s="26"/>
      <c r="Q23" s="26"/>
      <c r="R23" s="22"/>
      <c r="S23" s="23">
        <f>SUM(S8:S22)</f>
        <v>169378778.53999996</v>
      </c>
      <c r="T23" s="26"/>
      <c r="U23" s="25">
        <f>SUM(U8:U22)</f>
        <v>4668</v>
      </c>
      <c r="V23" s="26"/>
      <c r="W23" s="26"/>
      <c r="X23" s="22"/>
      <c r="Y23" s="23">
        <f>SUM(Y8:Y22)</f>
        <v>158308941.03000003</v>
      </c>
      <c r="Z23" s="26"/>
      <c r="AA23" s="25">
        <f>SUM(AA8:AA22)</f>
        <v>4379</v>
      </c>
      <c r="AB23" s="26"/>
      <c r="AC23" s="26"/>
      <c r="AD23" s="22"/>
      <c r="AE23" s="23">
        <f>SUM(AE8:AE22)</f>
        <v>145521355.68</v>
      </c>
      <c r="AF23" s="26"/>
      <c r="AG23" s="25">
        <f>SUM(AG8:AG22)</f>
        <v>4147</v>
      </c>
      <c r="AH23" s="26"/>
      <c r="AI23" s="26"/>
      <c r="AJ23" s="22"/>
      <c r="AK23" s="23">
        <f>SUM(AK8:AK22)</f>
        <v>134193992.90999998</v>
      </c>
      <c r="AL23" s="26"/>
      <c r="AM23" s="25">
        <f>SUM(AM8:AM22)</f>
        <v>3779</v>
      </c>
      <c r="AN23" s="26"/>
      <c r="AO23" s="26"/>
      <c r="AP23" s="22"/>
      <c r="AQ23" s="23">
        <f>SUM(AQ8:AQ22)</f>
        <v>123395573.08</v>
      </c>
      <c r="AR23" s="26"/>
      <c r="AS23" s="25">
        <f>SUM(AS8:AS22)</f>
        <v>3519</v>
      </c>
      <c r="AT23" s="26"/>
      <c r="AU23" s="26"/>
      <c r="AV23" s="22"/>
      <c r="AW23" s="23">
        <f>SUM(AW8:AW22)</f>
        <v>113591609.7</v>
      </c>
      <c r="AX23" s="26"/>
      <c r="AY23" s="25">
        <f>SUM(AY8:AY22)</f>
        <v>3273</v>
      </c>
      <c r="AZ23" s="26"/>
      <c r="BA23" s="26"/>
      <c r="BB23" s="22"/>
      <c r="BC23" s="23">
        <f>SUM(BC8:BC22)</f>
        <v>105106369.21000004</v>
      </c>
      <c r="BD23" s="26"/>
      <c r="BE23" s="25">
        <f>SUM(BE8:BE22)</f>
        <v>3041</v>
      </c>
      <c r="BF23" s="26"/>
      <c r="BG23" s="26"/>
      <c r="BH23" s="22"/>
      <c r="BI23" s="23">
        <f>SUM(BI8:BI22)</f>
        <v>98201286.27000001</v>
      </c>
      <c r="BJ23" s="26"/>
      <c r="BK23" s="25">
        <f>SUM(BK8:BK22)</f>
        <v>2873</v>
      </c>
      <c r="BL23" s="26"/>
      <c r="BM23" s="26"/>
      <c r="BN23" s="22"/>
      <c r="BO23" s="23">
        <f>SUM(BO8:BO22)</f>
        <v>93283394.61000003</v>
      </c>
      <c r="BP23" s="26"/>
      <c r="BQ23" s="25">
        <f>SUM(BQ8:BQ22)</f>
        <v>2745</v>
      </c>
      <c r="BR23" s="26"/>
      <c r="BS23" s="26"/>
      <c r="BT23" s="22"/>
      <c r="BU23" s="23">
        <f>SUM(BU8:BU22)</f>
        <v>87753078.21</v>
      </c>
      <c r="BV23" s="26"/>
      <c r="BW23" s="25">
        <f>SUM(BW8:BW22)</f>
        <v>2592</v>
      </c>
      <c r="BX23" s="26"/>
      <c r="BY23" s="26"/>
      <c r="BZ23" s="22"/>
      <c r="CA23" s="23">
        <f>SUM(CA8:CA22)</f>
        <v>82594223.53000003</v>
      </c>
      <c r="CB23" s="26"/>
      <c r="CC23" s="25">
        <f>SUM(CC8:CC22)</f>
        <v>2467</v>
      </c>
      <c r="CD23" s="26"/>
      <c r="CE23" s="26"/>
      <c r="CF23" s="22"/>
      <c r="CG23" s="23">
        <f>SUM(CG8:CG22)</f>
        <v>78366023.47999996</v>
      </c>
      <c r="CH23" s="26"/>
      <c r="CI23" s="25">
        <f>SUM(CI8:CI22)</f>
        <v>2354</v>
      </c>
      <c r="CJ23" s="26"/>
      <c r="CK23" s="26"/>
      <c r="CL23" s="22"/>
      <c r="CM23" s="23">
        <f>SUM(CM8:CM22)</f>
        <v>74370798.25999998</v>
      </c>
      <c r="CN23" s="26"/>
      <c r="CO23" s="25">
        <f>SUM(CO8:CO22)</f>
        <v>2233</v>
      </c>
      <c r="CP23" s="26"/>
      <c r="CQ23" s="26"/>
    </row>
    <row r="24" spans="1:95" s="9" customFormat="1" ht="18.75" thickTop="1">
      <c r="A24" s="19"/>
      <c r="B24" s="18"/>
      <c r="C24" s="19"/>
      <c r="D24" s="20"/>
      <c r="E24" s="19"/>
      <c r="F24" s="19"/>
      <c r="G24" s="18"/>
      <c r="H24" s="21"/>
      <c r="I24" s="20"/>
      <c r="J24" s="21"/>
      <c r="K24" s="21"/>
      <c r="L24" s="19"/>
      <c r="M24" s="18"/>
      <c r="N24" s="21"/>
      <c r="O24" s="20"/>
      <c r="P24" s="21"/>
      <c r="Q24" s="21"/>
      <c r="R24" s="19"/>
      <c r="S24" s="18"/>
      <c r="T24" s="21"/>
      <c r="U24" s="20"/>
      <c r="V24" s="21"/>
      <c r="W24" s="21"/>
      <c r="X24" s="19"/>
      <c r="Y24" s="18"/>
      <c r="Z24" s="21"/>
      <c r="AA24" s="20"/>
      <c r="AB24" s="21"/>
      <c r="AC24" s="21"/>
      <c r="AD24" s="19"/>
      <c r="AE24" s="18"/>
      <c r="AF24" s="21"/>
      <c r="AG24" s="20"/>
      <c r="AH24" s="21"/>
      <c r="AI24" s="21"/>
      <c r="AJ24" s="19"/>
      <c r="AK24" s="18"/>
      <c r="AL24" s="21"/>
      <c r="AM24" s="20"/>
      <c r="AN24" s="21"/>
      <c r="AO24" s="21"/>
      <c r="AP24" s="19"/>
      <c r="AQ24" s="18"/>
      <c r="AR24" s="21"/>
      <c r="AS24" s="20"/>
      <c r="AT24" s="21"/>
      <c r="AU24" s="21"/>
      <c r="AV24" s="19"/>
      <c r="AW24" s="18"/>
      <c r="AX24" s="21"/>
      <c r="AY24" s="20"/>
      <c r="AZ24" s="21"/>
      <c r="BA24" s="21"/>
      <c r="BB24" s="19"/>
      <c r="BC24" s="18"/>
      <c r="BD24" s="21"/>
      <c r="BE24" s="20"/>
      <c r="BF24" s="21"/>
      <c r="BG24" s="21"/>
      <c r="BH24" s="19"/>
      <c r="BI24" s="18"/>
      <c r="BJ24" s="21"/>
      <c r="BK24" s="20"/>
      <c r="BL24" s="21"/>
      <c r="BM24" s="21"/>
      <c r="BN24" s="19"/>
      <c r="BO24" s="18"/>
      <c r="BP24" s="21"/>
      <c r="BQ24" s="20"/>
      <c r="BR24" s="21"/>
      <c r="BS24" s="21"/>
      <c r="BT24" s="19"/>
      <c r="BU24" s="18"/>
      <c r="BV24" s="21"/>
      <c r="BW24" s="20"/>
      <c r="BX24" s="21"/>
      <c r="BY24" s="21"/>
      <c r="BZ24" s="19"/>
      <c r="CA24" s="18"/>
      <c r="CB24" s="21"/>
      <c r="CC24" s="20"/>
      <c r="CD24" s="21"/>
      <c r="CE24" s="21"/>
      <c r="CF24" s="19"/>
      <c r="CG24" s="18"/>
      <c r="CH24" s="21"/>
      <c r="CI24" s="20"/>
      <c r="CJ24" s="21"/>
      <c r="CK24" s="21"/>
      <c r="CL24" s="19"/>
      <c r="CM24" s="18"/>
      <c r="CN24" s="21"/>
      <c r="CO24" s="20"/>
      <c r="CP24" s="21"/>
      <c r="CQ24" s="21"/>
    </row>
    <row r="25" spans="1:95" s="9" customFormat="1" ht="18">
      <c r="A25" s="22" t="s">
        <v>85</v>
      </c>
      <c r="B25" s="18"/>
      <c r="C25" s="19"/>
      <c r="D25" s="26">
        <v>0.6990183681355694</v>
      </c>
      <c r="E25" s="19"/>
      <c r="F25" s="19"/>
      <c r="G25" s="22" t="s">
        <v>85</v>
      </c>
      <c r="H25" s="18"/>
      <c r="I25" s="19"/>
      <c r="J25" s="26">
        <v>0.6923923978772218</v>
      </c>
      <c r="K25" s="21"/>
      <c r="L25" s="19"/>
      <c r="M25" s="22" t="s">
        <v>85</v>
      </c>
      <c r="N25" s="18"/>
      <c r="O25" s="19"/>
      <c r="P25" s="26">
        <v>0.6882357554205126</v>
      </c>
      <c r="Q25" s="21"/>
      <c r="R25" s="19"/>
      <c r="S25" s="22" t="s">
        <v>85</v>
      </c>
      <c r="T25" s="18"/>
      <c r="U25" s="19"/>
      <c r="V25" s="26">
        <v>0.6775009404799041</v>
      </c>
      <c r="W25" s="21"/>
      <c r="X25" s="19"/>
      <c r="Y25" s="22" t="s">
        <v>85</v>
      </c>
      <c r="Z25" s="18"/>
      <c r="AA25" s="19"/>
      <c r="AB25" s="26">
        <v>0.6646898416178789</v>
      </c>
      <c r="AC25" s="21"/>
      <c r="AD25" s="19"/>
      <c r="AE25" s="22" t="s">
        <v>85</v>
      </c>
      <c r="AF25" s="18"/>
      <c r="AG25" s="19"/>
      <c r="AH25" s="26">
        <v>0.6513318114526276</v>
      </c>
      <c r="AI25" s="21"/>
      <c r="AJ25" s="19"/>
      <c r="AK25" s="22" t="s">
        <v>85</v>
      </c>
      <c r="AL25" s="18"/>
      <c r="AM25" s="19"/>
      <c r="AN25" s="26">
        <v>0.6470666105505051</v>
      </c>
      <c r="AO25" s="21"/>
      <c r="AP25" s="19"/>
      <c r="AQ25" s="22" t="s">
        <v>85</v>
      </c>
      <c r="AR25" s="18"/>
      <c r="AS25" s="19"/>
      <c r="AT25" s="26">
        <v>0.6383632439178175</v>
      </c>
      <c r="AU25" s="21"/>
      <c r="AV25" s="19"/>
      <c r="AW25" s="22" t="s">
        <v>85</v>
      </c>
      <c r="AX25" s="18"/>
      <c r="AY25" s="19"/>
      <c r="AZ25" s="26">
        <v>0.6281870566906754</v>
      </c>
      <c r="BA25" s="21"/>
      <c r="BB25" s="19"/>
      <c r="BC25" s="22" t="s">
        <v>85</v>
      </c>
      <c r="BD25" s="18"/>
      <c r="BE25" s="19"/>
      <c r="BF25" s="26">
        <v>0.6197112620170759</v>
      </c>
      <c r="BG25" s="21"/>
      <c r="BH25" s="19"/>
      <c r="BI25" s="22" t="s">
        <v>85</v>
      </c>
      <c r="BJ25" s="18"/>
      <c r="BK25" s="19"/>
      <c r="BL25" s="26">
        <v>0.6168570108154253</v>
      </c>
      <c r="BM25" s="21"/>
      <c r="BN25" s="19"/>
      <c r="BO25" s="22" t="s">
        <v>85</v>
      </c>
      <c r="BP25" s="18"/>
      <c r="BQ25" s="19"/>
      <c r="BR25" s="26">
        <v>0.616287070260423</v>
      </c>
      <c r="BS25" s="21"/>
      <c r="BT25" s="19"/>
      <c r="BU25" s="22" t="s">
        <v>85</v>
      </c>
      <c r="BV25" s="18"/>
      <c r="BW25" s="19"/>
      <c r="BX25" s="26">
        <v>0.6064642233118499</v>
      </c>
      <c r="BY25" s="21"/>
      <c r="BZ25" s="19"/>
      <c r="CA25" s="22" t="s">
        <v>85</v>
      </c>
      <c r="CB25" s="18"/>
      <c r="CC25" s="19"/>
      <c r="CD25" s="26">
        <v>0.6031112886519288</v>
      </c>
      <c r="CE25" s="21"/>
      <c r="CF25" s="19"/>
      <c r="CG25" s="22" t="s">
        <v>85</v>
      </c>
      <c r="CH25" s="18"/>
      <c r="CI25" s="19"/>
      <c r="CJ25" s="26">
        <v>0.6028627606738759</v>
      </c>
      <c r="CK25" s="21"/>
      <c r="CL25" s="19"/>
      <c r="CM25" s="22" t="s">
        <v>85</v>
      </c>
      <c r="CN25" s="18"/>
      <c r="CO25" s="19"/>
      <c r="CP25" s="26">
        <v>0.6029227801981053</v>
      </c>
      <c r="CQ25" s="21"/>
    </row>
    <row r="26" spans="1:95" s="9" customFormat="1" ht="18">
      <c r="A26" s="19"/>
      <c r="B26" s="18"/>
      <c r="C26" s="19"/>
      <c r="D26" s="20"/>
      <c r="E26" s="19"/>
      <c r="F26" s="19"/>
      <c r="G26" s="19"/>
      <c r="H26" s="18"/>
      <c r="I26" s="21"/>
      <c r="J26" s="20"/>
      <c r="K26" s="21"/>
      <c r="L26" s="19"/>
      <c r="M26" s="19"/>
      <c r="N26" s="18"/>
      <c r="O26" s="21"/>
      <c r="P26" s="20"/>
      <c r="Q26" s="21"/>
      <c r="R26" s="19"/>
      <c r="S26" s="19"/>
      <c r="T26" s="18"/>
      <c r="U26" s="21"/>
      <c r="V26" s="20"/>
      <c r="W26" s="21"/>
      <c r="X26" s="19"/>
      <c r="Y26" s="19"/>
      <c r="Z26" s="18"/>
      <c r="AA26" s="21"/>
      <c r="AB26" s="20"/>
      <c r="AC26" s="21"/>
      <c r="AD26" s="19"/>
      <c r="AE26" s="19"/>
      <c r="AF26" s="18"/>
      <c r="AG26" s="21"/>
      <c r="AH26" s="20"/>
      <c r="AI26" s="21"/>
      <c r="AJ26" s="19"/>
      <c r="AK26" s="19"/>
      <c r="AL26" s="18"/>
      <c r="AM26" s="21"/>
      <c r="AN26" s="20"/>
      <c r="AO26" s="21"/>
      <c r="AP26" s="19"/>
      <c r="AQ26" s="19"/>
      <c r="AR26" s="18"/>
      <c r="AS26" s="21"/>
      <c r="AT26" s="20"/>
      <c r="AU26" s="21"/>
      <c r="AV26" s="19"/>
      <c r="AW26" s="19"/>
      <c r="AX26" s="18"/>
      <c r="AY26" s="21"/>
      <c r="AZ26" s="20"/>
      <c r="BA26" s="21"/>
      <c r="BB26" s="19"/>
      <c r="BC26" s="19"/>
      <c r="BD26" s="18"/>
      <c r="BE26" s="21"/>
      <c r="BF26" s="20"/>
      <c r="BG26" s="21"/>
      <c r="BH26" s="19"/>
      <c r="BI26" s="19"/>
      <c r="BJ26" s="18"/>
      <c r="BK26" s="21"/>
      <c r="BL26" s="20"/>
      <c r="BM26" s="21"/>
      <c r="BN26" s="19"/>
      <c r="BO26" s="19"/>
      <c r="BP26" s="18"/>
      <c r="BQ26" s="21"/>
      <c r="BR26" s="20"/>
      <c r="BS26" s="21"/>
      <c r="BT26" s="19"/>
      <c r="BU26" s="19"/>
      <c r="BV26" s="18"/>
      <c r="BW26" s="21"/>
      <c r="BX26" s="20"/>
      <c r="BY26" s="21"/>
      <c r="BZ26" s="19"/>
      <c r="CA26" s="19"/>
      <c r="CB26" s="18"/>
      <c r="CC26" s="21"/>
      <c r="CD26" s="20"/>
      <c r="CE26" s="21"/>
      <c r="CF26" s="19"/>
      <c r="CG26" s="19"/>
      <c r="CH26" s="18"/>
      <c r="CI26" s="21"/>
      <c r="CJ26" s="20"/>
      <c r="CK26" s="21"/>
      <c r="CL26" s="19"/>
      <c r="CM26" s="19"/>
      <c r="CN26" s="18"/>
      <c r="CO26" s="21"/>
      <c r="CP26" s="20"/>
      <c r="CQ26" s="21"/>
    </row>
    <row r="27" spans="1:95" s="9" customFormat="1" ht="18">
      <c r="A27" s="19"/>
      <c r="B27" s="18"/>
      <c r="C27" s="19"/>
      <c r="D27" s="20"/>
      <c r="E27" s="19"/>
      <c r="F27" s="19"/>
      <c r="G27" s="19"/>
      <c r="H27" s="18"/>
      <c r="I27" s="21"/>
      <c r="J27" s="20"/>
      <c r="K27" s="21"/>
      <c r="L27" s="19"/>
      <c r="M27" s="19"/>
      <c r="N27" s="18"/>
      <c r="O27" s="21"/>
      <c r="P27" s="20"/>
      <c r="Q27" s="21"/>
      <c r="R27" s="19"/>
      <c r="S27" s="19"/>
      <c r="T27" s="18"/>
      <c r="U27" s="21"/>
      <c r="V27" s="20"/>
      <c r="W27" s="21"/>
      <c r="X27" s="19"/>
      <c r="Y27" s="19"/>
      <c r="Z27" s="18"/>
      <c r="AA27" s="21"/>
      <c r="AB27" s="20"/>
      <c r="AC27" s="21"/>
      <c r="AD27" s="19"/>
      <c r="AE27" s="19"/>
      <c r="AF27" s="18"/>
      <c r="AG27" s="21"/>
      <c r="AH27" s="20"/>
      <c r="AI27" s="21"/>
      <c r="AJ27" s="19"/>
      <c r="AK27" s="19"/>
      <c r="AL27" s="18"/>
      <c r="AM27" s="21"/>
      <c r="AN27" s="20"/>
      <c r="AO27" s="21"/>
      <c r="AP27" s="19"/>
      <c r="AQ27" s="19"/>
      <c r="AR27" s="18"/>
      <c r="AS27" s="21"/>
      <c r="AT27" s="20"/>
      <c r="AU27" s="21"/>
      <c r="AV27" s="19"/>
      <c r="AW27" s="19"/>
      <c r="AX27" s="18"/>
      <c r="AY27" s="21"/>
      <c r="AZ27" s="20"/>
      <c r="BA27" s="21"/>
      <c r="BB27" s="19"/>
      <c r="BC27" s="19"/>
      <c r="BD27" s="18"/>
      <c r="BE27" s="21"/>
      <c r="BF27" s="20"/>
      <c r="BG27" s="21"/>
      <c r="BH27" s="19"/>
      <c r="BI27" s="19"/>
      <c r="BJ27" s="18"/>
      <c r="BK27" s="21"/>
      <c r="BL27" s="20"/>
      <c r="BM27" s="21"/>
      <c r="BN27" s="19"/>
      <c r="BO27" s="19"/>
      <c r="BP27" s="18"/>
      <c r="BQ27" s="21"/>
      <c r="BR27" s="20"/>
      <c r="BS27" s="21"/>
      <c r="BT27" s="19"/>
      <c r="BU27" s="19"/>
      <c r="BV27" s="18"/>
      <c r="BW27" s="21"/>
      <c r="BX27" s="20"/>
      <c r="BY27" s="21"/>
      <c r="BZ27" s="19"/>
      <c r="CA27" s="19"/>
      <c r="CB27" s="18"/>
      <c r="CC27" s="21"/>
      <c r="CD27" s="20"/>
      <c r="CE27" s="21"/>
      <c r="CF27" s="19"/>
      <c r="CG27" s="19"/>
      <c r="CH27" s="18"/>
      <c r="CI27" s="21"/>
      <c r="CJ27" s="20"/>
      <c r="CK27" s="21"/>
      <c r="CL27" s="19"/>
      <c r="CM27" s="19"/>
      <c r="CN27" s="18"/>
      <c r="CO27" s="21"/>
      <c r="CP27" s="20"/>
      <c r="CQ27" s="21"/>
    </row>
    <row r="28" spans="1:95" s="9" customFormat="1" ht="18">
      <c r="A28" s="19"/>
      <c r="B28" s="18"/>
      <c r="C28" s="19"/>
      <c r="D28" s="20"/>
      <c r="E28" s="19"/>
      <c r="F28" s="19"/>
      <c r="G28" s="19"/>
      <c r="H28" s="18"/>
      <c r="I28" s="21"/>
      <c r="J28" s="20"/>
      <c r="K28" s="21"/>
      <c r="L28" s="19"/>
      <c r="M28" s="19"/>
      <c r="N28" s="18"/>
      <c r="O28" s="21"/>
      <c r="P28" s="20"/>
      <c r="Q28" s="21"/>
      <c r="R28" s="19"/>
      <c r="S28" s="19"/>
      <c r="T28" s="18"/>
      <c r="U28" s="21"/>
      <c r="V28" s="20"/>
      <c r="W28" s="21"/>
      <c r="X28" s="19"/>
      <c r="Y28" s="19"/>
      <c r="Z28" s="18"/>
      <c r="AA28" s="21"/>
      <c r="AB28" s="20"/>
      <c r="AC28" s="21"/>
      <c r="AD28" s="19"/>
      <c r="AE28" s="19"/>
      <c r="AF28" s="18"/>
      <c r="AG28" s="21"/>
      <c r="AH28" s="20"/>
      <c r="AI28" s="21"/>
      <c r="AJ28" s="19"/>
      <c r="AK28" s="19"/>
      <c r="AL28" s="18"/>
      <c r="AM28" s="21"/>
      <c r="AN28" s="20"/>
      <c r="AO28" s="21"/>
      <c r="AP28" s="19"/>
      <c r="AQ28" s="19"/>
      <c r="AR28" s="18"/>
      <c r="AS28" s="21"/>
      <c r="AT28" s="20"/>
      <c r="AU28" s="21"/>
      <c r="AV28" s="19"/>
      <c r="AW28" s="19"/>
      <c r="AX28" s="18"/>
      <c r="AY28" s="21"/>
      <c r="AZ28" s="20"/>
      <c r="BA28" s="21"/>
      <c r="BB28" s="19"/>
      <c r="BC28" s="19"/>
      <c r="BD28" s="18"/>
      <c r="BE28" s="21"/>
      <c r="BF28" s="20"/>
      <c r="BG28" s="21"/>
      <c r="BH28" s="19"/>
      <c r="BI28" s="19"/>
      <c r="BJ28" s="18"/>
      <c r="BK28" s="21"/>
      <c r="BL28" s="20"/>
      <c r="BM28" s="21"/>
      <c r="BN28" s="19"/>
      <c r="BO28" s="19"/>
      <c r="BP28" s="18"/>
      <c r="BQ28" s="21"/>
      <c r="BR28" s="20"/>
      <c r="BS28" s="21"/>
      <c r="BT28" s="19"/>
      <c r="BU28" s="19"/>
      <c r="BV28" s="18"/>
      <c r="BW28" s="21"/>
      <c r="BX28" s="20"/>
      <c r="BY28" s="21"/>
      <c r="BZ28" s="19"/>
      <c r="CA28" s="19"/>
      <c r="CB28" s="18"/>
      <c r="CC28" s="21"/>
      <c r="CD28" s="20"/>
      <c r="CE28" s="21"/>
      <c r="CF28" s="19"/>
      <c r="CG28" s="19"/>
      <c r="CH28" s="18"/>
      <c r="CI28" s="21"/>
      <c r="CJ28" s="20"/>
      <c r="CK28" s="21"/>
      <c r="CL28" s="19"/>
      <c r="CM28" s="19"/>
      <c r="CN28" s="18"/>
      <c r="CO28" s="21"/>
      <c r="CP28" s="20"/>
      <c r="CQ28" s="21"/>
    </row>
    <row r="29" spans="1:95" s="9" customFormat="1" ht="18.75">
      <c r="A29" s="17" t="s">
        <v>113</v>
      </c>
      <c r="B29" s="18"/>
      <c r="C29" s="19"/>
      <c r="D29" s="20"/>
      <c r="E29" s="19"/>
      <c r="F29" s="19"/>
      <c r="G29" s="17" t="s">
        <v>101</v>
      </c>
      <c r="H29" s="18"/>
      <c r="I29" s="21"/>
      <c r="J29" s="20"/>
      <c r="K29" s="21"/>
      <c r="L29" s="19"/>
      <c r="M29" s="17" t="s">
        <v>120</v>
      </c>
      <c r="N29" s="18"/>
      <c r="O29" s="21"/>
      <c r="P29" s="20"/>
      <c r="Q29" s="21"/>
      <c r="R29" s="19"/>
      <c r="S29" s="17" t="s">
        <v>124</v>
      </c>
      <c r="T29" s="18"/>
      <c r="U29" s="21"/>
      <c r="V29" s="20"/>
      <c r="W29" s="21"/>
      <c r="X29" s="19"/>
      <c r="Y29" s="17" t="s">
        <v>128</v>
      </c>
      <c r="Z29" s="18"/>
      <c r="AA29" s="21"/>
      <c r="AB29" s="20"/>
      <c r="AC29" s="21"/>
      <c r="AD29" s="19"/>
      <c r="AE29" s="17" t="s">
        <v>132</v>
      </c>
      <c r="AF29" s="18"/>
      <c r="AG29" s="21"/>
      <c r="AH29" s="20"/>
      <c r="AI29" s="21"/>
      <c r="AJ29" s="19"/>
      <c r="AK29" s="17" t="s">
        <v>136</v>
      </c>
      <c r="AL29" s="18"/>
      <c r="AM29" s="21"/>
      <c r="AN29" s="20"/>
      <c r="AO29" s="21"/>
      <c r="AP29" s="19"/>
      <c r="AQ29" s="17" t="s">
        <v>140</v>
      </c>
      <c r="AR29" s="18"/>
      <c r="AS29" s="21"/>
      <c r="AT29" s="20"/>
      <c r="AU29" s="21"/>
      <c r="AV29" s="19"/>
      <c r="AW29" s="17" t="s">
        <v>144</v>
      </c>
      <c r="AX29" s="18"/>
      <c r="AY29" s="21"/>
      <c r="AZ29" s="20"/>
      <c r="BA29" s="21"/>
      <c r="BB29" s="19"/>
      <c r="BC29" s="17" t="s">
        <v>148</v>
      </c>
      <c r="BD29" s="18"/>
      <c r="BE29" s="21"/>
      <c r="BF29" s="20"/>
      <c r="BG29" s="21"/>
      <c r="BH29" s="19"/>
      <c r="BI29" s="17" t="s">
        <v>152</v>
      </c>
      <c r="BJ29" s="18"/>
      <c r="BK29" s="21"/>
      <c r="BL29" s="20"/>
      <c r="BM29" s="21"/>
      <c r="BN29" s="19"/>
      <c r="BO29" s="17" t="s">
        <v>156</v>
      </c>
      <c r="BP29" s="18"/>
      <c r="BQ29" s="21"/>
      <c r="BR29" s="20"/>
      <c r="BS29" s="21"/>
      <c r="BT29" s="19"/>
      <c r="BU29" s="17" t="s">
        <v>160</v>
      </c>
      <c r="BV29" s="18"/>
      <c r="BW29" s="21"/>
      <c r="BX29" s="20"/>
      <c r="BY29" s="21"/>
      <c r="BZ29" s="19"/>
      <c r="CA29" s="17" t="s">
        <v>164</v>
      </c>
      <c r="CB29" s="18"/>
      <c r="CC29" s="21"/>
      <c r="CD29" s="20"/>
      <c r="CE29" s="21"/>
      <c r="CF29" s="19"/>
      <c r="CG29" s="17" t="s">
        <v>168</v>
      </c>
      <c r="CH29" s="18"/>
      <c r="CI29" s="21"/>
      <c r="CJ29" s="20"/>
      <c r="CK29" s="21"/>
      <c r="CL29" s="19"/>
      <c r="CM29" s="17" t="s">
        <v>173</v>
      </c>
      <c r="CN29" s="18"/>
      <c r="CO29" s="21"/>
      <c r="CP29" s="20"/>
      <c r="CQ29" s="21"/>
    </row>
    <row r="30" spans="1:95" s="9" customFormat="1" ht="18">
      <c r="A30" s="19"/>
      <c r="B30" s="18"/>
      <c r="C30" s="19"/>
      <c r="D30" s="20"/>
      <c r="E30" s="19"/>
      <c r="F30" s="19"/>
      <c r="G30" s="19"/>
      <c r="H30" s="18"/>
      <c r="I30" s="21"/>
      <c r="J30" s="20"/>
      <c r="K30" s="21"/>
      <c r="L30" s="19"/>
      <c r="M30" s="19"/>
      <c r="N30" s="18"/>
      <c r="O30" s="21"/>
      <c r="P30" s="20"/>
      <c r="Q30" s="21"/>
      <c r="R30" s="19"/>
      <c r="S30" s="19"/>
      <c r="T30" s="18"/>
      <c r="U30" s="21"/>
      <c r="V30" s="20"/>
      <c r="W30" s="21"/>
      <c r="X30" s="19"/>
      <c r="Y30" s="19"/>
      <c r="Z30" s="18"/>
      <c r="AA30" s="21"/>
      <c r="AB30" s="20"/>
      <c r="AC30" s="21"/>
      <c r="AD30" s="19"/>
      <c r="AE30" s="19"/>
      <c r="AF30" s="18"/>
      <c r="AG30" s="21"/>
      <c r="AH30" s="20"/>
      <c r="AI30" s="21"/>
      <c r="AJ30" s="19"/>
      <c r="AK30" s="19"/>
      <c r="AL30" s="18"/>
      <c r="AM30" s="21"/>
      <c r="AN30" s="20"/>
      <c r="AO30" s="21"/>
      <c r="AP30" s="19"/>
      <c r="AQ30" s="19"/>
      <c r="AR30" s="18"/>
      <c r="AS30" s="21"/>
      <c r="AT30" s="20"/>
      <c r="AU30" s="21"/>
      <c r="AV30" s="19"/>
      <c r="AW30" s="19"/>
      <c r="AX30" s="18"/>
      <c r="AY30" s="21"/>
      <c r="AZ30" s="20"/>
      <c r="BA30" s="21"/>
      <c r="BB30" s="19"/>
      <c r="BC30" s="19"/>
      <c r="BD30" s="18"/>
      <c r="BE30" s="21"/>
      <c r="BF30" s="20"/>
      <c r="BG30" s="21"/>
      <c r="BH30" s="19"/>
      <c r="BI30" s="19"/>
      <c r="BJ30" s="18"/>
      <c r="BK30" s="21"/>
      <c r="BL30" s="20"/>
      <c r="BM30" s="21"/>
      <c r="BN30" s="19"/>
      <c r="BO30" s="19"/>
      <c r="BP30" s="18"/>
      <c r="BQ30" s="21"/>
      <c r="BR30" s="20"/>
      <c r="BS30" s="21"/>
      <c r="BT30" s="19"/>
      <c r="BU30" s="19"/>
      <c r="BV30" s="18"/>
      <c r="BW30" s="21"/>
      <c r="BX30" s="20"/>
      <c r="BY30" s="21"/>
      <c r="BZ30" s="19"/>
      <c r="CA30" s="19"/>
      <c r="CB30" s="18"/>
      <c r="CC30" s="21"/>
      <c r="CD30" s="20"/>
      <c r="CE30" s="21"/>
      <c r="CF30" s="19"/>
      <c r="CG30" s="19"/>
      <c r="CH30" s="18"/>
      <c r="CI30" s="21"/>
      <c r="CJ30" s="20"/>
      <c r="CK30" s="21"/>
      <c r="CL30" s="19"/>
      <c r="CM30" s="19"/>
      <c r="CN30" s="18"/>
      <c r="CO30" s="21"/>
      <c r="CP30" s="20"/>
      <c r="CQ30" s="21"/>
    </row>
    <row r="31" spans="1:95" s="40" customFormat="1" ht="72">
      <c r="A31" s="32" t="s">
        <v>75</v>
      </c>
      <c r="B31" s="33" t="s">
        <v>76</v>
      </c>
      <c r="C31" s="34" t="s">
        <v>77</v>
      </c>
      <c r="D31" s="35" t="s">
        <v>78</v>
      </c>
      <c r="E31" s="34" t="s">
        <v>77</v>
      </c>
      <c r="F31" s="39"/>
      <c r="G31" s="33" t="s">
        <v>76</v>
      </c>
      <c r="H31" s="34" t="s">
        <v>77</v>
      </c>
      <c r="I31" s="35" t="s">
        <v>78</v>
      </c>
      <c r="J31" s="34" t="s">
        <v>77</v>
      </c>
      <c r="K31" s="37"/>
      <c r="L31" s="39"/>
      <c r="M31" s="33" t="s">
        <v>76</v>
      </c>
      <c r="N31" s="34" t="s">
        <v>77</v>
      </c>
      <c r="O31" s="35" t="s">
        <v>78</v>
      </c>
      <c r="P31" s="34" t="s">
        <v>77</v>
      </c>
      <c r="Q31" s="37"/>
      <c r="R31" s="39"/>
      <c r="S31" s="33" t="s">
        <v>76</v>
      </c>
      <c r="T31" s="34" t="s">
        <v>77</v>
      </c>
      <c r="U31" s="35" t="s">
        <v>78</v>
      </c>
      <c r="V31" s="34" t="s">
        <v>77</v>
      </c>
      <c r="W31" s="37"/>
      <c r="X31" s="39"/>
      <c r="Y31" s="33" t="s">
        <v>76</v>
      </c>
      <c r="Z31" s="34" t="s">
        <v>77</v>
      </c>
      <c r="AA31" s="35" t="s">
        <v>78</v>
      </c>
      <c r="AB31" s="34" t="s">
        <v>77</v>
      </c>
      <c r="AC31" s="37"/>
      <c r="AD31" s="39"/>
      <c r="AE31" s="33" t="s">
        <v>76</v>
      </c>
      <c r="AF31" s="34" t="s">
        <v>77</v>
      </c>
      <c r="AG31" s="35" t="s">
        <v>78</v>
      </c>
      <c r="AH31" s="34" t="s">
        <v>77</v>
      </c>
      <c r="AI31" s="37"/>
      <c r="AJ31" s="39"/>
      <c r="AK31" s="33" t="s">
        <v>76</v>
      </c>
      <c r="AL31" s="34" t="s">
        <v>77</v>
      </c>
      <c r="AM31" s="35" t="s">
        <v>78</v>
      </c>
      <c r="AN31" s="34" t="s">
        <v>77</v>
      </c>
      <c r="AO31" s="37"/>
      <c r="AP31" s="39"/>
      <c r="AQ31" s="33" t="s">
        <v>76</v>
      </c>
      <c r="AR31" s="34" t="s">
        <v>77</v>
      </c>
      <c r="AS31" s="35" t="s">
        <v>78</v>
      </c>
      <c r="AT31" s="34" t="s">
        <v>77</v>
      </c>
      <c r="AU31" s="37"/>
      <c r="AV31" s="39"/>
      <c r="AW31" s="33" t="s">
        <v>76</v>
      </c>
      <c r="AX31" s="34" t="s">
        <v>77</v>
      </c>
      <c r="AY31" s="35" t="s">
        <v>78</v>
      </c>
      <c r="AZ31" s="34" t="s">
        <v>77</v>
      </c>
      <c r="BA31" s="37"/>
      <c r="BB31" s="39"/>
      <c r="BC31" s="33" t="s">
        <v>76</v>
      </c>
      <c r="BD31" s="34" t="s">
        <v>77</v>
      </c>
      <c r="BE31" s="35" t="s">
        <v>78</v>
      </c>
      <c r="BF31" s="34" t="s">
        <v>77</v>
      </c>
      <c r="BG31" s="37"/>
      <c r="BH31" s="39"/>
      <c r="BI31" s="33" t="s">
        <v>76</v>
      </c>
      <c r="BJ31" s="34" t="s">
        <v>77</v>
      </c>
      <c r="BK31" s="35" t="s">
        <v>78</v>
      </c>
      <c r="BL31" s="34" t="s">
        <v>77</v>
      </c>
      <c r="BM31" s="37"/>
      <c r="BN31" s="39"/>
      <c r="BO31" s="33" t="s">
        <v>76</v>
      </c>
      <c r="BP31" s="34" t="s">
        <v>77</v>
      </c>
      <c r="BQ31" s="35" t="s">
        <v>78</v>
      </c>
      <c r="BR31" s="34" t="s">
        <v>77</v>
      </c>
      <c r="BS31" s="37"/>
      <c r="BT31" s="39"/>
      <c r="BU31" s="33" t="s">
        <v>76</v>
      </c>
      <c r="BV31" s="34" t="s">
        <v>77</v>
      </c>
      <c r="BW31" s="35" t="s">
        <v>78</v>
      </c>
      <c r="BX31" s="34" t="s">
        <v>77</v>
      </c>
      <c r="BY31" s="37"/>
      <c r="BZ31" s="39"/>
      <c r="CA31" s="33" t="s">
        <v>76</v>
      </c>
      <c r="CB31" s="34" t="s">
        <v>77</v>
      </c>
      <c r="CC31" s="35" t="s">
        <v>78</v>
      </c>
      <c r="CD31" s="34" t="s">
        <v>77</v>
      </c>
      <c r="CE31" s="37"/>
      <c r="CF31" s="39"/>
      <c r="CG31" s="33" t="s">
        <v>76</v>
      </c>
      <c r="CH31" s="34" t="s">
        <v>77</v>
      </c>
      <c r="CI31" s="35" t="s">
        <v>78</v>
      </c>
      <c r="CJ31" s="34" t="s">
        <v>77</v>
      </c>
      <c r="CK31" s="37"/>
      <c r="CL31" s="39"/>
      <c r="CM31" s="33" t="s">
        <v>76</v>
      </c>
      <c r="CN31" s="34" t="s">
        <v>77</v>
      </c>
      <c r="CO31" s="35" t="s">
        <v>78</v>
      </c>
      <c r="CP31" s="34" t="s">
        <v>77</v>
      </c>
      <c r="CQ31" s="37"/>
    </row>
    <row r="32" spans="1:95" s="9" customFormat="1" ht="18">
      <c r="A32" s="19"/>
      <c r="B32" s="18"/>
      <c r="C32" s="19"/>
      <c r="D32" s="20"/>
      <c r="E32" s="19"/>
      <c r="F32" s="19"/>
      <c r="G32" s="18"/>
      <c r="H32" s="21"/>
      <c r="I32" s="20"/>
      <c r="J32" s="21"/>
      <c r="K32" s="21"/>
      <c r="L32" s="19"/>
      <c r="M32" s="18"/>
      <c r="N32" s="21"/>
      <c r="O32" s="20"/>
      <c r="P32" s="21"/>
      <c r="Q32" s="21"/>
      <c r="R32" s="19"/>
      <c r="S32" s="18"/>
      <c r="T32" s="21"/>
      <c r="U32" s="20"/>
      <c r="V32" s="21"/>
      <c r="W32" s="21"/>
      <c r="X32" s="19"/>
      <c r="Y32" s="18"/>
      <c r="Z32" s="21"/>
      <c r="AA32" s="20"/>
      <c r="AB32" s="21"/>
      <c r="AC32" s="21"/>
      <c r="AD32" s="19"/>
      <c r="AE32" s="18"/>
      <c r="AF32" s="21"/>
      <c r="AG32" s="20"/>
      <c r="AH32" s="21"/>
      <c r="AI32" s="21"/>
      <c r="AJ32" s="19"/>
      <c r="AK32" s="18"/>
      <c r="AL32" s="21"/>
      <c r="AM32" s="20"/>
      <c r="AN32" s="21"/>
      <c r="AO32" s="21"/>
      <c r="AP32" s="19"/>
      <c r="AQ32" s="18"/>
      <c r="AR32" s="21"/>
      <c r="AS32" s="20"/>
      <c r="AT32" s="21"/>
      <c r="AU32" s="21"/>
      <c r="AV32" s="19"/>
      <c r="AW32" s="18"/>
      <c r="AX32" s="21"/>
      <c r="AY32" s="20"/>
      <c r="AZ32" s="21"/>
      <c r="BA32" s="21"/>
      <c r="BB32" s="19"/>
      <c r="BC32" s="18"/>
      <c r="BD32" s="21"/>
      <c r="BE32" s="20"/>
      <c r="BF32" s="21"/>
      <c r="BG32" s="21"/>
      <c r="BH32" s="19"/>
      <c r="BI32" s="18"/>
      <c r="BJ32" s="21"/>
      <c r="BK32" s="20"/>
      <c r="BL32" s="21"/>
      <c r="BM32" s="21"/>
      <c r="BN32" s="19"/>
      <c r="BO32" s="18"/>
      <c r="BP32" s="21"/>
      <c r="BQ32" s="20"/>
      <c r="BR32" s="21"/>
      <c r="BS32" s="21"/>
      <c r="BT32" s="19"/>
      <c r="BU32" s="18"/>
      <c r="BV32" s="21"/>
      <c r="BW32" s="20"/>
      <c r="BX32" s="21"/>
      <c r="BY32" s="21"/>
      <c r="BZ32" s="19"/>
      <c r="CA32" s="18"/>
      <c r="CB32" s="21"/>
      <c r="CC32" s="20"/>
      <c r="CD32" s="21"/>
      <c r="CE32" s="21"/>
      <c r="CF32" s="19"/>
      <c r="CG32" s="18"/>
      <c r="CH32" s="21"/>
      <c r="CI32" s="20"/>
      <c r="CJ32" s="21"/>
      <c r="CK32" s="21"/>
      <c r="CL32" s="19"/>
      <c r="CM32" s="18"/>
      <c r="CN32" s="21"/>
      <c r="CO32" s="20"/>
      <c r="CP32" s="21"/>
      <c r="CQ32" s="21"/>
    </row>
    <row r="33" spans="1:95" s="9" customFormat="1" ht="18">
      <c r="A33" s="19" t="s">
        <v>60</v>
      </c>
      <c r="B33" s="18">
        <v>37144708.68999994</v>
      </c>
      <c r="C33" s="21">
        <v>0.17000767679129153</v>
      </c>
      <c r="D33" s="20">
        <v>1810</v>
      </c>
      <c r="E33" s="21">
        <v>0.314509122502172</v>
      </c>
      <c r="F33" s="19"/>
      <c r="G33" s="18">
        <v>33795719.03999997</v>
      </c>
      <c r="H33" s="21">
        <v>0.16931154318354452</v>
      </c>
      <c r="I33" s="20">
        <v>1729</v>
      </c>
      <c r="J33" s="21">
        <v>0.3224543080939948</v>
      </c>
      <c r="K33" s="21"/>
      <c r="L33" s="19"/>
      <c r="M33" s="18">
        <v>39919826.10999992</v>
      </c>
      <c r="N33" s="21">
        <v>0.21843686911908772</v>
      </c>
      <c r="O33" s="20">
        <v>1890</v>
      </c>
      <c r="P33" s="21">
        <v>0.3772455089820359</v>
      </c>
      <c r="Q33" s="21"/>
      <c r="R33" s="19"/>
      <c r="S33" s="18">
        <v>45565935.49999991</v>
      </c>
      <c r="T33" s="21">
        <v>0.26901797198424854</v>
      </c>
      <c r="U33" s="20">
        <v>1973</v>
      </c>
      <c r="V33" s="21">
        <v>0.4226649528706084</v>
      </c>
      <c r="W33" s="21"/>
      <c r="X33" s="19"/>
      <c r="Y33" s="18">
        <v>50368963.90000003</v>
      </c>
      <c r="Z33" s="21">
        <v>0.31816878801845394</v>
      </c>
      <c r="AA33" s="20">
        <v>2035</v>
      </c>
      <c r="AB33" s="21">
        <v>0.46471797213975796</v>
      </c>
      <c r="AC33" s="21"/>
      <c r="AD33" s="19"/>
      <c r="AE33" s="18">
        <v>53224411.189999945</v>
      </c>
      <c r="AF33" s="21">
        <v>0.3657498306093291</v>
      </c>
      <c r="AG33" s="20">
        <v>2155</v>
      </c>
      <c r="AH33" s="21">
        <v>0.5196527610320714</v>
      </c>
      <c r="AI33" s="21"/>
      <c r="AJ33" s="19"/>
      <c r="AK33" s="18">
        <v>52937867.25999999</v>
      </c>
      <c r="AL33" s="21">
        <v>0.39448760791776905</v>
      </c>
      <c r="AM33" s="20">
        <v>2053</v>
      </c>
      <c r="AN33" s="21">
        <v>0.5432654141307224</v>
      </c>
      <c r="AO33" s="21"/>
      <c r="AP33" s="19"/>
      <c r="AQ33" s="18">
        <v>53890319.83000008</v>
      </c>
      <c r="AR33" s="21">
        <v>0.4367281457906259</v>
      </c>
      <c r="AS33" s="20">
        <v>2048</v>
      </c>
      <c r="AT33" s="21">
        <v>0.5819835180448991</v>
      </c>
      <c r="AU33" s="21"/>
      <c r="AV33" s="19"/>
      <c r="AW33" s="18">
        <v>55040691.120000154</v>
      </c>
      <c r="AX33" s="21">
        <v>0.48454891400310957</v>
      </c>
      <c r="AY33" s="20">
        <v>2052</v>
      </c>
      <c r="AZ33" s="21">
        <v>0.6269477543538039</v>
      </c>
      <c r="BA33" s="21"/>
      <c r="BB33" s="19"/>
      <c r="BC33" s="18">
        <v>58225931.13999992</v>
      </c>
      <c r="BD33" s="21">
        <v>0.5539714822007213</v>
      </c>
      <c r="BE33" s="20">
        <v>2091</v>
      </c>
      <c r="BF33" s="21">
        <v>0.6876027622492601</v>
      </c>
      <c r="BG33" s="21"/>
      <c r="BH33" s="19"/>
      <c r="BI33" s="18">
        <v>57848553.58000001</v>
      </c>
      <c r="BJ33" s="21">
        <v>0.5890814242590269</v>
      </c>
      <c r="BK33" s="20">
        <v>2084</v>
      </c>
      <c r="BL33" s="21">
        <v>0.7253741733379743</v>
      </c>
      <c r="BM33" s="21"/>
      <c r="BN33" s="19"/>
      <c r="BO33" s="18">
        <v>54744844.48000001</v>
      </c>
      <c r="BP33" s="21">
        <v>0.5868659122974429</v>
      </c>
      <c r="BQ33" s="20">
        <v>1989</v>
      </c>
      <c r="BR33" s="21">
        <v>0.7245901639344262</v>
      </c>
      <c r="BS33" s="21"/>
      <c r="BT33" s="19"/>
      <c r="BU33" s="18">
        <v>52974699.35</v>
      </c>
      <c r="BV33" s="21">
        <v>0.6036791008427921</v>
      </c>
      <c r="BW33" s="20">
        <v>1918</v>
      </c>
      <c r="BX33" s="21">
        <v>0.7399691358024691</v>
      </c>
      <c r="BY33" s="21"/>
      <c r="BZ33" s="19"/>
      <c r="CA33" s="18">
        <v>52580017.960000075</v>
      </c>
      <c r="CB33" s="21">
        <v>0.6366064806081969</v>
      </c>
      <c r="CC33" s="20">
        <v>1890</v>
      </c>
      <c r="CD33" s="21">
        <v>0.7661126874746655</v>
      </c>
      <c r="CE33" s="21"/>
      <c r="CF33" s="19"/>
      <c r="CG33" s="18">
        <v>50535298.17000006</v>
      </c>
      <c r="CH33" s="21">
        <v>0.6448623513849372</v>
      </c>
      <c r="CI33" s="20">
        <v>1823</v>
      </c>
      <c r="CJ33" s="21">
        <v>0.7744265080713679</v>
      </c>
      <c r="CK33" s="21"/>
      <c r="CL33" s="19"/>
      <c r="CM33" s="18">
        <v>47751166.02000015</v>
      </c>
      <c r="CN33" s="21">
        <v>0.6420687573241068</v>
      </c>
      <c r="CO33" s="20">
        <v>1730</v>
      </c>
      <c r="CP33" s="21">
        <v>0.7747424988804299</v>
      </c>
      <c r="CQ33" s="21"/>
    </row>
    <row r="34" spans="1:95" s="9" customFormat="1" ht="18">
      <c r="A34" s="19" t="s">
        <v>61</v>
      </c>
      <c r="B34" s="18">
        <v>140021339.98</v>
      </c>
      <c r="C34" s="21">
        <v>0.6408638955785393</v>
      </c>
      <c r="D34" s="20">
        <v>3174</v>
      </c>
      <c r="E34" s="21">
        <v>0.5515204170286707</v>
      </c>
      <c r="F34" s="19"/>
      <c r="G34" s="18">
        <v>128824148.72999991</v>
      </c>
      <c r="H34" s="21">
        <v>0.64538989080147</v>
      </c>
      <c r="I34" s="20">
        <v>2935</v>
      </c>
      <c r="J34" s="21">
        <v>0.5473703841850056</v>
      </c>
      <c r="K34" s="21"/>
      <c r="L34" s="19"/>
      <c r="M34" s="18">
        <v>120686674.86000007</v>
      </c>
      <c r="N34" s="21">
        <v>0.6603841241234251</v>
      </c>
      <c r="O34" s="20">
        <v>2715</v>
      </c>
      <c r="P34" s="21">
        <v>0.5419161676646707</v>
      </c>
      <c r="Q34" s="21"/>
      <c r="R34" s="19"/>
      <c r="S34" s="18">
        <v>109664024.83999996</v>
      </c>
      <c r="T34" s="21">
        <v>0.6474484335362126</v>
      </c>
      <c r="U34" s="20">
        <v>2443</v>
      </c>
      <c r="V34" s="21">
        <v>0.523350471293916</v>
      </c>
      <c r="W34" s="21"/>
      <c r="X34" s="19"/>
      <c r="Y34" s="18">
        <v>97634960.41000006</v>
      </c>
      <c r="Z34" s="21">
        <v>0.6167368676384355</v>
      </c>
      <c r="AA34" s="20">
        <v>2171</v>
      </c>
      <c r="AB34" s="21">
        <v>0.49577529116236585</v>
      </c>
      <c r="AC34" s="21"/>
      <c r="AD34" s="19"/>
      <c r="AE34" s="18">
        <v>86432589.79000007</v>
      </c>
      <c r="AF34" s="21">
        <v>0.5939512409440745</v>
      </c>
      <c r="AG34" s="20">
        <v>1891</v>
      </c>
      <c r="AH34" s="21">
        <v>0.4559922835784905</v>
      </c>
      <c r="AI34" s="21"/>
      <c r="AJ34" s="19"/>
      <c r="AK34" s="18">
        <v>76868661.64000008</v>
      </c>
      <c r="AL34" s="21">
        <v>0.5728174560805684</v>
      </c>
      <c r="AM34" s="20">
        <v>1657</v>
      </c>
      <c r="AN34" s="21">
        <v>0.438475787245303</v>
      </c>
      <c r="AO34" s="21"/>
      <c r="AP34" s="19"/>
      <c r="AQ34" s="18">
        <v>66231289.24999994</v>
      </c>
      <c r="AR34" s="21">
        <v>0.536739589572316</v>
      </c>
      <c r="AS34" s="20">
        <v>1420</v>
      </c>
      <c r="AT34" s="21">
        <v>0.40352372833191247</v>
      </c>
      <c r="AU34" s="21"/>
      <c r="AV34" s="19"/>
      <c r="AW34" s="18">
        <v>56131066.94999997</v>
      </c>
      <c r="AX34" s="21">
        <v>0.4941480017603792</v>
      </c>
      <c r="AY34" s="20">
        <v>1184</v>
      </c>
      <c r="AZ34" s="21">
        <v>0.361747632141766</v>
      </c>
      <c r="BA34" s="21"/>
      <c r="BB34" s="19"/>
      <c r="BC34" s="18">
        <v>44954607.42000002</v>
      </c>
      <c r="BD34" s="21">
        <v>0.42770583512576504</v>
      </c>
      <c r="BE34" s="20">
        <v>925</v>
      </c>
      <c r="BF34" s="21">
        <v>0.30417625780993096</v>
      </c>
      <c r="BG34" s="21"/>
      <c r="BH34" s="19"/>
      <c r="BI34" s="18">
        <v>38058744.40999997</v>
      </c>
      <c r="BJ34" s="21">
        <v>0.3875585122720203</v>
      </c>
      <c r="BK34" s="20">
        <v>763</v>
      </c>
      <c r="BL34" s="21">
        <v>0.26557605290636965</v>
      </c>
      <c r="BM34" s="21"/>
      <c r="BN34" s="19"/>
      <c r="BO34" s="18">
        <v>36865744.089999974</v>
      </c>
      <c r="BP34" s="21">
        <v>0.3952015709133291</v>
      </c>
      <c r="BQ34" s="20">
        <v>735</v>
      </c>
      <c r="BR34" s="21">
        <v>0.2677595628415301</v>
      </c>
      <c r="BS34" s="21"/>
      <c r="BT34" s="19"/>
      <c r="BU34" s="18">
        <v>32985065.969999965</v>
      </c>
      <c r="BV34" s="21">
        <v>0.37588500190345603</v>
      </c>
      <c r="BW34" s="20">
        <v>650</v>
      </c>
      <c r="BX34" s="21">
        <v>0.2507716049382716</v>
      </c>
      <c r="BY34" s="21"/>
      <c r="BZ34" s="19"/>
      <c r="CA34" s="18">
        <v>28358010.38000001</v>
      </c>
      <c r="CB34" s="21">
        <v>0.3433413278556913</v>
      </c>
      <c r="CC34" s="20">
        <v>557</v>
      </c>
      <c r="CD34" s="21">
        <v>0.22578029995946494</v>
      </c>
      <c r="CE34" s="21"/>
      <c r="CF34" s="19"/>
      <c r="CG34" s="18">
        <v>26412840.560000014</v>
      </c>
      <c r="CH34" s="21">
        <v>0.3370445428654533</v>
      </c>
      <c r="CI34" s="20">
        <v>520</v>
      </c>
      <c r="CJ34" s="21">
        <v>0.22090059473237042</v>
      </c>
      <c r="CK34" s="21"/>
      <c r="CL34" s="19"/>
      <c r="CM34" s="18">
        <v>25308221.010000013</v>
      </c>
      <c r="CN34" s="21">
        <v>0.34029782659482183</v>
      </c>
      <c r="CO34" s="20">
        <v>493</v>
      </c>
      <c r="CP34" s="21">
        <v>0.22077922077922077</v>
      </c>
      <c r="CQ34" s="21"/>
    </row>
    <row r="35" spans="1:95" s="9" customFormat="1" ht="18">
      <c r="A35" s="19" t="s">
        <v>62</v>
      </c>
      <c r="B35" s="18">
        <v>17519177.149999987</v>
      </c>
      <c r="C35" s="21">
        <v>0.08018355000232961</v>
      </c>
      <c r="D35" s="20">
        <v>356</v>
      </c>
      <c r="E35" s="21">
        <v>0.061859252823631625</v>
      </c>
      <c r="F35" s="19"/>
      <c r="G35" s="18">
        <v>16148302.050000004</v>
      </c>
      <c r="H35" s="21">
        <v>0.08090059976659987</v>
      </c>
      <c r="I35" s="20">
        <v>322</v>
      </c>
      <c r="J35" s="21">
        <v>0.06005221932114883</v>
      </c>
      <c r="K35" s="21"/>
      <c r="L35" s="19"/>
      <c r="M35" s="18">
        <v>9712715.210000005</v>
      </c>
      <c r="N35" s="21">
        <v>0.053146902375566185</v>
      </c>
      <c r="O35" s="20">
        <v>187</v>
      </c>
      <c r="P35" s="21">
        <v>0.037325349301397207</v>
      </c>
      <c r="Q35" s="21"/>
      <c r="R35" s="19"/>
      <c r="S35" s="18">
        <v>6170385.699999998</v>
      </c>
      <c r="T35" s="21">
        <v>0.036429508780185374</v>
      </c>
      <c r="U35" s="20">
        <v>123</v>
      </c>
      <c r="V35" s="21">
        <v>0.02634961439588689</v>
      </c>
      <c r="W35" s="21"/>
      <c r="X35" s="19"/>
      <c r="Y35" s="18">
        <v>3399398.1</v>
      </c>
      <c r="Z35" s="21">
        <v>0.02147319082474187</v>
      </c>
      <c r="AA35" s="20">
        <v>66</v>
      </c>
      <c r="AB35" s="21">
        <v>0.015071934231559716</v>
      </c>
      <c r="AC35" s="21"/>
      <c r="AD35" s="19"/>
      <c r="AE35" s="18">
        <v>1877981.78</v>
      </c>
      <c r="AF35" s="21">
        <v>0.012905197118487975</v>
      </c>
      <c r="AG35" s="20">
        <v>39</v>
      </c>
      <c r="AH35" s="21">
        <v>0.009404388714733543</v>
      </c>
      <c r="AI35" s="21"/>
      <c r="AJ35" s="19"/>
      <c r="AK35" s="18">
        <v>1734678.9</v>
      </c>
      <c r="AL35" s="21">
        <v>0.01292665090577786</v>
      </c>
      <c r="AM35" s="20">
        <v>32</v>
      </c>
      <c r="AN35" s="21">
        <v>0.00846784863720561</v>
      </c>
      <c r="AO35" s="21"/>
      <c r="AP35" s="19"/>
      <c r="AQ35" s="18">
        <v>887598.37</v>
      </c>
      <c r="AR35" s="21">
        <v>0.007193113560277815</v>
      </c>
      <c r="AS35" s="20">
        <v>18</v>
      </c>
      <c r="AT35" s="21">
        <v>0.005115089514066497</v>
      </c>
      <c r="AU35" s="21"/>
      <c r="AV35" s="19"/>
      <c r="AW35" s="18">
        <v>511769.39</v>
      </c>
      <c r="AX35" s="21">
        <v>0.004505344992923359</v>
      </c>
      <c r="AY35" s="20">
        <v>12</v>
      </c>
      <c r="AZ35" s="21">
        <v>0.0036663611365719525</v>
      </c>
      <c r="BA35" s="21"/>
      <c r="BB35" s="19"/>
      <c r="BC35" s="18">
        <v>437462.27</v>
      </c>
      <c r="BD35" s="21">
        <v>0.004162090968302417</v>
      </c>
      <c r="BE35" s="20">
        <v>8</v>
      </c>
      <c r="BF35" s="21">
        <v>0.0026307135810588623</v>
      </c>
      <c r="BG35" s="21"/>
      <c r="BH35" s="19"/>
      <c r="BI35" s="18">
        <v>660768.01</v>
      </c>
      <c r="BJ35" s="21">
        <v>0.006728710336677752</v>
      </c>
      <c r="BK35" s="20">
        <v>8</v>
      </c>
      <c r="BL35" s="21">
        <v>0.0027845457709711106</v>
      </c>
      <c r="BM35" s="21"/>
      <c r="BN35" s="19"/>
      <c r="BO35" s="18">
        <v>511386.63</v>
      </c>
      <c r="BP35" s="21">
        <v>0.005482075691370468</v>
      </c>
      <c r="BQ35" s="20">
        <v>8</v>
      </c>
      <c r="BR35" s="21">
        <v>0.0029143897996357013</v>
      </c>
      <c r="BS35" s="21"/>
      <c r="BT35" s="19"/>
      <c r="BU35" s="18">
        <v>511114.75</v>
      </c>
      <c r="BV35" s="21">
        <v>0.005824465197412932</v>
      </c>
      <c r="BW35" s="20">
        <v>8</v>
      </c>
      <c r="BX35" s="21">
        <v>0.0030864197530864196</v>
      </c>
      <c r="BY35" s="21"/>
      <c r="BZ35" s="19"/>
      <c r="CA35" s="18">
        <v>692367.46</v>
      </c>
      <c r="CB35" s="21">
        <v>0.008382758871127551</v>
      </c>
      <c r="CC35" s="20">
        <v>8</v>
      </c>
      <c r="CD35" s="21">
        <v>0.0032428050263477908</v>
      </c>
      <c r="CE35" s="21"/>
      <c r="CF35" s="19"/>
      <c r="CG35" s="18">
        <v>747644.37</v>
      </c>
      <c r="CH35" s="21">
        <v>0.00954041479711941</v>
      </c>
      <c r="CI35" s="20">
        <v>5</v>
      </c>
      <c r="CJ35" s="21">
        <v>0.0021240441801189465</v>
      </c>
      <c r="CK35" s="21"/>
      <c r="CL35" s="19"/>
      <c r="CM35" s="18">
        <v>524118.48</v>
      </c>
      <c r="CN35" s="21">
        <v>0.00704736929362628</v>
      </c>
      <c r="CO35" s="20">
        <v>4</v>
      </c>
      <c r="CP35" s="21">
        <v>0.0017913121361397223</v>
      </c>
      <c r="CQ35" s="21"/>
    </row>
    <row r="36" spans="1:95" s="9" customFormat="1" ht="18">
      <c r="A36" s="19" t="s">
        <v>63</v>
      </c>
      <c r="B36" s="18">
        <v>9943479.540000005</v>
      </c>
      <c r="C36" s="21">
        <v>0.045510327458086836</v>
      </c>
      <c r="D36" s="20">
        <v>187</v>
      </c>
      <c r="E36" s="21">
        <v>0.032493483927019985</v>
      </c>
      <c r="F36" s="19"/>
      <c r="G36" s="18">
        <v>8650315.270000003</v>
      </c>
      <c r="H36" s="21">
        <v>0.04333679735159384</v>
      </c>
      <c r="I36" s="20">
        <v>169</v>
      </c>
      <c r="J36" s="21">
        <v>0.031518090264826555</v>
      </c>
      <c r="K36" s="21"/>
      <c r="L36" s="19"/>
      <c r="M36" s="18">
        <v>4537460.32</v>
      </c>
      <c r="N36" s="21">
        <v>0.024828480548030524</v>
      </c>
      <c r="O36" s="20">
        <v>96</v>
      </c>
      <c r="P36" s="21">
        <v>0.019161676646706587</v>
      </c>
      <c r="Q36" s="21"/>
      <c r="R36" s="19"/>
      <c r="S36" s="18">
        <v>2381539.62</v>
      </c>
      <c r="T36" s="21">
        <v>0.014060436853590751</v>
      </c>
      <c r="U36" s="20">
        <v>48</v>
      </c>
      <c r="V36" s="21">
        <v>0.010282776349614395</v>
      </c>
      <c r="W36" s="21"/>
      <c r="X36" s="19"/>
      <c r="Y36" s="18">
        <v>2324583.91</v>
      </c>
      <c r="Z36" s="21">
        <v>0.014683844733441073</v>
      </c>
      <c r="AA36" s="20">
        <v>44</v>
      </c>
      <c r="AB36" s="21">
        <v>0.010047956154373145</v>
      </c>
      <c r="AC36" s="21"/>
      <c r="AD36" s="19"/>
      <c r="AE36" s="18">
        <v>1060978.38</v>
      </c>
      <c r="AF36" s="21">
        <v>0.007290877514452796</v>
      </c>
      <c r="AG36" s="20">
        <v>23</v>
      </c>
      <c r="AH36" s="21">
        <v>0.005546177959971064</v>
      </c>
      <c r="AI36" s="21"/>
      <c r="AJ36" s="19"/>
      <c r="AK36" s="18">
        <v>425642.54</v>
      </c>
      <c r="AL36" s="21">
        <v>0.003171844959449606</v>
      </c>
      <c r="AM36" s="20">
        <v>10</v>
      </c>
      <c r="AN36" s="21">
        <v>0.0026462026991267533</v>
      </c>
      <c r="AO36" s="21"/>
      <c r="AP36" s="19"/>
      <c r="AQ36" s="18">
        <v>479429.7</v>
      </c>
      <c r="AR36" s="21">
        <v>0.003885307130825312</v>
      </c>
      <c r="AS36" s="20">
        <v>11</v>
      </c>
      <c r="AT36" s="21">
        <v>0.00312588803637397</v>
      </c>
      <c r="AU36" s="21"/>
      <c r="AV36" s="19"/>
      <c r="AW36" s="18">
        <v>370126.75</v>
      </c>
      <c r="AX36" s="21">
        <v>0.0032583986702672775</v>
      </c>
      <c r="AY36" s="20">
        <v>8</v>
      </c>
      <c r="AZ36" s="21">
        <v>0.002444240757714635</v>
      </c>
      <c r="BA36" s="21"/>
      <c r="BB36" s="19"/>
      <c r="BC36" s="18">
        <v>514912.6</v>
      </c>
      <c r="BD36" s="21">
        <v>0.004898966674143385</v>
      </c>
      <c r="BE36" s="20">
        <v>5</v>
      </c>
      <c r="BF36" s="21">
        <v>0.001644195988161789</v>
      </c>
      <c r="BG36" s="21"/>
      <c r="BH36" s="19"/>
      <c r="BI36" s="18">
        <v>130386.06</v>
      </c>
      <c r="BJ36" s="21">
        <v>0.0013277428937285957</v>
      </c>
      <c r="BK36" s="20">
        <v>3</v>
      </c>
      <c r="BL36" s="21">
        <v>0.0010442046641141664</v>
      </c>
      <c r="BM36" s="21"/>
      <c r="BN36" s="19"/>
      <c r="BO36" s="18">
        <v>353602.39</v>
      </c>
      <c r="BP36" s="21">
        <v>0.0037906252391258256</v>
      </c>
      <c r="BQ36" s="20">
        <v>4</v>
      </c>
      <c r="BR36" s="21">
        <v>0.0014571948998178506</v>
      </c>
      <c r="BS36" s="21"/>
      <c r="BT36" s="19"/>
      <c r="BU36" s="18">
        <v>608225.81</v>
      </c>
      <c r="BV36" s="21">
        <v>0.006931105123679742</v>
      </c>
      <c r="BW36" s="20">
        <v>7</v>
      </c>
      <c r="BX36" s="21">
        <v>0.002700617283950617</v>
      </c>
      <c r="BY36" s="21"/>
      <c r="BZ36" s="19"/>
      <c r="CA36" s="18">
        <v>148723.25</v>
      </c>
      <c r="CB36" s="21">
        <v>0.0018006495326635087</v>
      </c>
      <c r="CC36" s="20">
        <v>3</v>
      </c>
      <c r="CD36" s="21">
        <v>0.0012160518848804217</v>
      </c>
      <c r="CE36" s="21"/>
      <c r="CF36" s="19"/>
      <c r="CG36" s="18">
        <v>183436.03</v>
      </c>
      <c r="CH36" s="21">
        <v>0.0023407597049608492</v>
      </c>
      <c r="CI36" s="20">
        <v>2</v>
      </c>
      <c r="CJ36" s="21">
        <v>0.0008496176720475786</v>
      </c>
      <c r="CK36" s="21"/>
      <c r="CL36" s="19"/>
      <c r="CM36" s="18">
        <v>300646.89</v>
      </c>
      <c r="CN36" s="21">
        <v>0.004042539505209277</v>
      </c>
      <c r="CO36" s="20">
        <v>2</v>
      </c>
      <c r="CP36" s="21">
        <v>0.0008956560680698612</v>
      </c>
      <c r="CQ36" s="21"/>
    </row>
    <row r="37" spans="1:95" s="9" customFormat="1" ht="18">
      <c r="A37" s="19" t="s">
        <v>64</v>
      </c>
      <c r="B37" s="18">
        <v>4892295.76</v>
      </c>
      <c r="C37" s="21">
        <v>0.022391556312229284</v>
      </c>
      <c r="D37" s="20">
        <v>99</v>
      </c>
      <c r="E37" s="21">
        <v>0.017202432667245873</v>
      </c>
      <c r="F37" s="19"/>
      <c r="G37" s="18">
        <v>4135869.74</v>
      </c>
      <c r="H37" s="21">
        <v>0.02072009437812884</v>
      </c>
      <c r="I37" s="20">
        <v>89</v>
      </c>
      <c r="J37" s="21">
        <v>0.01659828422230511</v>
      </c>
      <c r="K37" s="21"/>
      <c r="L37" s="19"/>
      <c r="M37" s="18">
        <v>2441134.45</v>
      </c>
      <c r="N37" s="21">
        <v>0.013357617462746687</v>
      </c>
      <c r="O37" s="20">
        <v>47</v>
      </c>
      <c r="P37" s="21">
        <v>0.0093812375249501</v>
      </c>
      <c r="Q37" s="21"/>
      <c r="R37" s="19"/>
      <c r="S37" s="18">
        <v>1794455.77</v>
      </c>
      <c r="T37" s="21">
        <v>0.010594336465687925</v>
      </c>
      <c r="U37" s="20">
        <v>31</v>
      </c>
      <c r="V37" s="21">
        <v>0.006640959725792631</v>
      </c>
      <c r="W37" s="21"/>
      <c r="X37" s="19"/>
      <c r="Y37" s="18">
        <v>1620307.25</v>
      </c>
      <c r="Z37" s="21">
        <v>0.010235096258353126</v>
      </c>
      <c r="AA37" s="20">
        <v>24</v>
      </c>
      <c r="AB37" s="21">
        <v>0.005480703356930806</v>
      </c>
      <c r="AC37" s="21"/>
      <c r="AD37" s="19"/>
      <c r="AE37" s="18">
        <v>771449.99</v>
      </c>
      <c r="AF37" s="21">
        <v>0.0053012836940332705</v>
      </c>
      <c r="AG37" s="20">
        <v>10</v>
      </c>
      <c r="AH37" s="21">
        <v>0.0024113817217265494</v>
      </c>
      <c r="AI37" s="21"/>
      <c r="AJ37" s="19"/>
      <c r="AK37" s="18">
        <v>444695.07</v>
      </c>
      <c r="AL37" s="21">
        <v>0.0033138224771226818</v>
      </c>
      <c r="AM37" s="20">
        <v>5</v>
      </c>
      <c r="AN37" s="21">
        <v>0.0013231013495633766</v>
      </c>
      <c r="AO37" s="21"/>
      <c r="AP37" s="19"/>
      <c r="AQ37" s="18">
        <v>727370.94</v>
      </c>
      <c r="AR37" s="21">
        <v>0.005894627512515621</v>
      </c>
      <c r="AS37" s="20">
        <v>4</v>
      </c>
      <c r="AT37" s="21">
        <v>0.0011366865586814436</v>
      </c>
      <c r="AU37" s="21"/>
      <c r="AV37" s="19"/>
      <c r="AW37" s="18">
        <v>470470.97</v>
      </c>
      <c r="AX37" s="21">
        <v>0.004141775710745997</v>
      </c>
      <c r="AY37" s="20">
        <v>3</v>
      </c>
      <c r="AZ37" s="21">
        <v>0.0009165902841429881</v>
      </c>
      <c r="BA37" s="21"/>
      <c r="BB37" s="19"/>
      <c r="BC37" s="18">
        <v>102426.17</v>
      </c>
      <c r="BD37" s="21">
        <v>0.0009745001256332529</v>
      </c>
      <c r="BE37" s="20">
        <v>2</v>
      </c>
      <c r="BF37" s="21">
        <v>0.0006576783952647156</v>
      </c>
      <c r="BG37" s="21"/>
      <c r="BH37" s="19"/>
      <c r="BI37" s="18">
        <v>185517.02</v>
      </c>
      <c r="BJ37" s="21">
        <v>0.001889150611428137</v>
      </c>
      <c r="BK37" s="20">
        <v>3</v>
      </c>
      <c r="BL37" s="21">
        <v>0.0010442046641141664</v>
      </c>
      <c r="BM37" s="21"/>
      <c r="BN37" s="19"/>
      <c r="BO37" s="18">
        <v>67498.16</v>
      </c>
      <c r="BP37" s="21">
        <v>0.0007235817294406671</v>
      </c>
      <c r="BQ37" s="20">
        <v>2</v>
      </c>
      <c r="BR37" s="21">
        <v>0.0007285974499089253</v>
      </c>
      <c r="BS37" s="21"/>
      <c r="BT37" s="19"/>
      <c r="BU37" s="18">
        <v>67203.56</v>
      </c>
      <c r="BV37" s="21">
        <v>0.0007658256709716396</v>
      </c>
      <c r="BW37" s="20">
        <v>2</v>
      </c>
      <c r="BX37" s="21">
        <v>0.0007716049382716049</v>
      </c>
      <c r="BY37" s="21"/>
      <c r="BZ37" s="19"/>
      <c r="CA37" s="18">
        <v>0</v>
      </c>
      <c r="CB37" s="21">
        <v>0</v>
      </c>
      <c r="CC37" s="20">
        <v>0</v>
      </c>
      <c r="CD37" s="21">
        <v>0</v>
      </c>
      <c r="CE37" s="21"/>
      <c r="CF37" s="19"/>
      <c r="CG37" s="18">
        <v>0</v>
      </c>
      <c r="CH37" s="21">
        <v>0</v>
      </c>
      <c r="CI37" s="20">
        <v>0</v>
      </c>
      <c r="CJ37" s="21">
        <v>0</v>
      </c>
      <c r="CK37" s="21"/>
      <c r="CL37" s="19"/>
      <c r="CM37" s="18">
        <v>0</v>
      </c>
      <c r="CN37" s="21">
        <v>0</v>
      </c>
      <c r="CO37" s="20">
        <v>0</v>
      </c>
      <c r="CP37" s="21">
        <v>0</v>
      </c>
      <c r="CQ37" s="21"/>
    </row>
    <row r="38" spans="1:95" s="9" customFormat="1" ht="18">
      <c r="A38" s="19" t="s">
        <v>65</v>
      </c>
      <c r="B38" s="18">
        <v>2473012.75</v>
      </c>
      <c r="C38" s="21">
        <v>0.011318736022714618</v>
      </c>
      <c r="D38" s="20">
        <v>43</v>
      </c>
      <c r="E38" s="21">
        <v>0.007471763683753258</v>
      </c>
      <c r="F38" s="19"/>
      <c r="G38" s="18">
        <v>2451659.36</v>
      </c>
      <c r="H38" s="21">
        <v>0.012282450008259433</v>
      </c>
      <c r="I38" s="20">
        <v>43</v>
      </c>
      <c r="J38" s="21">
        <v>0.008019395747855278</v>
      </c>
      <c r="K38" s="21"/>
      <c r="L38" s="19"/>
      <c r="M38" s="18">
        <v>1561635.7</v>
      </c>
      <c r="N38" s="21">
        <v>0.008545097668327383</v>
      </c>
      <c r="O38" s="20">
        <v>23</v>
      </c>
      <c r="P38" s="21">
        <v>0.004590818363273453</v>
      </c>
      <c r="Q38" s="21"/>
      <c r="R38" s="19"/>
      <c r="S38" s="18">
        <v>696270.22</v>
      </c>
      <c r="T38" s="21">
        <v>0.004110728781974133</v>
      </c>
      <c r="U38" s="20">
        <v>12</v>
      </c>
      <c r="V38" s="21">
        <v>0.002570694087403599</v>
      </c>
      <c r="W38" s="21"/>
      <c r="X38" s="19"/>
      <c r="Y38" s="18">
        <v>412583.04</v>
      </c>
      <c r="Z38" s="21">
        <v>0.002606189121824863</v>
      </c>
      <c r="AA38" s="20">
        <v>8</v>
      </c>
      <c r="AB38" s="21">
        <v>0.0018269011189769354</v>
      </c>
      <c r="AC38" s="21"/>
      <c r="AD38" s="19"/>
      <c r="AE38" s="18">
        <v>672518.26</v>
      </c>
      <c r="AF38" s="21">
        <v>0.0046214403161475535</v>
      </c>
      <c r="AG38" s="20">
        <v>6</v>
      </c>
      <c r="AH38" s="21">
        <v>0.0014468290330359296</v>
      </c>
      <c r="AI38" s="21"/>
      <c r="AJ38" s="19"/>
      <c r="AK38" s="18">
        <v>505781.47</v>
      </c>
      <c r="AL38" s="21">
        <v>0.0037690321230639035</v>
      </c>
      <c r="AM38" s="20">
        <v>3</v>
      </c>
      <c r="AN38" s="21">
        <v>0.0007938608097380259</v>
      </c>
      <c r="AO38" s="21"/>
      <c r="AP38" s="19"/>
      <c r="AQ38" s="18">
        <v>171970.27</v>
      </c>
      <c r="AR38" s="21">
        <v>0.0013936502396930234</v>
      </c>
      <c r="AS38" s="20">
        <v>3</v>
      </c>
      <c r="AT38" s="21">
        <v>0.0008525149190110827</v>
      </c>
      <c r="AU38" s="21"/>
      <c r="AV38" s="19"/>
      <c r="AW38" s="18">
        <v>112265.04</v>
      </c>
      <c r="AX38" s="21">
        <v>0.000988321587276528</v>
      </c>
      <c r="AY38" s="20">
        <v>2</v>
      </c>
      <c r="AZ38" s="21">
        <v>0.0006110601894286587</v>
      </c>
      <c r="BA38" s="21"/>
      <c r="BB38" s="19"/>
      <c r="BC38" s="18">
        <v>407036.52</v>
      </c>
      <c r="BD38" s="21">
        <v>0.003872615171272362</v>
      </c>
      <c r="BE38" s="20">
        <v>3</v>
      </c>
      <c r="BF38" s="21">
        <v>0.0009865175928970734</v>
      </c>
      <c r="BG38" s="21"/>
      <c r="BH38" s="19"/>
      <c r="BI38" s="18">
        <v>457014.93</v>
      </c>
      <c r="BJ38" s="21">
        <v>0.004653858898990978</v>
      </c>
      <c r="BK38" s="20">
        <v>3</v>
      </c>
      <c r="BL38" s="21">
        <v>0.0010442046641141664</v>
      </c>
      <c r="BM38" s="21"/>
      <c r="BN38" s="19"/>
      <c r="BO38" s="18">
        <v>363041.61</v>
      </c>
      <c r="BP38" s="21">
        <v>0.003891813880892815</v>
      </c>
      <c r="BQ38" s="20">
        <v>2</v>
      </c>
      <c r="BR38" s="21">
        <v>0.0007285974499089253</v>
      </c>
      <c r="BS38" s="21"/>
      <c r="BT38" s="19"/>
      <c r="BU38" s="18">
        <v>419902.42</v>
      </c>
      <c r="BV38" s="21">
        <v>0.004785044907429237</v>
      </c>
      <c r="BW38" s="20">
        <v>4</v>
      </c>
      <c r="BX38" s="21">
        <v>0.0015432098765432098</v>
      </c>
      <c r="BY38" s="21"/>
      <c r="BZ38" s="19"/>
      <c r="CA38" s="18">
        <v>419624.55</v>
      </c>
      <c r="CB38" s="21">
        <v>0.005080555661953562</v>
      </c>
      <c r="CC38" s="20">
        <v>4</v>
      </c>
      <c r="CD38" s="21">
        <v>0.0016214025131738954</v>
      </c>
      <c r="CE38" s="21"/>
      <c r="CF38" s="19"/>
      <c r="CG38" s="18">
        <v>363041.61</v>
      </c>
      <c r="CH38" s="21">
        <v>0.004632640446438531</v>
      </c>
      <c r="CI38" s="20">
        <v>2</v>
      </c>
      <c r="CJ38" s="21">
        <v>0.0008496176720475786</v>
      </c>
      <c r="CK38" s="21"/>
      <c r="CL38" s="19"/>
      <c r="CM38" s="18">
        <v>363041.61</v>
      </c>
      <c r="CN38" s="21">
        <v>0.004881507506895478</v>
      </c>
      <c r="CO38" s="20">
        <v>2</v>
      </c>
      <c r="CP38" s="21">
        <v>0.0008956560680698612</v>
      </c>
      <c r="CQ38" s="21"/>
    </row>
    <row r="39" spans="1:95" s="9" customFormat="1" ht="18">
      <c r="A39" s="19" t="s">
        <v>66</v>
      </c>
      <c r="B39" s="18">
        <v>1446285.71</v>
      </c>
      <c r="C39" s="21">
        <v>0.006619507386249579</v>
      </c>
      <c r="D39" s="20">
        <v>23</v>
      </c>
      <c r="E39" s="21">
        <v>0.003996524761077324</v>
      </c>
      <c r="F39" s="19"/>
      <c r="G39" s="18">
        <v>1336437.72</v>
      </c>
      <c r="H39" s="21">
        <v>0.006695354890188422</v>
      </c>
      <c r="I39" s="20">
        <v>20</v>
      </c>
      <c r="J39" s="21">
        <v>0.003729951510630362</v>
      </c>
      <c r="K39" s="21"/>
      <c r="L39" s="19"/>
      <c r="M39" s="18">
        <v>539035.97</v>
      </c>
      <c r="N39" s="21">
        <v>0.0029495451534513393</v>
      </c>
      <c r="O39" s="20">
        <v>10</v>
      </c>
      <c r="P39" s="21">
        <v>0.001996007984031936</v>
      </c>
      <c r="Q39" s="21"/>
      <c r="R39" s="19"/>
      <c r="S39" s="18">
        <v>364953.61</v>
      </c>
      <c r="T39" s="21">
        <v>0.002154659592812059</v>
      </c>
      <c r="U39" s="20">
        <v>4</v>
      </c>
      <c r="V39" s="21">
        <v>0.000856898029134533</v>
      </c>
      <c r="W39" s="21"/>
      <c r="X39" s="19"/>
      <c r="Y39" s="18">
        <v>522293.06</v>
      </c>
      <c r="Z39" s="21">
        <v>0.0032992012744310108</v>
      </c>
      <c r="AA39" s="20">
        <v>5</v>
      </c>
      <c r="AB39" s="21">
        <v>0.0011418131993605847</v>
      </c>
      <c r="AC39" s="21"/>
      <c r="AD39" s="19"/>
      <c r="AE39" s="18">
        <v>128037.26</v>
      </c>
      <c r="AF39" s="21">
        <v>0.0008798520286022666</v>
      </c>
      <c r="AG39" s="20">
        <v>3</v>
      </c>
      <c r="AH39" s="21">
        <v>0.0007234145165179648</v>
      </c>
      <c r="AI39" s="21"/>
      <c r="AJ39" s="19"/>
      <c r="AK39" s="18">
        <v>221243.97</v>
      </c>
      <c r="AL39" s="21">
        <v>0.001648687584312226</v>
      </c>
      <c r="AM39" s="20">
        <v>4</v>
      </c>
      <c r="AN39" s="21">
        <v>0.0010584810796507012</v>
      </c>
      <c r="AO39" s="21"/>
      <c r="AP39" s="19"/>
      <c r="AQ39" s="18">
        <v>206686.15</v>
      </c>
      <c r="AR39" s="21">
        <v>0.001674988371471</v>
      </c>
      <c r="AS39" s="20">
        <v>3</v>
      </c>
      <c r="AT39" s="21">
        <v>0.0008525149190110827</v>
      </c>
      <c r="AU39" s="21"/>
      <c r="AV39" s="19"/>
      <c r="AW39" s="18">
        <v>430897.04</v>
      </c>
      <c r="AX39" s="21">
        <v>0.0037933879195656776</v>
      </c>
      <c r="AY39" s="20">
        <v>4</v>
      </c>
      <c r="AZ39" s="21">
        <v>0.0012221203788573174</v>
      </c>
      <c r="BA39" s="21"/>
      <c r="BB39" s="19"/>
      <c r="BC39" s="18">
        <v>23320.88</v>
      </c>
      <c r="BD39" s="21">
        <v>0.00022187884687944513</v>
      </c>
      <c r="BE39" s="20">
        <v>1</v>
      </c>
      <c r="BF39" s="21">
        <v>0.0003288391976323578</v>
      </c>
      <c r="BG39" s="21"/>
      <c r="BH39" s="19"/>
      <c r="BI39" s="18">
        <v>23065.86</v>
      </c>
      <c r="BJ39" s="21">
        <v>0.00023488348142998317</v>
      </c>
      <c r="BK39" s="20">
        <v>1</v>
      </c>
      <c r="BL39" s="21">
        <v>0.0003480682213713888</v>
      </c>
      <c r="BM39" s="21"/>
      <c r="BN39" s="19"/>
      <c r="BO39" s="18">
        <v>22803.42</v>
      </c>
      <c r="BP39" s="21">
        <v>0.0002444531536972548</v>
      </c>
      <c r="BQ39" s="20">
        <v>1</v>
      </c>
      <c r="BR39" s="21">
        <v>0.00036429872495446266</v>
      </c>
      <c r="BS39" s="21"/>
      <c r="BT39" s="19"/>
      <c r="BU39" s="18">
        <v>0</v>
      </c>
      <c r="BV39" s="21">
        <v>0</v>
      </c>
      <c r="BW39" s="20">
        <v>0</v>
      </c>
      <c r="BX39" s="21">
        <v>0</v>
      </c>
      <c r="BY39" s="21"/>
      <c r="BZ39" s="19"/>
      <c r="CA39" s="18">
        <v>41316.99</v>
      </c>
      <c r="CB39" s="21">
        <v>0.0005002406734290896</v>
      </c>
      <c r="CC39" s="20">
        <v>1</v>
      </c>
      <c r="CD39" s="21">
        <v>0.00040535062829347385</v>
      </c>
      <c r="CE39" s="21"/>
      <c r="CF39" s="19"/>
      <c r="CG39" s="18">
        <v>0</v>
      </c>
      <c r="CH39" s="21">
        <v>0</v>
      </c>
      <c r="CI39" s="20">
        <v>0</v>
      </c>
      <c r="CJ39" s="21">
        <v>0</v>
      </c>
      <c r="CK39" s="21"/>
      <c r="CL39" s="19"/>
      <c r="CM39" s="18">
        <v>0</v>
      </c>
      <c r="CN39" s="21">
        <v>0</v>
      </c>
      <c r="CO39" s="20">
        <v>0</v>
      </c>
      <c r="CP39" s="21">
        <v>0</v>
      </c>
      <c r="CQ39" s="21"/>
    </row>
    <row r="40" spans="1:95" s="9" customFormat="1" ht="18">
      <c r="A40" s="19" t="s">
        <v>67</v>
      </c>
      <c r="B40" s="18">
        <v>1216608.74</v>
      </c>
      <c r="C40" s="21">
        <v>0.005568298493805761</v>
      </c>
      <c r="D40" s="20">
        <v>17</v>
      </c>
      <c r="E40" s="21">
        <v>0.002953953084274544</v>
      </c>
      <c r="F40" s="19"/>
      <c r="G40" s="18">
        <v>748444.98</v>
      </c>
      <c r="H40" s="21">
        <v>0.0037495984151659353</v>
      </c>
      <c r="I40" s="20">
        <v>13</v>
      </c>
      <c r="J40" s="21">
        <v>0.002424468481909735</v>
      </c>
      <c r="K40" s="21"/>
      <c r="L40" s="19"/>
      <c r="M40" s="18">
        <v>596691.12</v>
      </c>
      <c r="N40" s="21">
        <v>0.0032650277514939337</v>
      </c>
      <c r="O40" s="20">
        <v>6</v>
      </c>
      <c r="P40" s="21">
        <v>0.0011976047904191617</v>
      </c>
      <c r="Q40" s="21"/>
      <c r="R40" s="19"/>
      <c r="S40" s="18">
        <v>544028.45</v>
      </c>
      <c r="T40" s="21">
        <v>0.00321190443507375</v>
      </c>
      <c r="U40" s="20">
        <v>7</v>
      </c>
      <c r="V40" s="21">
        <v>0.0014995715509854327</v>
      </c>
      <c r="W40" s="21"/>
      <c r="X40" s="19"/>
      <c r="Y40" s="18">
        <v>676873.78</v>
      </c>
      <c r="Z40" s="21">
        <v>0.004275650987215752</v>
      </c>
      <c r="AA40" s="20">
        <v>7</v>
      </c>
      <c r="AB40" s="21">
        <v>0.0015985384791048184</v>
      </c>
      <c r="AC40" s="21"/>
      <c r="AD40" s="19"/>
      <c r="AE40" s="18">
        <v>666904.8</v>
      </c>
      <c r="AF40" s="21">
        <v>0.004582865496845129</v>
      </c>
      <c r="AG40" s="20">
        <v>6</v>
      </c>
      <c r="AH40" s="21">
        <v>0.0014468290330359296</v>
      </c>
      <c r="AI40" s="21"/>
      <c r="AJ40" s="19"/>
      <c r="AK40" s="18">
        <v>477641.69</v>
      </c>
      <c r="AL40" s="21">
        <v>0.0035593373417269142</v>
      </c>
      <c r="AM40" s="20">
        <v>3</v>
      </c>
      <c r="AN40" s="21">
        <v>0.0007938608097380259</v>
      </c>
      <c r="AO40" s="21"/>
      <c r="AP40" s="19"/>
      <c r="AQ40" s="18">
        <v>324033.47</v>
      </c>
      <c r="AR40" s="21">
        <v>0.0026259732169639674</v>
      </c>
      <c r="AS40" s="20">
        <v>2</v>
      </c>
      <c r="AT40" s="21">
        <v>0.0005683432793407218</v>
      </c>
      <c r="AU40" s="21"/>
      <c r="AV40" s="19"/>
      <c r="AW40" s="18">
        <v>0</v>
      </c>
      <c r="AX40" s="21">
        <v>0</v>
      </c>
      <c r="AY40" s="20">
        <v>0</v>
      </c>
      <c r="AZ40" s="21">
        <v>0</v>
      </c>
      <c r="BA40" s="21"/>
      <c r="BB40" s="19"/>
      <c r="BC40" s="18">
        <v>0</v>
      </c>
      <c r="BD40" s="21">
        <v>0</v>
      </c>
      <c r="BE40" s="20">
        <v>0</v>
      </c>
      <c r="BF40" s="21">
        <v>0</v>
      </c>
      <c r="BG40" s="21"/>
      <c r="BH40" s="19"/>
      <c r="BI40" s="18">
        <v>214676.02</v>
      </c>
      <c r="BJ40" s="21">
        <v>0.002186081548970326</v>
      </c>
      <c r="BK40" s="20">
        <v>2</v>
      </c>
      <c r="BL40" s="21">
        <v>0.0006961364427427776</v>
      </c>
      <c r="BM40" s="21"/>
      <c r="BN40" s="19"/>
      <c r="BO40" s="18">
        <v>230265.12</v>
      </c>
      <c r="BP40" s="21">
        <v>0.002468447047437482</v>
      </c>
      <c r="BQ40" s="20">
        <v>2</v>
      </c>
      <c r="BR40" s="21">
        <v>0.0007285974499089253</v>
      </c>
      <c r="BS40" s="21"/>
      <c r="BT40" s="19"/>
      <c r="BU40" s="18">
        <v>62801.66</v>
      </c>
      <c r="BV40" s="21">
        <v>0.000715663328068227</v>
      </c>
      <c r="BW40" s="20">
        <v>1</v>
      </c>
      <c r="BX40" s="21">
        <v>0.00038580246913580245</v>
      </c>
      <c r="BY40" s="21"/>
      <c r="BZ40" s="19"/>
      <c r="CA40" s="18">
        <v>62801.66</v>
      </c>
      <c r="CB40" s="21">
        <v>0.0007603638283152941</v>
      </c>
      <c r="CC40" s="20">
        <v>1</v>
      </c>
      <c r="CD40" s="21">
        <v>0.00040535062829347385</v>
      </c>
      <c r="CE40" s="21"/>
      <c r="CF40" s="19"/>
      <c r="CG40" s="18">
        <v>0</v>
      </c>
      <c r="CH40" s="21">
        <v>0</v>
      </c>
      <c r="CI40" s="20">
        <v>0</v>
      </c>
      <c r="CJ40" s="21">
        <v>0</v>
      </c>
      <c r="CK40" s="21"/>
      <c r="CL40" s="19"/>
      <c r="CM40" s="18">
        <v>0</v>
      </c>
      <c r="CN40" s="21">
        <v>0</v>
      </c>
      <c r="CO40" s="20">
        <v>0</v>
      </c>
      <c r="CP40" s="21">
        <v>0</v>
      </c>
      <c r="CQ40" s="21"/>
    </row>
    <row r="41" spans="1:95" s="9" customFormat="1" ht="18">
      <c r="A41" s="19" t="s">
        <v>68</v>
      </c>
      <c r="B41" s="18">
        <v>456833.61</v>
      </c>
      <c r="C41" s="21">
        <v>0.002090882482467493</v>
      </c>
      <c r="D41" s="20">
        <v>8</v>
      </c>
      <c r="E41" s="21">
        <v>0.0013900955690703736</v>
      </c>
      <c r="F41" s="19"/>
      <c r="G41" s="18">
        <v>381759.88</v>
      </c>
      <c r="H41" s="21">
        <v>0.0019125604142898225</v>
      </c>
      <c r="I41" s="20">
        <v>7</v>
      </c>
      <c r="J41" s="21">
        <v>0.0013054830287206266</v>
      </c>
      <c r="K41" s="21"/>
      <c r="L41" s="19"/>
      <c r="M41" s="18">
        <v>785583.07</v>
      </c>
      <c r="N41" s="21">
        <v>0.004298623590466373</v>
      </c>
      <c r="O41" s="20">
        <v>10</v>
      </c>
      <c r="P41" s="21">
        <v>0.001996007984031936</v>
      </c>
      <c r="Q41" s="21"/>
      <c r="R41" s="19"/>
      <c r="S41" s="18">
        <v>897018.9</v>
      </c>
      <c r="T41" s="21">
        <v>0.005295934400590588</v>
      </c>
      <c r="U41" s="20">
        <v>6</v>
      </c>
      <c r="V41" s="21">
        <v>0.0012853470437017994</v>
      </c>
      <c r="W41" s="21"/>
      <c r="X41" s="19"/>
      <c r="Y41" s="18">
        <v>460026.22</v>
      </c>
      <c r="Z41" s="21">
        <v>0.0029058764274901153</v>
      </c>
      <c r="AA41" s="20">
        <v>3</v>
      </c>
      <c r="AB41" s="21">
        <v>0.0006850879196163508</v>
      </c>
      <c r="AC41" s="21"/>
      <c r="AD41" s="19"/>
      <c r="AE41" s="18">
        <v>54378.7</v>
      </c>
      <c r="AF41" s="21">
        <v>0.00037368192280711154</v>
      </c>
      <c r="AG41" s="20">
        <v>1</v>
      </c>
      <c r="AH41" s="21">
        <v>0.00024113817217265494</v>
      </c>
      <c r="AI41" s="21"/>
      <c r="AJ41" s="19"/>
      <c r="AK41" s="18">
        <v>44840.71</v>
      </c>
      <c r="AL41" s="21">
        <v>0.00033414841475112324</v>
      </c>
      <c r="AM41" s="20">
        <v>1</v>
      </c>
      <c r="AN41" s="21">
        <v>0.0002646202699126753</v>
      </c>
      <c r="AO41" s="21"/>
      <c r="AP41" s="19"/>
      <c r="AQ41" s="18">
        <v>32492.98</v>
      </c>
      <c r="AR41" s="21">
        <v>0.00026332370918148013</v>
      </c>
      <c r="AS41" s="20">
        <v>1</v>
      </c>
      <c r="AT41" s="21">
        <v>0.0002841716396703609</v>
      </c>
      <c r="AU41" s="21"/>
      <c r="AV41" s="19"/>
      <c r="AW41" s="18">
        <v>0</v>
      </c>
      <c r="AX41" s="21">
        <v>0</v>
      </c>
      <c r="AY41" s="20">
        <v>0</v>
      </c>
      <c r="AZ41" s="21">
        <v>0</v>
      </c>
      <c r="BA41" s="21"/>
      <c r="BB41" s="19"/>
      <c r="BC41" s="18">
        <v>0</v>
      </c>
      <c r="BD41" s="21">
        <v>0</v>
      </c>
      <c r="BE41" s="20">
        <v>0</v>
      </c>
      <c r="BF41" s="21">
        <v>0</v>
      </c>
      <c r="BG41" s="21"/>
      <c r="BH41" s="19"/>
      <c r="BI41" s="18">
        <v>115198.5</v>
      </c>
      <c r="BJ41" s="21">
        <v>0.001173085449036451</v>
      </c>
      <c r="BK41" s="20">
        <v>2</v>
      </c>
      <c r="BL41" s="21">
        <v>0.0006961364427427776</v>
      </c>
      <c r="BM41" s="21"/>
      <c r="BN41" s="19"/>
      <c r="BO41" s="18">
        <v>0</v>
      </c>
      <c r="BP41" s="21">
        <v>0</v>
      </c>
      <c r="BQ41" s="20">
        <v>0</v>
      </c>
      <c r="BR41" s="21">
        <v>0</v>
      </c>
      <c r="BS41" s="21"/>
      <c r="BT41" s="19"/>
      <c r="BU41" s="18">
        <v>0</v>
      </c>
      <c r="BV41" s="21">
        <v>0</v>
      </c>
      <c r="BW41" s="20">
        <v>0</v>
      </c>
      <c r="BX41" s="21">
        <v>0</v>
      </c>
      <c r="BY41" s="21"/>
      <c r="BZ41" s="19"/>
      <c r="CA41" s="18">
        <v>0</v>
      </c>
      <c r="CB41" s="21">
        <v>0</v>
      </c>
      <c r="CC41" s="20">
        <v>0</v>
      </c>
      <c r="CD41" s="21">
        <v>0</v>
      </c>
      <c r="CE41" s="21"/>
      <c r="CF41" s="19"/>
      <c r="CG41" s="18">
        <v>0</v>
      </c>
      <c r="CH41" s="21">
        <v>0</v>
      </c>
      <c r="CI41" s="20">
        <v>0</v>
      </c>
      <c r="CJ41" s="21">
        <v>0</v>
      </c>
      <c r="CK41" s="21"/>
      <c r="CL41" s="19"/>
      <c r="CM41" s="18">
        <v>0</v>
      </c>
      <c r="CN41" s="21">
        <v>0</v>
      </c>
      <c r="CO41" s="20">
        <v>0</v>
      </c>
      <c r="CP41" s="21">
        <v>0</v>
      </c>
      <c r="CQ41" s="21"/>
    </row>
    <row r="42" spans="1:95" s="9" customFormat="1" ht="18">
      <c r="A42" s="19" t="s">
        <v>69</v>
      </c>
      <c r="B42" s="18">
        <v>693470.32</v>
      </c>
      <c r="C42" s="21">
        <v>0.0031739454200822186</v>
      </c>
      <c r="D42" s="20">
        <v>6</v>
      </c>
      <c r="E42" s="21">
        <v>0.0010425716768027802</v>
      </c>
      <c r="F42" s="19"/>
      <c r="G42" s="18">
        <v>598785.13</v>
      </c>
      <c r="H42" s="21">
        <v>0.002999824749272724</v>
      </c>
      <c r="I42" s="20">
        <v>5</v>
      </c>
      <c r="J42" s="21">
        <v>0.0009324878776575904</v>
      </c>
      <c r="K42" s="21"/>
      <c r="L42" s="19"/>
      <c r="M42" s="18">
        <v>666878.45</v>
      </c>
      <c r="N42" s="21">
        <v>0.0036490850511119717</v>
      </c>
      <c r="O42" s="20">
        <v>5</v>
      </c>
      <c r="P42" s="21">
        <v>0.000998003992015968</v>
      </c>
      <c r="Q42" s="21"/>
      <c r="R42" s="19"/>
      <c r="S42" s="18">
        <v>340787.72</v>
      </c>
      <c r="T42" s="21">
        <v>0.0020119859343508068</v>
      </c>
      <c r="U42" s="20">
        <v>4</v>
      </c>
      <c r="V42" s="21">
        <v>0.000856898029134533</v>
      </c>
      <c r="W42" s="21"/>
      <c r="X42" s="19"/>
      <c r="Y42" s="18">
        <v>261976.02</v>
      </c>
      <c r="Z42" s="21">
        <v>0.0016548403286353525</v>
      </c>
      <c r="AA42" s="20">
        <v>3</v>
      </c>
      <c r="AB42" s="21">
        <v>0.0006850879196163508</v>
      </c>
      <c r="AC42" s="21"/>
      <c r="AD42" s="19"/>
      <c r="AE42" s="18">
        <v>45116.9</v>
      </c>
      <c r="AF42" s="21">
        <v>0.0003100362815421511</v>
      </c>
      <c r="AG42" s="20">
        <v>1</v>
      </c>
      <c r="AH42" s="21">
        <v>0.00024113817217265494</v>
      </c>
      <c r="AI42" s="21"/>
      <c r="AJ42" s="19"/>
      <c r="AK42" s="18">
        <v>32492.98</v>
      </c>
      <c r="AL42" s="21">
        <v>0.00024213438541762503</v>
      </c>
      <c r="AM42" s="20">
        <v>1</v>
      </c>
      <c r="AN42" s="21">
        <v>0.0002646202699126753</v>
      </c>
      <c r="AO42" s="21"/>
      <c r="AP42" s="19"/>
      <c r="AQ42" s="18">
        <v>120178.35</v>
      </c>
      <c r="AR42" s="21">
        <v>0.0009739275648250831</v>
      </c>
      <c r="AS42" s="20">
        <v>2</v>
      </c>
      <c r="AT42" s="21">
        <v>0.0005683432793407218</v>
      </c>
      <c r="AU42" s="21"/>
      <c r="AV42" s="19"/>
      <c r="AW42" s="18">
        <v>119311.67</v>
      </c>
      <c r="AX42" s="21">
        <v>0.0010503563627199822</v>
      </c>
      <c r="AY42" s="20">
        <v>2</v>
      </c>
      <c r="AZ42" s="21">
        <v>0.0006110601894286587</v>
      </c>
      <c r="BA42" s="21"/>
      <c r="BB42" s="19"/>
      <c r="BC42" s="18">
        <v>148742.64</v>
      </c>
      <c r="BD42" s="21">
        <v>0.0014151629546142524</v>
      </c>
      <c r="BE42" s="20">
        <v>3</v>
      </c>
      <c r="BF42" s="21">
        <v>0.0009865175928970734</v>
      </c>
      <c r="BG42" s="21"/>
      <c r="BH42" s="19"/>
      <c r="BI42" s="18">
        <v>241400.7</v>
      </c>
      <c r="BJ42" s="21">
        <v>0.002458223401843024</v>
      </c>
      <c r="BK42" s="20">
        <v>2</v>
      </c>
      <c r="BL42" s="21">
        <v>0.0006961364427427776</v>
      </c>
      <c r="BM42" s="21"/>
      <c r="BN42" s="19"/>
      <c r="BO42" s="18">
        <v>93153.01</v>
      </c>
      <c r="BP42" s="21">
        <v>0.0009986022741716775</v>
      </c>
      <c r="BQ42" s="20">
        <v>1</v>
      </c>
      <c r="BR42" s="21">
        <v>0.00036429872495446266</v>
      </c>
      <c r="BS42" s="21"/>
      <c r="BT42" s="19"/>
      <c r="BU42" s="18">
        <v>0</v>
      </c>
      <c r="BV42" s="21">
        <v>0</v>
      </c>
      <c r="BW42" s="20">
        <v>0</v>
      </c>
      <c r="BX42" s="21">
        <v>0</v>
      </c>
      <c r="BY42" s="21"/>
      <c r="BZ42" s="19"/>
      <c r="CA42" s="18">
        <v>93153.01</v>
      </c>
      <c r="CB42" s="21">
        <v>0.0011278392848643312</v>
      </c>
      <c r="CC42" s="20">
        <v>1</v>
      </c>
      <c r="CD42" s="21">
        <v>0.00040535062829347385</v>
      </c>
      <c r="CE42" s="21"/>
      <c r="CF42" s="19"/>
      <c r="CG42" s="18">
        <v>93153.01</v>
      </c>
      <c r="CH42" s="21">
        <v>0.001188691295836565</v>
      </c>
      <c r="CI42" s="20">
        <v>1</v>
      </c>
      <c r="CJ42" s="21">
        <v>0.0004248088360237893</v>
      </c>
      <c r="CK42" s="21"/>
      <c r="CL42" s="19"/>
      <c r="CM42" s="18">
        <v>93153.01</v>
      </c>
      <c r="CN42" s="21">
        <v>0.001252548206815493</v>
      </c>
      <c r="CO42" s="20">
        <v>1</v>
      </c>
      <c r="CP42" s="21">
        <v>0.0004478280340349306</v>
      </c>
      <c r="CQ42" s="21"/>
    </row>
    <row r="43" spans="1:95" s="9" customFormat="1" ht="18">
      <c r="A43" s="19" t="s">
        <v>70</v>
      </c>
      <c r="B43" s="18">
        <v>761118.69</v>
      </c>
      <c r="C43" s="21">
        <v>0.0034835653532576246</v>
      </c>
      <c r="D43" s="20">
        <v>8</v>
      </c>
      <c r="E43" s="21">
        <v>0.0013900955690703736</v>
      </c>
      <c r="F43" s="19"/>
      <c r="G43" s="18">
        <v>807254.41</v>
      </c>
      <c r="H43" s="21">
        <v>0.00404422494272286</v>
      </c>
      <c r="I43" s="20">
        <v>8</v>
      </c>
      <c r="J43" s="21">
        <v>0.0014919806042521448</v>
      </c>
      <c r="K43" s="21"/>
      <c r="L43" s="19"/>
      <c r="M43" s="18">
        <v>403289</v>
      </c>
      <c r="N43" s="21">
        <v>0.002206752761583308</v>
      </c>
      <c r="O43" s="20">
        <v>5</v>
      </c>
      <c r="P43" s="21">
        <v>0.000998003992015968</v>
      </c>
      <c r="Q43" s="21"/>
      <c r="R43" s="19"/>
      <c r="S43" s="18">
        <v>208023.91</v>
      </c>
      <c r="T43" s="21">
        <v>0.0012281580478564725</v>
      </c>
      <c r="U43" s="20">
        <v>2</v>
      </c>
      <c r="V43" s="21">
        <v>0.0004284490145672665</v>
      </c>
      <c r="W43" s="21"/>
      <c r="X43" s="19"/>
      <c r="Y43" s="18">
        <v>156190.3</v>
      </c>
      <c r="Z43" s="21">
        <v>0.0009866170475513532</v>
      </c>
      <c r="AA43" s="20">
        <v>3</v>
      </c>
      <c r="AB43" s="21">
        <v>0.0006850879196163508</v>
      </c>
      <c r="AC43" s="21"/>
      <c r="AD43" s="19"/>
      <c r="AE43" s="18">
        <v>155253.08</v>
      </c>
      <c r="AF43" s="21">
        <v>0.001066874887706516</v>
      </c>
      <c r="AG43" s="20">
        <v>3</v>
      </c>
      <c r="AH43" s="21">
        <v>0.0007234145165179648</v>
      </c>
      <c r="AI43" s="21"/>
      <c r="AJ43" s="19"/>
      <c r="AK43" s="18">
        <v>176145.53</v>
      </c>
      <c r="AL43" s="21">
        <v>0.0013126185917884982</v>
      </c>
      <c r="AM43" s="20">
        <v>3</v>
      </c>
      <c r="AN43" s="21">
        <v>0.0007938608097380259</v>
      </c>
      <c r="AO43" s="21"/>
      <c r="AP43" s="19"/>
      <c r="AQ43" s="18">
        <v>0</v>
      </c>
      <c r="AR43" s="21">
        <v>0</v>
      </c>
      <c r="AS43" s="20">
        <v>0</v>
      </c>
      <c r="AT43" s="21">
        <v>0</v>
      </c>
      <c r="AU43" s="21"/>
      <c r="AV43" s="19"/>
      <c r="AW43" s="18">
        <v>30713.32</v>
      </c>
      <c r="AX43" s="21">
        <v>0.0002703837024681231</v>
      </c>
      <c r="AY43" s="20">
        <v>1</v>
      </c>
      <c r="AZ43" s="21">
        <v>0.00030553009471432935</v>
      </c>
      <c r="BA43" s="21"/>
      <c r="BB43" s="19"/>
      <c r="BC43" s="18">
        <v>93153.01</v>
      </c>
      <c r="BD43" s="21">
        <v>0.0008862736930231372</v>
      </c>
      <c r="BE43" s="20">
        <v>1</v>
      </c>
      <c r="BF43" s="21">
        <v>0.0003288391976323578</v>
      </c>
      <c r="BG43" s="21"/>
      <c r="BH43" s="19"/>
      <c r="BI43" s="18">
        <v>0</v>
      </c>
      <c r="BJ43" s="21">
        <v>0</v>
      </c>
      <c r="BK43" s="20">
        <v>0</v>
      </c>
      <c r="BL43" s="21">
        <v>0</v>
      </c>
      <c r="BM43" s="21"/>
      <c r="BN43" s="19"/>
      <c r="BO43" s="18">
        <v>0</v>
      </c>
      <c r="BP43" s="21">
        <v>0</v>
      </c>
      <c r="BQ43" s="20">
        <v>0</v>
      </c>
      <c r="BR43" s="21">
        <v>0</v>
      </c>
      <c r="BS43" s="21"/>
      <c r="BT43" s="19"/>
      <c r="BU43" s="18">
        <v>93153.01</v>
      </c>
      <c r="BV43" s="21">
        <v>0.0010615355255923621</v>
      </c>
      <c r="BW43" s="20">
        <v>1</v>
      </c>
      <c r="BX43" s="21">
        <v>0.00038580246913580245</v>
      </c>
      <c r="BY43" s="21"/>
      <c r="BZ43" s="19"/>
      <c r="CA43" s="18">
        <v>0</v>
      </c>
      <c r="CB43" s="21">
        <v>0</v>
      </c>
      <c r="CC43" s="20">
        <v>0</v>
      </c>
      <c r="CD43" s="21">
        <v>0</v>
      </c>
      <c r="CE43" s="21"/>
      <c r="CF43" s="19"/>
      <c r="CG43" s="18">
        <v>0</v>
      </c>
      <c r="CH43" s="21">
        <v>0</v>
      </c>
      <c r="CI43" s="20">
        <v>0</v>
      </c>
      <c r="CJ43" s="21">
        <v>0</v>
      </c>
      <c r="CK43" s="21"/>
      <c r="CL43" s="19"/>
      <c r="CM43" s="18">
        <v>0</v>
      </c>
      <c r="CN43" s="21">
        <v>0</v>
      </c>
      <c r="CO43" s="20">
        <v>0</v>
      </c>
      <c r="CP43" s="21">
        <v>0</v>
      </c>
      <c r="CQ43" s="21"/>
    </row>
    <row r="44" spans="1:95" s="9" customFormat="1" ht="18">
      <c r="A44" s="19" t="s">
        <v>71</v>
      </c>
      <c r="B44" s="18">
        <v>378356.1</v>
      </c>
      <c r="C44" s="21">
        <v>0.0017316986410538377</v>
      </c>
      <c r="D44" s="20">
        <v>2</v>
      </c>
      <c r="E44" s="21">
        <v>0.0003475238922675934</v>
      </c>
      <c r="F44" s="19"/>
      <c r="G44" s="18">
        <v>378356.1</v>
      </c>
      <c r="H44" s="21">
        <v>0.0018955079809986355</v>
      </c>
      <c r="I44" s="20">
        <v>2</v>
      </c>
      <c r="J44" s="21">
        <v>0.0003729951510630362</v>
      </c>
      <c r="K44" s="21"/>
      <c r="L44" s="19"/>
      <c r="M44" s="18">
        <v>198757.76</v>
      </c>
      <c r="N44" s="21">
        <v>0.00108758045909041</v>
      </c>
      <c r="O44" s="20">
        <v>2</v>
      </c>
      <c r="P44" s="21">
        <v>0.0003992015968063872</v>
      </c>
      <c r="Q44" s="21"/>
      <c r="R44" s="19"/>
      <c r="S44" s="18">
        <v>208216.15</v>
      </c>
      <c r="T44" s="21">
        <v>0.001229293018846682</v>
      </c>
      <c r="U44" s="20">
        <v>3</v>
      </c>
      <c r="V44" s="21">
        <v>0.0006426735218508997</v>
      </c>
      <c r="W44" s="21"/>
      <c r="X44" s="19"/>
      <c r="Y44" s="18">
        <v>0</v>
      </c>
      <c r="Z44" s="21">
        <v>0</v>
      </c>
      <c r="AA44" s="20">
        <v>0</v>
      </c>
      <c r="AB44" s="21">
        <v>0</v>
      </c>
      <c r="AC44" s="21"/>
      <c r="AD44" s="19"/>
      <c r="AE44" s="18">
        <v>54802.94</v>
      </c>
      <c r="AF44" s="21">
        <v>0.0003765972337456167</v>
      </c>
      <c r="AG44" s="20">
        <v>1</v>
      </c>
      <c r="AH44" s="21">
        <v>0.00024113817217265494</v>
      </c>
      <c r="AI44" s="21"/>
      <c r="AJ44" s="19"/>
      <c r="AK44" s="18">
        <v>0</v>
      </c>
      <c r="AL44" s="21">
        <v>0</v>
      </c>
      <c r="AM44" s="20">
        <v>0</v>
      </c>
      <c r="AN44" s="21">
        <v>0</v>
      </c>
      <c r="AO44" s="21"/>
      <c r="AP44" s="19"/>
      <c r="AQ44" s="18">
        <v>0</v>
      </c>
      <c r="AR44" s="21">
        <v>0</v>
      </c>
      <c r="AS44" s="20">
        <v>0</v>
      </c>
      <c r="AT44" s="21">
        <v>0</v>
      </c>
      <c r="AU44" s="21"/>
      <c r="AV44" s="19"/>
      <c r="AW44" s="18">
        <v>93153.01</v>
      </c>
      <c r="AX44" s="21">
        <v>0.0008200694597604587</v>
      </c>
      <c r="AY44" s="20">
        <v>1</v>
      </c>
      <c r="AZ44" s="21">
        <v>0.00030553009471432935</v>
      </c>
      <c r="BA44" s="21"/>
      <c r="BB44" s="19"/>
      <c r="BC44" s="18">
        <v>0</v>
      </c>
      <c r="BD44" s="21">
        <v>0</v>
      </c>
      <c r="BE44" s="20">
        <v>0</v>
      </c>
      <c r="BF44" s="21">
        <v>0</v>
      </c>
      <c r="BG44" s="21"/>
      <c r="BH44" s="19"/>
      <c r="BI44" s="18">
        <v>167444.97</v>
      </c>
      <c r="BJ44" s="21">
        <v>0.0017051199262259932</v>
      </c>
      <c r="BK44" s="20">
        <v>1</v>
      </c>
      <c r="BL44" s="21">
        <v>0.0003480682213713888</v>
      </c>
      <c r="BM44" s="21"/>
      <c r="BN44" s="19"/>
      <c r="BO44" s="18">
        <v>0</v>
      </c>
      <c r="BP44" s="21">
        <v>0</v>
      </c>
      <c r="BQ44" s="20">
        <v>0</v>
      </c>
      <c r="BR44" s="21">
        <v>0</v>
      </c>
      <c r="BS44" s="21"/>
      <c r="BT44" s="19"/>
      <c r="BU44" s="18">
        <v>0</v>
      </c>
      <c r="BV44" s="21">
        <v>0</v>
      </c>
      <c r="BW44" s="20">
        <v>0</v>
      </c>
      <c r="BX44" s="21">
        <v>0</v>
      </c>
      <c r="BY44" s="21"/>
      <c r="BZ44" s="19"/>
      <c r="CA44" s="18">
        <v>0</v>
      </c>
      <c r="CB44" s="21">
        <v>0</v>
      </c>
      <c r="CC44" s="20">
        <v>0</v>
      </c>
      <c r="CD44" s="21">
        <v>0</v>
      </c>
      <c r="CE44" s="21"/>
      <c r="CF44" s="19"/>
      <c r="CG44" s="18">
        <v>0</v>
      </c>
      <c r="CH44" s="21">
        <v>0</v>
      </c>
      <c r="CI44" s="20">
        <v>0</v>
      </c>
      <c r="CJ44" s="21">
        <v>0</v>
      </c>
      <c r="CK44" s="21"/>
      <c r="CL44" s="19"/>
      <c r="CM44" s="18">
        <v>0</v>
      </c>
      <c r="CN44" s="21">
        <v>0</v>
      </c>
      <c r="CO44" s="20">
        <v>0</v>
      </c>
      <c r="CP44" s="21">
        <v>0</v>
      </c>
      <c r="CQ44" s="21"/>
    </row>
    <row r="45" spans="1:95" s="9" customFormat="1" ht="18">
      <c r="A45" s="19" t="s">
        <v>72</v>
      </c>
      <c r="B45" s="18">
        <v>255237.34</v>
      </c>
      <c r="C45" s="21">
        <v>0.0011681961909011018</v>
      </c>
      <c r="D45" s="20">
        <v>3</v>
      </c>
      <c r="E45" s="21">
        <v>0.0005212858384013901</v>
      </c>
      <c r="F45" s="19"/>
      <c r="G45" s="18">
        <v>254280.54</v>
      </c>
      <c r="H45" s="21">
        <v>0.0012739078158978876</v>
      </c>
      <c r="I45" s="20">
        <v>3</v>
      </c>
      <c r="J45" s="21">
        <v>0.0005594927265945542</v>
      </c>
      <c r="K45" s="21"/>
      <c r="L45" s="19"/>
      <c r="M45" s="18">
        <v>0</v>
      </c>
      <c r="N45" s="21">
        <v>0</v>
      </c>
      <c r="O45" s="20">
        <v>0</v>
      </c>
      <c r="P45" s="21">
        <v>0</v>
      </c>
      <c r="Q45" s="21"/>
      <c r="R45" s="19"/>
      <c r="S45" s="18">
        <v>78117.73</v>
      </c>
      <c r="T45" s="21">
        <v>0.00046120140122247967</v>
      </c>
      <c r="U45" s="20">
        <v>2</v>
      </c>
      <c r="V45" s="21">
        <v>0.0004284490145672665</v>
      </c>
      <c r="W45" s="21"/>
      <c r="X45" s="19"/>
      <c r="Y45" s="18">
        <v>100194.57</v>
      </c>
      <c r="Z45" s="21">
        <v>0.0006329053138003923</v>
      </c>
      <c r="AA45" s="20">
        <v>2</v>
      </c>
      <c r="AB45" s="21">
        <v>0.00045672527974423386</v>
      </c>
      <c r="AC45" s="21"/>
      <c r="AD45" s="19"/>
      <c r="AE45" s="18">
        <v>0</v>
      </c>
      <c r="AF45" s="21">
        <v>0</v>
      </c>
      <c r="AG45" s="20">
        <v>0</v>
      </c>
      <c r="AH45" s="21">
        <v>0</v>
      </c>
      <c r="AI45" s="21"/>
      <c r="AJ45" s="19"/>
      <c r="AK45" s="18">
        <v>0</v>
      </c>
      <c r="AL45" s="21">
        <v>0</v>
      </c>
      <c r="AM45" s="20">
        <v>0</v>
      </c>
      <c r="AN45" s="21">
        <v>0</v>
      </c>
      <c r="AO45" s="21"/>
      <c r="AP45" s="19"/>
      <c r="AQ45" s="18">
        <v>123866.33</v>
      </c>
      <c r="AR45" s="21">
        <v>0.0010038150227617549</v>
      </c>
      <c r="AS45" s="20">
        <v>2</v>
      </c>
      <c r="AT45" s="21">
        <v>0.0005683432793407218</v>
      </c>
      <c r="AU45" s="21"/>
      <c r="AV45" s="19"/>
      <c r="AW45" s="18">
        <v>0</v>
      </c>
      <c r="AX45" s="21">
        <v>0</v>
      </c>
      <c r="AY45" s="20">
        <v>0</v>
      </c>
      <c r="AZ45" s="21">
        <v>0</v>
      </c>
      <c r="BA45" s="21"/>
      <c r="BB45" s="19"/>
      <c r="BC45" s="18">
        <v>0</v>
      </c>
      <c r="BD45" s="21">
        <v>0</v>
      </c>
      <c r="BE45" s="20">
        <v>0</v>
      </c>
      <c r="BF45" s="21">
        <v>0</v>
      </c>
      <c r="BG45" s="21"/>
      <c r="BH45" s="19"/>
      <c r="BI45" s="18">
        <v>0</v>
      </c>
      <c r="BJ45" s="21">
        <v>0</v>
      </c>
      <c r="BK45" s="20">
        <v>0</v>
      </c>
      <c r="BL45" s="21">
        <v>0</v>
      </c>
      <c r="BM45" s="21"/>
      <c r="BN45" s="19"/>
      <c r="BO45" s="18">
        <v>0</v>
      </c>
      <c r="BP45" s="21">
        <v>0</v>
      </c>
      <c r="BQ45" s="20">
        <v>0</v>
      </c>
      <c r="BR45" s="21">
        <v>0</v>
      </c>
      <c r="BS45" s="21"/>
      <c r="BT45" s="19"/>
      <c r="BU45" s="18">
        <v>0</v>
      </c>
      <c r="BV45" s="21">
        <v>0</v>
      </c>
      <c r="BW45" s="20">
        <v>0</v>
      </c>
      <c r="BX45" s="21">
        <v>0</v>
      </c>
      <c r="BY45" s="21"/>
      <c r="BZ45" s="19"/>
      <c r="CA45" s="18">
        <v>30763.3</v>
      </c>
      <c r="CB45" s="21">
        <v>0.00037246309348529775</v>
      </c>
      <c r="CC45" s="20">
        <v>1</v>
      </c>
      <c r="CD45" s="21">
        <v>0.00040535062829347385</v>
      </c>
      <c r="CE45" s="21"/>
      <c r="CF45" s="19"/>
      <c r="CG45" s="18">
        <v>30609.73</v>
      </c>
      <c r="CH45" s="21">
        <v>0.00039059950525385475</v>
      </c>
      <c r="CI45" s="20">
        <v>1</v>
      </c>
      <c r="CJ45" s="21">
        <v>0.0004248088360237893</v>
      </c>
      <c r="CK45" s="21"/>
      <c r="CL45" s="19"/>
      <c r="CM45" s="18">
        <v>30451.24</v>
      </c>
      <c r="CN45" s="21">
        <v>0.0004094515685248197</v>
      </c>
      <c r="CO45" s="20">
        <v>1</v>
      </c>
      <c r="CP45" s="21">
        <v>0.0004478280340349306</v>
      </c>
      <c r="CQ45" s="21"/>
    </row>
    <row r="46" spans="1:95" s="9" customFormat="1" ht="18">
      <c r="A46" s="19" t="s">
        <v>29</v>
      </c>
      <c r="B46" s="18">
        <v>1286495.62</v>
      </c>
      <c r="C46" s="21">
        <v>0.005888163866991215</v>
      </c>
      <c r="D46" s="20">
        <v>19</v>
      </c>
      <c r="E46" s="21">
        <v>0.0033014769765421373</v>
      </c>
      <c r="F46" s="19"/>
      <c r="G46" s="18">
        <v>1095370.79</v>
      </c>
      <c r="H46" s="21">
        <v>0.0054876453018671565</v>
      </c>
      <c r="I46" s="20">
        <v>17</v>
      </c>
      <c r="J46" s="21">
        <v>0.0031704587840358073</v>
      </c>
      <c r="K46" s="21"/>
      <c r="L46" s="19"/>
      <c r="M46" s="18">
        <v>702553.31</v>
      </c>
      <c r="N46" s="21">
        <v>0.003844293935619355</v>
      </c>
      <c r="O46" s="20">
        <v>14</v>
      </c>
      <c r="P46" s="21">
        <v>0.0027944111776447107</v>
      </c>
      <c r="Q46" s="21"/>
      <c r="R46" s="19"/>
      <c r="S46" s="18">
        <v>465020.42</v>
      </c>
      <c r="T46" s="21">
        <v>0.0027454467673480275</v>
      </c>
      <c r="U46" s="20">
        <v>10</v>
      </c>
      <c r="V46" s="21">
        <v>0.0021422450728363325</v>
      </c>
      <c r="W46" s="21"/>
      <c r="X46" s="19"/>
      <c r="Y46" s="18">
        <v>370590.47</v>
      </c>
      <c r="Z46" s="21">
        <v>0.002340932025625589</v>
      </c>
      <c r="AA46" s="20">
        <v>8</v>
      </c>
      <c r="AB46" s="21">
        <v>0.0018269011189769354</v>
      </c>
      <c r="AC46" s="21"/>
      <c r="AD46" s="19"/>
      <c r="AE46" s="18">
        <v>376932.61</v>
      </c>
      <c r="AF46" s="21">
        <v>0.002590221952225836</v>
      </c>
      <c r="AG46" s="20">
        <v>8</v>
      </c>
      <c r="AH46" s="21">
        <v>0.0019291053773812395</v>
      </c>
      <c r="AI46" s="21"/>
      <c r="AJ46" s="19"/>
      <c r="AK46" s="18">
        <v>324301.15</v>
      </c>
      <c r="AL46" s="21">
        <v>0.0024166592182520356</v>
      </c>
      <c r="AM46" s="20">
        <v>7</v>
      </c>
      <c r="AN46" s="21">
        <v>0.0018523418893887271</v>
      </c>
      <c r="AO46" s="21"/>
      <c r="AP46" s="19"/>
      <c r="AQ46" s="18">
        <v>200337.44</v>
      </c>
      <c r="AR46" s="21">
        <v>0.0016235383085430213</v>
      </c>
      <c r="AS46" s="20">
        <v>5</v>
      </c>
      <c r="AT46" s="21">
        <v>0.0014208581983518045</v>
      </c>
      <c r="AU46" s="21"/>
      <c r="AV46" s="19"/>
      <c r="AW46" s="18">
        <v>281144.44</v>
      </c>
      <c r="AX46" s="21">
        <v>0.0024750458307837473</v>
      </c>
      <c r="AY46" s="20">
        <v>4</v>
      </c>
      <c r="AZ46" s="21">
        <v>0.0012221203788573174</v>
      </c>
      <c r="BA46" s="21"/>
      <c r="BB46" s="19"/>
      <c r="BC46" s="18">
        <v>198776.56</v>
      </c>
      <c r="BD46" s="21">
        <v>0.0018911942396454523</v>
      </c>
      <c r="BE46" s="20">
        <v>2</v>
      </c>
      <c r="BF46" s="21">
        <v>0.0006576783952647156</v>
      </c>
      <c r="BG46" s="21"/>
      <c r="BH46" s="19"/>
      <c r="BI46" s="18">
        <v>98516.21</v>
      </c>
      <c r="BJ46" s="21">
        <v>0.00100320692062153</v>
      </c>
      <c r="BK46" s="20">
        <v>1</v>
      </c>
      <c r="BL46" s="21">
        <v>0.0003480682213713888</v>
      </c>
      <c r="BM46" s="21"/>
      <c r="BN46" s="19"/>
      <c r="BO46" s="18">
        <v>31055.7</v>
      </c>
      <c r="BP46" s="21">
        <v>0.00033291777309174834</v>
      </c>
      <c r="BQ46" s="20">
        <v>1</v>
      </c>
      <c r="BR46" s="21">
        <v>0.00036429872495446266</v>
      </c>
      <c r="BS46" s="21"/>
      <c r="BT46" s="19"/>
      <c r="BU46" s="18">
        <v>30911.68</v>
      </c>
      <c r="BV46" s="21">
        <v>0.0003522575005975965</v>
      </c>
      <c r="BW46" s="20">
        <v>1</v>
      </c>
      <c r="BX46" s="21">
        <v>0.00038580246913580245</v>
      </c>
      <c r="BY46" s="21"/>
      <c r="BZ46" s="19"/>
      <c r="CA46" s="18">
        <v>167444.97</v>
      </c>
      <c r="CB46" s="21">
        <v>0.002027320590273244</v>
      </c>
      <c r="CC46" s="20">
        <v>1</v>
      </c>
      <c r="CD46" s="21">
        <v>0.00040535062829347385</v>
      </c>
      <c r="CE46" s="21"/>
      <c r="CF46" s="19"/>
      <c r="CG46" s="18">
        <v>0</v>
      </c>
      <c r="CH46" s="21">
        <v>0</v>
      </c>
      <c r="CI46" s="20">
        <v>0</v>
      </c>
      <c r="CJ46" s="21">
        <v>0</v>
      </c>
      <c r="CK46" s="21"/>
      <c r="CL46" s="19"/>
      <c r="CM46" s="18">
        <v>0</v>
      </c>
      <c r="CN46" s="21">
        <v>0</v>
      </c>
      <c r="CO46" s="20">
        <v>0</v>
      </c>
      <c r="CP46" s="21">
        <v>0</v>
      </c>
      <c r="CQ46" s="21"/>
    </row>
    <row r="47" spans="1:95" s="9" customFormat="1" ht="18">
      <c r="A47" s="19"/>
      <c r="B47" s="18"/>
      <c r="C47" s="19"/>
      <c r="D47" s="20"/>
      <c r="E47" s="19"/>
      <c r="F47" s="19"/>
      <c r="G47" s="18"/>
      <c r="H47" s="21"/>
      <c r="I47" s="20"/>
      <c r="J47" s="21"/>
      <c r="K47" s="21"/>
      <c r="L47" s="19"/>
      <c r="M47" s="18"/>
      <c r="N47" s="21"/>
      <c r="O47" s="20"/>
      <c r="P47" s="21"/>
      <c r="Q47" s="21"/>
      <c r="R47" s="19"/>
      <c r="S47" s="18"/>
      <c r="T47" s="21"/>
      <c r="U47" s="20"/>
      <c r="V47" s="21"/>
      <c r="W47" s="21"/>
      <c r="X47" s="19"/>
      <c r="Y47" s="18"/>
      <c r="Z47" s="21"/>
      <c r="AA47" s="20"/>
      <c r="AB47" s="21"/>
      <c r="AC47" s="21"/>
      <c r="AD47" s="19"/>
      <c r="AE47" s="18"/>
      <c r="AF47" s="21"/>
      <c r="AG47" s="20"/>
      <c r="AH47" s="21"/>
      <c r="AI47" s="21"/>
      <c r="AJ47" s="19"/>
      <c r="AK47" s="18"/>
      <c r="AL47" s="21"/>
      <c r="AM47" s="20"/>
      <c r="AN47" s="21"/>
      <c r="AO47" s="21"/>
      <c r="AP47" s="19"/>
      <c r="AQ47" s="18"/>
      <c r="AR47" s="21"/>
      <c r="AS47" s="20"/>
      <c r="AT47" s="21"/>
      <c r="AU47" s="21"/>
      <c r="AV47" s="19"/>
      <c r="AW47" s="18"/>
      <c r="AX47" s="21"/>
      <c r="AY47" s="20"/>
      <c r="AZ47" s="21"/>
      <c r="BA47" s="21"/>
      <c r="BB47" s="19"/>
      <c r="BC47" s="18"/>
      <c r="BD47" s="21"/>
      <c r="BE47" s="20"/>
      <c r="BF47" s="21"/>
      <c r="BG47" s="21"/>
      <c r="BH47" s="19"/>
      <c r="BI47" s="18"/>
      <c r="BJ47" s="21"/>
      <c r="BK47" s="20"/>
      <c r="BL47" s="21"/>
      <c r="BM47" s="21"/>
      <c r="BN47" s="19"/>
      <c r="BO47" s="18"/>
      <c r="BP47" s="21"/>
      <c r="BQ47" s="20"/>
      <c r="BR47" s="21"/>
      <c r="BS47" s="21"/>
      <c r="BT47" s="19"/>
      <c r="BU47" s="18"/>
      <c r="BV47" s="21"/>
      <c r="BW47" s="20"/>
      <c r="BX47" s="21"/>
      <c r="BY47" s="21"/>
      <c r="BZ47" s="19"/>
      <c r="CA47" s="18"/>
      <c r="CB47" s="21"/>
      <c r="CC47" s="20"/>
      <c r="CD47" s="21"/>
      <c r="CE47" s="21"/>
      <c r="CF47" s="19"/>
      <c r="CG47" s="18"/>
      <c r="CH47" s="21"/>
      <c r="CI47" s="20"/>
      <c r="CJ47" s="21"/>
      <c r="CK47" s="21"/>
      <c r="CL47" s="19"/>
      <c r="CM47" s="18"/>
      <c r="CN47" s="21"/>
      <c r="CO47" s="20"/>
      <c r="CP47" s="21"/>
      <c r="CQ47" s="21"/>
    </row>
    <row r="48" spans="1:95" s="9" customFormat="1" ht="18.75" thickBot="1">
      <c r="A48" s="22"/>
      <c r="B48" s="23">
        <f>SUM(B33:B47)</f>
        <v>218488419.9999999</v>
      </c>
      <c r="C48" s="24"/>
      <c r="D48" s="25">
        <f>SUM(D33:D47)</f>
        <v>5755</v>
      </c>
      <c r="E48" s="24"/>
      <c r="F48" s="19"/>
      <c r="G48" s="23">
        <f>SUM(G33:G47)</f>
        <v>199606703.7399999</v>
      </c>
      <c r="H48" s="26"/>
      <c r="I48" s="25">
        <f>SUM(I33:I47)</f>
        <v>5362</v>
      </c>
      <c r="J48" s="26"/>
      <c r="K48" s="26"/>
      <c r="L48" s="19"/>
      <c r="M48" s="23">
        <f>SUM(M33:M47)</f>
        <v>182752235.32999995</v>
      </c>
      <c r="N48" s="26"/>
      <c r="O48" s="25">
        <f>SUM(O33:O47)</f>
        <v>5010</v>
      </c>
      <c r="P48" s="26"/>
      <c r="Q48" s="26"/>
      <c r="R48" s="19"/>
      <c r="S48" s="23">
        <f>SUM(S33:S47)</f>
        <v>169378778.53999984</v>
      </c>
      <c r="T48" s="26"/>
      <c r="U48" s="25">
        <f>SUM(U33:U47)</f>
        <v>4668</v>
      </c>
      <c r="V48" s="26"/>
      <c r="W48" s="26"/>
      <c r="X48" s="19"/>
      <c r="Y48" s="23">
        <f>SUM(Y33:Y47)</f>
        <v>158308941.0300001</v>
      </c>
      <c r="Z48" s="26"/>
      <c r="AA48" s="25">
        <f>SUM(AA33:AA47)</f>
        <v>4379</v>
      </c>
      <c r="AB48" s="26"/>
      <c r="AC48" s="26"/>
      <c r="AD48" s="19"/>
      <c r="AE48" s="23">
        <f>SUM(AE33:AE47)</f>
        <v>145521355.68000004</v>
      </c>
      <c r="AF48" s="26"/>
      <c r="AG48" s="25">
        <f>SUM(AG33:AG47)</f>
        <v>4147</v>
      </c>
      <c r="AH48" s="26"/>
      <c r="AI48" s="26"/>
      <c r="AJ48" s="19"/>
      <c r="AK48" s="23">
        <f>SUM(AK33:AK47)</f>
        <v>134193992.91000007</v>
      </c>
      <c r="AL48" s="26"/>
      <c r="AM48" s="25">
        <f>SUM(AM33:AM47)</f>
        <v>3779</v>
      </c>
      <c r="AN48" s="26"/>
      <c r="AO48" s="26"/>
      <c r="AP48" s="19"/>
      <c r="AQ48" s="23">
        <f>SUM(AQ33:AQ47)</f>
        <v>123395573.08000001</v>
      </c>
      <c r="AR48" s="26"/>
      <c r="AS48" s="25">
        <f>SUM(AS33:AS47)</f>
        <v>3519</v>
      </c>
      <c r="AT48" s="26"/>
      <c r="AU48" s="26"/>
      <c r="AV48" s="19"/>
      <c r="AW48" s="23">
        <f>SUM(AW33:AW47)</f>
        <v>113591609.70000014</v>
      </c>
      <c r="AX48" s="26"/>
      <c r="AY48" s="25">
        <f>SUM(AY33:AY47)</f>
        <v>3273</v>
      </c>
      <c r="AZ48" s="26"/>
      <c r="BA48" s="26"/>
      <c r="BB48" s="19"/>
      <c r="BC48" s="23">
        <f>SUM(BC33:BC47)</f>
        <v>105106369.20999993</v>
      </c>
      <c r="BD48" s="26"/>
      <c r="BE48" s="25">
        <f>SUM(BE33:BE47)</f>
        <v>3041</v>
      </c>
      <c r="BF48" s="26"/>
      <c r="BG48" s="26"/>
      <c r="BH48" s="19"/>
      <c r="BI48" s="23">
        <f>SUM(BI33:BI47)</f>
        <v>98201286.26999998</v>
      </c>
      <c r="BJ48" s="26"/>
      <c r="BK48" s="25">
        <f>SUM(BK33:BK47)</f>
        <v>2873</v>
      </c>
      <c r="BL48" s="26"/>
      <c r="BM48" s="26"/>
      <c r="BN48" s="19"/>
      <c r="BO48" s="23">
        <f>SUM(BO33:BO47)</f>
        <v>93283394.61</v>
      </c>
      <c r="BP48" s="26"/>
      <c r="BQ48" s="25">
        <f>SUM(BQ33:BQ47)</f>
        <v>2745</v>
      </c>
      <c r="BR48" s="26"/>
      <c r="BS48" s="26"/>
      <c r="BT48" s="19"/>
      <c r="BU48" s="23">
        <f>SUM(BU33:BU47)</f>
        <v>87753078.20999998</v>
      </c>
      <c r="BV48" s="26"/>
      <c r="BW48" s="25">
        <f>SUM(BW33:BW47)</f>
        <v>2592</v>
      </c>
      <c r="BX48" s="26"/>
      <c r="BY48" s="26"/>
      <c r="BZ48" s="19"/>
      <c r="CA48" s="23">
        <f>SUM(CA33:CA47)</f>
        <v>82594223.53000008</v>
      </c>
      <c r="CB48" s="26"/>
      <c r="CC48" s="25">
        <f>SUM(CC33:CC47)</f>
        <v>2467</v>
      </c>
      <c r="CD48" s="26"/>
      <c r="CE48" s="26"/>
      <c r="CF48" s="19"/>
      <c r="CG48" s="23">
        <f>SUM(CG33:CG47)</f>
        <v>78366023.4800001</v>
      </c>
      <c r="CH48" s="26"/>
      <c r="CI48" s="25">
        <f>SUM(CI33:CI47)</f>
        <v>2354</v>
      </c>
      <c r="CJ48" s="26"/>
      <c r="CK48" s="26"/>
      <c r="CL48" s="19"/>
      <c r="CM48" s="23">
        <f>SUM(CM33:CM47)</f>
        <v>74370798.26000017</v>
      </c>
      <c r="CN48" s="26"/>
      <c r="CO48" s="25">
        <f>SUM(CO33:CO47)</f>
        <v>2233</v>
      </c>
      <c r="CP48" s="26"/>
      <c r="CQ48" s="26"/>
    </row>
    <row r="49" spans="1:95" s="9" customFormat="1" ht="18.75" thickTop="1">
      <c r="A49" s="19"/>
      <c r="B49" s="18"/>
      <c r="C49" s="19"/>
      <c r="D49" s="20"/>
      <c r="E49" s="19"/>
      <c r="F49" s="19"/>
      <c r="G49" s="18"/>
      <c r="H49" s="21"/>
      <c r="I49" s="20"/>
      <c r="J49" s="21"/>
      <c r="K49" s="21"/>
      <c r="L49" s="19"/>
      <c r="M49" s="18"/>
      <c r="N49" s="21"/>
      <c r="O49" s="20"/>
      <c r="P49" s="21"/>
      <c r="Q49" s="21"/>
      <c r="R49" s="19"/>
      <c r="S49" s="18"/>
      <c r="T49" s="21"/>
      <c r="U49" s="20"/>
      <c r="V49" s="21"/>
      <c r="W49" s="21"/>
      <c r="X49" s="19"/>
      <c r="Y49" s="18"/>
      <c r="Z49" s="21"/>
      <c r="AA49" s="20"/>
      <c r="AB49" s="21"/>
      <c r="AC49" s="21"/>
      <c r="AD49" s="19"/>
      <c r="AE49" s="18"/>
      <c r="AF49" s="21"/>
      <c r="AG49" s="20"/>
      <c r="AH49" s="21"/>
      <c r="AI49" s="21"/>
      <c r="AJ49" s="19"/>
      <c r="AK49" s="18"/>
      <c r="AL49" s="21"/>
      <c r="AM49" s="20"/>
      <c r="AN49" s="21"/>
      <c r="AO49" s="21"/>
      <c r="AP49" s="19"/>
      <c r="AQ49" s="18"/>
      <c r="AR49" s="21"/>
      <c r="AS49" s="20"/>
      <c r="AT49" s="21"/>
      <c r="AU49" s="21"/>
      <c r="AV49" s="19"/>
      <c r="AW49" s="18"/>
      <c r="AX49" s="21"/>
      <c r="AY49" s="20"/>
      <c r="AZ49" s="21"/>
      <c r="BA49" s="21"/>
      <c r="BB49" s="19"/>
      <c r="BC49" s="18"/>
      <c r="BD49" s="21"/>
      <c r="BE49" s="20"/>
      <c r="BF49" s="21"/>
      <c r="BG49" s="21"/>
      <c r="BH49" s="19"/>
      <c r="BI49" s="18"/>
      <c r="BJ49" s="21"/>
      <c r="BK49" s="20"/>
      <c r="BL49" s="21"/>
      <c r="BM49" s="21"/>
      <c r="BN49" s="19"/>
      <c r="BO49" s="18"/>
      <c r="BP49" s="21"/>
      <c r="BQ49" s="20"/>
      <c r="BR49" s="21"/>
      <c r="BS49" s="21"/>
      <c r="BT49" s="19"/>
      <c r="BU49" s="18"/>
      <c r="BV49" s="21"/>
      <c r="BW49" s="20"/>
      <c r="BX49" s="21"/>
      <c r="BY49" s="21"/>
      <c r="BZ49" s="19"/>
      <c r="CA49" s="18"/>
      <c r="CB49" s="21"/>
      <c r="CC49" s="20"/>
      <c r="CD49" s="21"/>
      <c r="CE49" s="21"/>
      <c r="CF49" s="19"/>
      <c r="CG49" s="18"/>
      <c r="CH49" s="21"/>
      <c r="CI49" s="20"/>
      <c r="CJ49" s="21"/>
      <c r="CK49" s="21"/>
      <c r="CL49" s="19"/>
      <c r="CM49" s="18"/>
      <c r="CN49" s="21"/>
      <c r="CO49" s="20"/>
      <c r="CP49" s="21"/>
      <c r="CQ49" s="21"/>
    </row>
    <row r="50" spans="1:95" s="9" customFormat="1" ht="18">
      <c r="A50" s="22" t="s">
        <v>85</v>
      </c>
      <c r="B50" s="18"/>
      <c r="C50" s="19"/>
      <c r="D50" s="26">
        <v>0.38703464513807695</v>
      </c>
      <c r="E50" s="19"/>
      <c r="F50" s="19"/>
      <c r="G50" s="22" t="s">
        <v>85</v>
      </c>
      <c r="H50" s="18"/>
      <c r="I50" s="19"/>
      <c r="J50" s="26">
        <v>0.3844475664134144</v>
      </c>
      <c r="K50" s="21"/>
      <c r="L50" s="19"/>
      <c r="M50" s="22" t="s">
        <v>85</v>
      </c>
      <c r="N50" s="18"/>
      <c r="O50" s="19"/>
      <c r="P50" s="26">
        <v>0.35513028187275</v>
      </c>
      <c r="Q50" s="21"/>
      <c r="R50" s="19"/>
      <c r="S50" s="22" t="s">
        <v>85</v>
      </c>
      <c r="T50" s="18"/>
      <c r="U50" s="19"/>
      <c r="V50" s="26">
        <v>0.3309493400314904</v>
      </c>
      <c r="W50" s="21"/>
      <c r="X50" s="19"/>
      <c r="Y50" s="22" t="s">
        <v>85</v>
      </c>
      <c r="Z50" s="18"/>
      <c r="AA50" s="19"/>
      <c r="AB50" s="26">
        <v>0.31272627720720875</v>
      </c>
      <c r="AC50" s="21"/>
      <c r="AD50" s="19"/>
      <c r="AE50" s="22" t="s">
        <v>85</v>
      </c>
      <c r="AF50" s="18"/>
      <c r="AG50" s="19"/>
      <c r="AH50" s="26">
        <v>0.29521412201618413</v>
      </c>
      <c r="AI50" s="21"/>
      <c r="AJ50" s="19"/>
      <c r="AK50" s="22" t="s">
        <v>85</v>
      </c>
      <c r="AL50" s="18"/>
      <c r="AM50" s="19"/>
      <c r="AN50" s="26">
        <v>0.2851499868979957</v>
      </c>
      <c r="AO50" s="21"/>
      <c r="AP50" s="19"/>
      <c r="AQ50" s="22" t="s">
        <v>85</v>
      </c>
      <c r="AR50" s="18"/>
      <c r="AS50" s="19"/>
      <c r="AT50" s="26">
        <v>0.27327432448696565</v>
      </c>
      <c r="AU50" s="21"/>
      <c r="AV50" s="19"/>
      <c r="AW50" s="22" t="s">
        <v>85</v>
      </c>
      <c r="AX50" s="18"/>
      <c r="AY50" s="19"/>
      <c r="AZ50" s="26">
        <v>0.25869686008411047</v>
      </c>
      <c r="BA50" s="21"/>
      <c r="BB50" s="19"/>
      <c r="BC50" s="22" t="s">
        <v>85</v>
      </c>
      <c r="BD50" s="18"/>
      <c r="BE50" s="19"/>
      <c r="BF50" s="26">
        <v>0.24169465282709982</v>
      </c>
      <c r="BG50" s="21"/>
      <c r="BH50" s="19"/>
      <c r="BI50" s="22" t="s">
        <v>85</v>
      </c>
      <c r="BJ50" s="18"/>
      <c r="BK50" s="19"/>
      <c r="BL50" s="26">
        <v>0.2366116992790702</v>
      </c>
      <c r="BM50" s="21"/>
      <c r="BN50" s="19"/>
      <c r="BO50" s="22" t="s">
        <v>85</v>
      </c>
      <c r="BP50" s="18"/>
      <c r="BQ50" s="19"/>
      <c r="BR50" s="26">
        <v>0.23377469467199213</v>
      </c>
      <c r="BS50" s="21"/>
      <c r="BT50" s="19"/>
      <c r="BU50" s="22" t="s">
        <v>85</v>
      </c>
      <c r="BV50" s="18"/>
      <c r="BW50" s="19"/>
      <c r="BX50" s="26">
        <v>0.23085430932876874</v>
      </c>
      <c r="BY50" s="21"/>
      <c r="BZ50" s="19"/>
      <c r="CA50" s="22" t="s">
        <v>85</v>
      </c>
      <c r="CB50" s="18"/>
      <c r="CC50" s="19"/>
      <c r="CD50" s="26">
        <v>0.22577077412934962</v>
      </c>
      <c r="CE50" s="21"/>
      <c r="CF50" s="19"/>
      <c r="CG50" s="22" t="s">
        <v>85</v>
      </c>
      <c r="CH50" s="18"/>
      <c r="CI50" s="19"/>
      <c r="CJ50" s="26">
        <v>0.22112508675259698</v>
      </c>
      <c r="CK50" s="21"/>
      <c r="CL50" s="19"/>
      <c r="CM50" s="22" t="s">
        <v>85</v>
      </c>
      <c r="CN50" s="18"/>
      <c r="CO50" s="19"/>
      <c r="CP50" s="26">
        <v>0.22198928466006204</v>
      </c>
      <c r="CQ50" s="21"/>
    </row>
    <row r="51" spans="1:95" s="9" customFormat="1" ht="18">
      <c r="A51" s="19"/>
      <c r="B51" s="18"/>
      <c r="C51" s="19"/>
      <c r="D51" s="20"/>
      <c r="E51" s="19"/>
      <c r="F51" s="19"/>
      <c r="G51" s="19"/>
      <c r="H51" s="18"/>
      <c r="I51" s="21"/>
      <c r="J51" s="20"/>
      <c r="K51" s="21"/>
      <c r="L51" s="19"/>
      <c r="M51" s="19"/>
      <c r="N51" s="18"/>
      <c r="O51" s="21"/>
      <c r="P51" s="20"/>
      <c r="Q51" s="21"/>
      <c r="R51" s="19"/>
      <c r="S51" s="19"/>
      <c r="T51" s="18"/>
      <c r="U51" s="21"/>
      <c r="V51" s="20"/>
      <c r="W51" s="21"/>
      <c r="X51" s="19"/>
      <c r="Y51" s="19"/>
      <c r="Z51" s="18"/>
      <c r="AA51" s="21"/>
      <c r="AB51" s="20"/>
      <c r="AC51" s="21"/>
      <c r="AD51" s="19"/>
      <c r="AE51" s="19"/>
      <c r="AF51" s="18"/>
      <c r="AG51" s="21"/>
      <c r="AH51" s="20"/>
      <c r="AI51" s="21"/>
      <c r="AJ51" s="19"/>
      <c r="AK51" s="19"/>
      <c r="AL51" s="18"/>
      <c r="AM51" s="21"/>
      <c r="AN51" s="20"/>
      <c r="AO51" s="21"/>
      <c r="AP51" s="19"/>
      <c r="AQ51" s="19"/>
      <c r="AR51" s="18"/>
      <c r="AS51" s="21"/>
      <c r="AT51" s="20"/>
      <c r="AU51" s="21"/>
      <c r="AV51" s="19"/>
      <c r="AW51" s="19"/>
      <c r="AX51" s="18"/>
      <c r="AY51" s="21"/>
      <c r="AZ51" s="20"/>
      <c r="BA51" s="21"/>
      <c r="BB51" s="19"/>
      <c r="BC51" s="19"/>
      <c r="BD51" s="18"/>
      <c r="BE51" s="21"/>
      <c r="BF51" s="20"/>
      <c r="BG51" s="21"/>
      <c r="BH51" s="19"/>
      <c r="BI51" s="19"/>
      <c r="BJ51" s="18"/>
      <c r="BK51" s="21"/>
      <c r="BL51" s="20"/>
      <c r="BM51" s="21"/>
      <c r="BN51" s="19"/>
      <c r="BO51" s="19"/>
      <c r="BP51" s="18"/>
      <c r="BQ51" s="21"/>
      <c r="BR51" s="20"/>
      <c r="BS51" s="21"/>
      <c r="BT51" s="19"/>
      <c r="BU51" s="19"/>
      <c r="BV51" s="18"/>
      <c r="BW51" s="21"/>
      <c r="BX51" s="20"/>
      <c r="BY51" s="21"/>
      <c r="BZ51" s="19"/>
      <c r="CA51" s="19"/>
      <c r="CB51" s="18"/>
      <c r="CC51" s="21"/>
      <c r="CD51" s="20"/>
      <c r="CE51" s="21"/>
      <c r="CF51" s="19"/>
      <c r="CG51" s="19"/>
      <c r="CH51" s="18"/>
      <c r="CI51" s="21"/>
      <c r="CJ51" s="20"/>
      <c r="CK51" s="21"/>
      <c r="CL51" s="19"/>
      <c r="CM51" s="19"/>
      <c r="CN51" s="18"/>
      <c r="CO51" s="21"/>
      <c r="CP51" s="20"/>
      <c r="CQ51" s="21"/>
    </row>
    <row r="52" spans="1:95" s="9" customFormat="1" ht="18">
      <c r="A52" s="19"/>
      <c r="B52" s="18"/>
      <c r="C52" s="19"/>
      <c r="D52" s="20"/>
      <c r="E52" s="19"/>
      <c r="F52" s="19"/>
      <c r="G52" s="19"/>
      <c r="H52" s="18"/>
      <c r="I52" s="21"/>
      <c r="J52" s="20"/>
      <c r="K52" s="21"/>
      <c r="L52" s="19"/>
      <c r="M52" s="19"/>
      <c r="N52" s="18"/>
      <c r="O52" s="21"/>
      <c r="P52" s="20"/>
      <c r="Q52" s="21"/>
      <c r="R52" s="19"/>
      <c r="S52" s="19"/>
      <c r="T52" s="18"/>
      <c r="U52" s="21"/>
      <c r="V52" s="20"/>
      <c r="W52" s="21"/>
      <c r="X52" s="19"/>
      <c r="Y52" s="19"/>
      <c r="Z52" s="18"/>
      <c r="AA52" s="21"/>
      <c r="AB52" s="20"/>
      <c r="AC52" s="21"/>
      <c r="AD52" s="19"/>
      <c r="AE52" s="19"/>
      <c r="AF52" s="18"/>
      <c r="AG52" s="21"/>
      <c r="AH52" s="20"/>
      <c r="AI52" s="21"/>
      <c r="AJ52" s="19"/>
      <c r="AK52" s="19"/>
      <c r="AL52" s="18"/>
      <c r="AM52" s="21"/>
      <c r="AN52" s="20"/>
      <c r="AO52" s="21"/>
      <c r="AP52" s="19"/>
      <c r="AQ52" s="19"/>
      <c r="AR52" s="18"/>
      <c r="AS52" s="21"/>
      <c r="AT52" s="20"/>
      <c r="AU52" s="21"/>
      <c r="AV52" s="19"/>
      <c r="AW52" s="19"/>
      <c r="AX52" s="18"/>
      <c r="AY52" s="21"/>
      <c r="AZ52" s="20"/>
      <c r="BA52" s="21"/>
      <c r="BB52" s="19"/>
      <c r="BC52" s="19"/>
      <c r="BD52" s="18"/>
      <c r="BE52" s="21"/>
      <c r="BF52" s="20"/>
      <c r="BG52" s="21"/>
      <c r="BH52" s="19"/>
      <c r="BI52" s="19"/>
      <c r="BJ52" s="18"/>
      <c r="BK52" s="21"/>
      <c r="BL52" s="20"/>
      <c r="BM52" s="21"/>
      <c r="BN52" s="19"/>
      <c r="BO52" s="19"/>
      <c r="BP52" s="18"/>
      <c r="BQ52" s="21"/>
      <c r="BR52" s="20"/>
      <c r="BS52" s="21"/>
      <c r="BT52" s="19"/>
      <c r="BU52" s="19"/>
      <c r="BV52" s="18"/>
      <c r="BW52" s="21"/>
      <c r="BX52" s="20"/>
      <c r="BY52" s="21"/>
      <c r="BZ52" s="19"/>
      <c r="CA52" s="19"/>
      <c r="CB52" s="18"/>
      <c r="CC52" s="21"/>
      <c r="CD52" s="20"/>
      <c r="CE52" s="21"/>
      <c r="CF52" s="19"/>
      <c r="CG52" s="19"/>
      <c r="CH52" s="18"/>
      <c r="CI52" s="21"/>
      <c r="CJ52" s="20"/>
      <c r="CK52" s="21"/>
      <c r="CL52" s="19"/>
      <c r="CM52" s="19"/>
      <c r="CN52" s="18"/>
      <c r="CO52" s="21"/>
      <c r="CP52" s="20"/>
      <c r="CQ52" s="21"/>
    </row>
    <row r="53" spans="1:95" s="9" customFormat="1" ht="18">
      <c r="A53" s="19"/>
      <c r="B53" s="18"/>
      <c r="C53" s="19"/>
      <c r="D53" s="20"/>
      <c r="E53" s="19"/>
      <c r="F53" s="19"/>
      <c r="G53" s="19"/>
      <c r="H53" s="18"/>
      <c r="I53" s="21"/>
      <c r="J53" s="20"/>
      <c r="K53" s="21"/>
      <c r="L53" s="19"/>
      <c r="M53" s="19"/>
      <c r="N53" s="18"/>
      <c r="O53" s="21"/>
      <c r="P53" s="20"/>
      <c r="Q53" s="21"/>
      <c r="R53" s="19"/>
      <c r="S53" s="19"/>
      <c r="T53" s="18"/>
      <c r="U53" s="21"/>
      <c r="V53" s="20"/>
      <c r="W53" s="21"/>
      <c r="X53" s="19"/>
      <c r="Y53" s="19"/>
      <c r="Z53" s="18"/>
      <c r="AA53" s="21"/>
      <c r="AB53" s="20"/>
      <c r="AC53" s="21"/>
      <c r="AD53" s="19"/>
      <c r="AE53" s="19"/>
      <c r="AF53" s="18"/>
      <c r="AG53" s="21"/>
      <c r="AH53" s="20"/>
      <c r="AI53" s="21"/>
      <c r="AJ53" s="19"/>
      <c r="AK53" s="19"/>
      <c r="AL53" s="18"/>
      <c r="AM53" s="21"/>
      <c r="AN53" s="20"/>
      <c r="AO53" s="21"/>
      <c r="AP53" s="19"/>
      <c r="AQ53" s="19"/>
      <c r="AR53" s="18"/>
      <c r="AS53" s="21"/>
      <c r="AT53" s="20"/>
      <c r="AU53" s="21"/>
      <c r="AV53" s="19"/>
      <c r="AW53" s="19"/>
      <c r="AX53" s="18"/>
      <c r="AY53" s="21"/>
      <c r="AZ53" s="20"/>
      <c r="BA53" s="21"/>
      <c r="BB53" s="19"/>
      <c r="BC53" s="19"/>
      <c r="BD53" s="18"/>
      <c r="BE53" s="21"/>
      <c r="BF53" s="20"/>
      <c r="BG53" s="21"/>
      <c r="BH53" s="19"/>
      <c r="BI53" s="19"/>
      <c r="BJ53" s="18"/>
      <c r="BK53" s="21"/>
      <c r="BL53" s="20"/>
      <c r="BM53" s="21"/>
      <c r="BN53" s="19"/>
      <c r="BO53" s="19"/>
      <c r="BP53" s="18"/>
      <c r="BQ53" s="21"/>
      <c r="BR53" s="20"/>
      <c r="BS53" s="21"/>
      <c r="BT53" s="19"/>
      <c r="BU53" s="19"/>
      <c r="BV53" s="18"/>
      <c r="BW53" s="21"/>
      <c r="BX53" s="20"/>
      <c r="BY53" s="21"/>
      <c r="BZ53" s="19"/>
      <c r="CA53" s="19"/>
      <c r="CB53" s="18"/>
      <c r="CC53" s="21"/>
      <c r="CD53" s="20"/>
      <c r="CE53" s="21"/>
      <c r="CF53" s="19"/>
      <c r="CG53" s="19"/>
      <c r="CH53" s="18"/>
      <c r="CI53" s="21"/>
      <c r="CJ53" s="20"/>
      <c r="CK53" s="21"/>
      <c r="CL53" s="19"/>
      <c r="CM53" s="19"/>
      <c r="CN53" s="18"/>
      <c r="CO53" s="21"/>
      <c r="CP53" s="20"/>
      <c r="CQ53" s="21"/>
    </row>
    <row r="54" spans="1:95" s="9" customFormat="1" ht="18.75">
      <c r="A54" s="17" t="s">
        <v>114</v>
      </c>
      <c r="B54" s="18"/>
      <c r="C54" s="19"/>
      <c r="D54" s="20"/>
      <c r="E54" s="19"/>
      <c r="F54" s="19"/>
      <c r="G54" s="17" t="s">
        <v>102</v>
      </c>
      <c r="H54" s="18"/>
      <c r="I54" s="21"/>
      <c r="J54" s="20"/>
      <c r="K54" s="21"/>
      <c r="L54" s="19"/>
      <c r="M54" s="17" t="s">
        <v>121</v>
      </c>
      <c r="N54" s="18"/>
      <c r="O54" s="21"/>
      <c r="P54" s="20"/>
      <c r="Q54" s="21"/>
      <c r="R54" s="19"/>
      <c r="S54" s="17" t="s">
        <v>125</v>
      </c>
      <c r="T54" s="18"/>
      <c r="U54" s="21"/>
      <c r="V54" s="20"/>
      <c r="W54" s="21"/>
      <c r="X54" s="19"/>
      <c r="Y54" s="17" t="s">
        <v>129</v>
      </c>
      <c r="Z54" s="18"/>
      <c r="AA54" s="21"/>
      <c r="AB54" s="20"/>
      <c r="AC54" s="21"/>
      <c r="AD54" s="19"/>
      <c r="AE54" s="17" t="s">
        <v>133</v>
      </c>
      <c r="AF54" s="18"/>
      <c r="AG54" s="21"/>
      <c r="AH54" s="20"/>
      <c r="AI54" s="21"/>
      <c r="AJ54" s="19"/>
      <c r="AK54" s="17" t="s">
        <v>137</v>
      </c>
      <c r="AL54" s="18"/>
      <c r="AM54" s="21"/>
      <c r="AN54" s="20"/>
      <c r="AO54" s="21"/>
      <c r="AP54" s="19"/>
      <c r="AQ54" s="17" t="s">
        <v>141</v>
      </c>
      <c r="AR54" s="18"/>
      <c r="AS54" s="21"/>
      <c r="AT54" s="20"/>
      <c r="AU54" s="21"/>
      <c r="AV54" s="19"/>
      <c r="AW54" s="17" t="s">
        <v>145</v>
      </c>
      <c r="AX54" s="18"/>
      <c r="AY54" s="21"/>
      <c r="AZ54" s="20"/>
      <c r="BA54" s="21"/>
      <c r="BB54" s="19"/>
      <c r="BC54" s="17" t="s">
        <v>149</v>
      </c>
      <c r="BD54" s="18"/>
      <c r="BE54" s="21"/>
      <c r="BF54" s="20"/>
      <c r="BG54" s="21"/>
      <c r="BH54" s="19"/>
      <c r="BI54" s="17" t="s">
        <v>153</v>
      </c>
      <c r="BJ54" s="18"/>
      <c r="BK54" s="21"/>
      <c r="BL54" s="20"/>
      <c r="BM54" s="21"/>
      <c r="BN54" s="19"/>
      <c r="BO54" s="17" t="s">
        <v>157</v>
      </c>
      <c r="BP54" s="18"/>
      <c r="BQ54" s="21"/>
      <c r="BR54" s="20"/>
      <c r="BS54" s="21"/>
      <c r="BT54" s="19"/>
      <c r="BU54" s="17" t="s">
        <v>161</v>
      </c>
      <c r="BV54" s="18"/>
      <c r="BW54" s="21"/>
      <c r="BX54" s="20"/>
      <c r="BY54" s="21"/>
      <c r="BZ54" s="19"/>
      <c r="CA54" s="17" t="s">
        <v>165</v>
      </c>
      <c r="CB54" s="18"/>
      <c r="CC54" s="21"/>
      <c r="CD54" s="20"/>
      <c r="CE54" s="21"/>
      <c r="CF54" s="19"/>
      <c r="CG54" s="17" t="s">
        <v>169</v>
      </c>
      <c r="CH54" s="18"/>
      <c r="CI54" s="21"/>
      <c r="CJ54" s="20"/>
      <c r="CK54" s="21"/>
      <c r="CL54" s="19"/>
      <c r="CM54" s="17" t="s">
        <v>174</v>
      </c>
      <c r="CN54" s="18"/>
      <c r="CO54" s="21"/>
      <c r="CP54" s="20"/>
      <c r="CQ54" s="21"/>
    </row>
    <row r="55" spans="1:95" s="9" customFormat="1" ht="18">
      <c r="A55" s="19"/>
      <c r="B55" s="18"/>
      <c r="C55" s="19"/>
      <c r="D55" s="20"/>
      <c r="E55" s="19"/>
      <c r="F55" s="19"/>
      <c r="G55" s="19"/>
      <c r="H55" s="18"/>
      <c r="I55" s="21"/>
      <c r="J55" s="20"/>
      <c r="K55" s="21"/>
      <c r="L55" s="19"/>
      <c r="M55" s="19"/>
      <c r="N55" s="18"/>
      <c r="O55" s="21"/>
      <c r="P55" s="20"/>
      <c r="Q55" s="21"/>
      <c r="R55" s="19"/>
      <c r="S55" s="19"/>
      <c r="T55" s="18"/>
      <c r="U55" s="21"/>
      <c r="V55" s="20"/>
      <c r="W55" s="21"/>
      <c r="X55" s="19"/>
      <c r="Y55" s="19"/>
      <c r="Z55" s="18"/>
      <c r="AA55" s="21"/>
      <c r="AB55" s="20"/>
      <c r="AC55" s="21"/>
      <c r="AD55" s="19"/>
      <c r="AE55" s="19"/>
      <c r="AF55" s="18"/>
      <c r="AG55" s="21"/>
      <c r="AH55" s="20"/>
      <c r="AI55" s="21"/>
      <c r="AJ55" s="19"/>
      <c r="AK55" s="19"/>
      <c r="AL55" s="18"/>
      <c r="AM55" s="21"/>
      <c r="AN55" s="20"/>
      <c r="AO55" s="21"/>
      <c r="AP55" s="19"/>
      <c r="AQ55" s="19"/>
      <c r="AR55" s="18"/>
      <c r="AS55" s="21"/>
      <c r="AT55" s="20"/>
      <c r="AU55" s="21"/>
      <c r="AV55" s="19"/>
      <c r="AW55" s="19"/>
      <c r="AX55" s="18"/>
      <c r="AY55" s="21"/>
      <c r="AZ55" s="20"/>
      <c r="BA55" s="21"/>
      <c r="BB55" s="19"/>
      <c r="BC55" s="19"/>
      <c r="BD55" s="18"/>
      <c r="BE55" s="21"/>
      <c r="BF55" s="20"/>
      <c r="BG55" s="21"/>
      <c r="BH55" s="19"/>
      <c r="BI55" s="19"/>
      <c r="BJ55" s="18"/>
      <c r="BK55" s="21"/>
      <c r="BL55" s="20"/>
      <c r="BM55" s="21"/>
      <c r="BN55" s="19"/>
      <c r="BO55" s="19"/>
      <c r="BP55" s="18"/>
      <c r="BQ55" s="21"/>
      <c r="BR55" s="20"/>
      <c r="BS55" s="21"/>
      <c r="BT55" s="19"/>
      <c r="BU55" s="19"/>
      <c r="BV55" s="18"/>
      <c r="BW55" s="21"/>
      <c r="BX55" s="20"/>
      <c r="BY55" s="21"/>
      <c r="BZ55" s="19"/>
      <c r="CA55" s="19"/>
      <c r="CB55" s="18"/>
      <c r="CC55" s="21"/>
      <c r="CD55" s="20"/>
      <c r="CE55" s="21"/>
      <c r="CF55" s="19"/>
      <c r="CG55" s="19"/>
      <c r="CH55" s="18"/>
      <c r="CI55" s="21"/>
      <c r="CJ55" s="20"/>
      <c r="CK55" s="21"/>
      <c r="CL55" s="19"/>
      <c r="CM55" s="19"/>
      <c r="CN55" s="18"/>
      <c r="CO55" s="21"/>
      <c r="CP55" s="20"/>
      <c r="CQ55" s="21"/>
    </row>
    <row r="56" spans="1:95" s="40" customFormat="1" ht="72">
      <c r="A56" s="32" t="s">
        <v>75</v>
      </c>
      <c r="B56" s="33" t="s">
        <v>76</v>
      </c>
      <c r="C56" s="34" t="s">
        <v>77</v>
      </c>
      <c r="D56" s="35" t="s">
        <v>78</v>
      </c>
      <c r="E56" s="34" t="s">
        <v>77</v>
      </c>
      <c r="F56" s="39"/>
      <c r="G56" s="33" t="s">
        <v>76</v>
      </c>
      <c r="H56" s="34" t="s">
        <v>77</v>
      </c>
      <c r="I56" s="35" t="s">
        <v>78</v>
      </c>
      <c r="J56" s="34" t="s">
        <v>77</v>
      </c>
      <c r="K56" s="37"/>
      <c r="L56" s="39"/>
      <c r="M56" s="33" t="s">
        <v>76</v>
      </c>
      <c r="N56" s="34" t="s">
        <v>77</v>
      </c>
      <c r="O56" s="35" t="s">
        <v>78</v>
      </c>
      <c r="P56" s="34" t="s">
        <v>77</v>
      </c>
      <c r="Q56" s="37"/>
      <c r="R56" s="39"/>
      <c r="S56" s="33" t="s">
        <v>76</v>
      </c>
      <c r="T56" s="34" t="s">
        <v>77</v>
      </c>
      <c r="U56" s="35" t="s">
        <v>78</v>
      </c>
      <c r="V56" s="34" t="s">
        <v>77</v>
      </c>
      <c r="W56" s="37"/>
      <c r="X56" s="39"/>
      <c r="Y56" s="33" t="s">
        <v>76</v>
      </c>
      <c r="Z56" s="34" t="s">
        <v>77</v>
      </c>
      <c r="AA56" s="35" t="s">
        <v>78</v>
      </c>
      <c r="AB56" s="34" t="s">
        <v>77</v>
      </c>
      <c r="AC56" s="37"/>
      <c r="AD56" s="39"/>
      <c r="AE56" s="33" t="s">
        <v>76</v>
      </c>
      <c r="AF56" s="34" t="s">
        <v>77</v>
      </c>
      <c r="AG56" s="35" t="s">
        <v>78</v>
      </c>
      <c r="AH56" s="34" t="s">
        <v>77</v>
      </c>
      <c r="AI56" s="37"/>
      <c r="AJ56" s="39"/>
      <c r="AK56" s="33" t="s">
        <v>76</v>
      </c>
      <c r="AL56" s="34" t="s">
        <v>77</v>
      </c>
      <c r="AM56" s="35" t="s">
        <v>78</v>
      </c>
      <c r="AN56" s="34" t="s">
        <v>77</v>
      </c>
      <c r="AO56" s="37"/>
      <c r="AP56" s="39"/>
      <c r="AQ56" s="33" t="s">
        <v>76</v>
      </c>
      <c r="AR56" s="34" t="s">
        <v>77</v>
      </c>
      <c r="AS56" s="35" t="s">
        <v>78</v>
      </c>
      <c r="AT56" s="34" t="s">
        <v>77</v>
      </c>
      <c r="AU56" s="37"/>
      <c r="AV56" s="39"/>
      <c r="AW56" s="33" t="s">
        <v>76</v>
      </c>
      <c r="AX56" s="34" t="s">
        <v>77</v>
      </c>
      <c r="AY56" s="35" t="s">
        <v>78</v>
      </c>
      <c r="AZ56" s="34" t="s">
        <v>77</v>
      </c>
      <c r="BA56" s="37"/>
      <c r="BB56" s="39"/>
      <c r="BC56" s="33" t="s">
        <v>76</v>
      </c>
      <c r="BD56" s="34" t="s">
        <v>77</v>
      </c>
      <c r="BE56" s="35" t="s">
        <v>78</v>
      </c>
      <c r="BF56" s="34" t="s">
        <v>77</v>
      </c>
      <c r="BG56" s="37"/>
      <c r="BH56" s="39"/>
      <c r="BI56" s="33" t="s">
        <v>76</v>
      </c>
      <c r="BJ56" s="34" t="s">
        <v>77</v>
      </c>
      <c r="BK56" s="35" t="s">
        <v>78</v>
      </c>
      <c r="BL56" s="34" t="s">
        <v>77</v>
      </c>
      <c r="BM56" s="37"/>
      <c r="BN56" s="39"/>
      <c r="BO56" s="33" t="s">
        <v>76</v>
      </c>
      <c r="BP56" s="34" t="s">
        <v>77</v>
      </c>
      <c r="BQ56" s="35" t="s">
        <v>78</v>
      </c>
      <c r="BR56" s="34" t="s">
        <v>77</v>
      </c>
      <c r="BS56" s="37"/>
      <c r="BT56" s="39"/>
      <c r="BU56" s="33" t="s">
        <v>76</v>
      </c>
      <c r="BV56" s="34" t="s">
        <v>77</v>
      </c>
      <c r="BW56" s="35" t="s">
        <v>78</v>
      </c>
      <c r="BX56" s="34" t="s">
        <v>77</v>
      </c>
      <c r="BY56" s="37"/>
      <c r="BZ56" s="39"/>
      <c r="CA56" s="33" t="s">
        <v>76</v>
      </c>
      <c r="CB56" s="34" t="s">
        <v>77</v>
      </c>
      <c r="CC56" s="35" t="s">
        <v>78</v>
      </c>
      <c r="CD56" s="34" t="s">
        <v>77</v>
      </c>
      <c r="CE56" s="37"/>
      <c r="CF56" s="39"/>
      <c r="CG56" s="33" t="s">
        <v>76</v>
      </c>
      <c r="CH56" s="34" t="s">
        <v>77</v>
      </c>
      <c r="CI56" s="35" t="s">
        <v>78</v>
      </c>
      <c r="CJ56" s="34" t="s">
        <v>77</v>
      </c>
      <c r="CK56" s="37"/>
      <c r="CL56" s="39"/>
      <c r="CM56" s="33" t="s">
        <v>76</v>
      </c>
      <c r="CN56" s="34" t="s">
        <v>77</v>
      </c>
      <c r="CO56" s="35" t="s">
        <v>78</v>
      </c>
      <c r="CP56" s="34" t="s">
        <v>77</v>
      </c>
      <c r="CQ56" s="37"/>
    </row>
    <row r="57" spans="1:95" s="9" customFormat="1" ht="18">
      <c r="A57" s="19"/>
      <c r="B57" s="18"/>
      <c r="C57" s="19"/>
      <c r="D57" s="20"/>
      <c r="E57" s="19"/>
      <c r="F57" s="19"/>
      <c r="G57" s="18"/>
      <c r="H57" s="21"/>
      <c r="I57" s="20"/>
      <c r="J57" s="21"/>
      <c r="K57" s="21"/>
      <c r="L57" s="19"/>
      <c r="M57" s="18"/>
      <c r="N57" s="21"/>
      <c r="O57" s="20"/>
      <c r="P57" s="21"/>
      <c r="Q57" s="21"/>
      <c r="R57" s="19"/>
      <c r="S57" s="18"/>
      <c r="T57" s="21"/>
      <c r="U57" s="20"/>
      <c r="V57" s="21"/>
      <c r="W57" s="21"/>
      <c r="X57" s="19"/>
      <c r="Y57" s="18"/>
      <c r="Z57" s="21"/>
      <c r="AA57" s="20"/>
      <c r="AB57" s="21"/>
      <c r="AC57" s="21"/>
      <c r="AD57" s="19"/>
      <c r="AE57" s="18"/>
      <c r="AF57" s="21"/>
      <c r="AG57" s="20"/>
      <c r="AH57" s="21"/>
      <c r="AI57" s="21"/>
      <c r="AJ57" s="19"/>
      <c r="AK57" s="18"/>
      <c r="AL57" s="21"/>
      <c r="AM57" s="20"/>
      <c r="AN57" s="21"/>
      <c r="AO57" s="21"/>
      <c r="AP57" s="19"/>
      <c r="AQ57" s="18"/>
      <c r="AR57" s="21"/>
      <c r="AS57" s="20"/>
      <c r="AT57" s="21"/>
      <c r="AU57" s="21"/>
      <c r="AV57" s="19"/>
      <c r="AW57" s="18"/>
      <c r="AX57" s="21"/>
      <c r="AY57" s="20"/>
      <c r="AZ57" s="21"/>
      <c r="BA57" s="21"/>
      <c r="BB57" s="19"/>
      <c r="BC57" s="18"/>
      <c r="BD57" s="21"/>
      <c r="BE57" s="20"/>
      <c r="BF57" s="21"/>
      <c r="BG57" s="21"/>
      <c r="BH57" s="19"/>
      <c r="BI57" s="18"/>
      <c r="BJ57" s="21"/>
      <c r="BK57" s="20"/>
      <c r="BL57" s="21"/>
      <c r="BM57" s="21"/>
      <c r="BN57" s="19"/>
      <c r="BO57" s="18"/>
      <c r="BP57" s="21"/>
      <c r="BQ57" s="20"/>
      <c r="BR57" s="21"/>
      <c r="BS57" s="21"/>
      <c r="BT57" s="19"/>
      <c r="BU57" s="18"/>
      <c r="BV57" s="21"/>
      <c r="BW57" s="20"/>
      <c r="BX57" s="21"/>
      <c r="BY57" s="21"/>
      <c r="BZ57" s="19"/>
      <c r="CA57" s="18"/>
      <c r="CB57" s="21"/>
      <c r="CC57" s="20"/>
      <c r="CD57" s="21"/>
      <c r="CE57" s="21"/>
      <c r="CF57" s="19"/>
      <c r="CG57" s="18"/>
      <c r="CH57" s="21"/>
      <c r="CI57" s="20"/>
      <c r="CJ57" s="21"/>
      <c r="CK57" s="21"/>
      <c r="CL57" s="19"/>
      <c r="CM57" s="18"/>
      <c r="CN57" s="21"/>
      <c r="CO57" s="20"/>
      <c r="CP57" s="21"/>
      <c r="CQ57" s="21"/>
    </row>
    <row r="58" spans="1:95" s="9" customFormat="1" ht="18">
      <c r="A58" s="19" t="s">
        <v>60</v>
      </c>
      <c r="B58" s="18">
        <v>34538731.96999994</v>
      </c>
      <c r="C58" s="21">
        <v>0.15808037776098136</v>
      </c>
      <c r="D58" s="20">
        <v>1721</v>
      </c>
      <c r="E58" s="21">
        <v>0.29904430929626413</v>
      </c>
      <c r="F58" s="19"/>
      <c r="G58" s="18">
        <v>31615243.65999995</v>
      </c>
      <c r="H58" s="21">
        <v>0.15838768472015236</v>
      </c>
      <c r="I58" s="20">
        <v>1652</v>
      </c>
      <c r="J58" s="21">
        <v>0.30809399477806787</v>
      </c>
      <c r="K58" s="21"/>
      <c r="L58" s="19"/>
      <c r="M58" s="18">
        <v>34435315.269999884</v>
      </c>
      <c r="N58" s="21">
        <v>0.1884262329695679</v>
      </c>
      <c r="O58" s="20">
        <v>1729</v>
      </c>
      <c r="P58" s="21">
        <v>0.34510978043912177</v>
      </c>
      <c r="Q58" s="21"/>
      <c r="R58" s="19"/>
      <c r="S58" s="18">
        <v>41974930.80999992</v>
      </c>
      <c r="T58" s="21">
        <v>0.2478169412473788</v>
      </c>
      <c r="U58" s="20">
        <v>1874</v>
      </c>
      <c r="V58" s="21">
        <v>0.4014567266495287</v>
      </c>
      <c r="W58" s="21"/>
      <c r="X58" s="19"/>
      <c r="Y58" s="18">
        <v>44820253.759999946</v>
      </c>
      <c r="Z58" s="21">
        <v>0.28311890325579525</v>
      </c>
      <c r="AA58" s="20">
        <v>1886</v>
      </c>
      <c r="AB58" s="21">
        <v>0.4306919387988125</v>
      </c>
      <c r="AC58" s="21"/>
      <c r="AD58" s="19"/>
      <c r="AE58" s="18">
        <v>45031575.649999894</v>
      </c>
      <c r="AF58" s="21">
        <v>0.3094499459517395</v>
      </c>
      <c r="AG58" s="20">
        <v>1935</v>
      </c>
      <c r="AH58" s="21">
        <v>0.4666023631540873</v>
      </c>
      <c r="AI58" s="21"/>
      <c r="AJ58" s="19"/>
      <c r="AK58" s="18">
        <v>43973249.75999997</v>
      </c>
      <c r="AL58" s="21">
        <v>0.32768418918342757</v>
      </c>
      <c r="AM58" s="20">
        <v>1810</v>
      </c>
      <c r="AN58" s="21">
        <v>0.4789626885419423</v>
      </c>
      <c r="AO58" s="21"/>
      <c r="AP58" s="19"/>
      <c r="AQ58" s="18">
        <v>45154903.99999995</v>
      </c>
      <c r="AR58" s="21">
        <v>0.36593617479879204</v>
      </c>
      <c r="AS58" s="20">
        <v>1821</v>
      </c>
      <c r="AT58" s="21">
        <v>0.5174765558397272</v>
      </c>
      <c r="AU58" s="21"/>
      <c r="AV58" s="19"/>
      <c r="AW58" s="18">
        <v>49293166.10000014</v>
      </c>
      <c r="AX58" s="21">
        <v>0.43395076652391246</v>
      </c>
      <c r="AY58" s="20">
        <v>1888</v>
      </c>
      <c r="AZ58" s="21">
        <v>0.5768408188206539</v>
      </c>
      <c r="BA58" s="21"/>
      <c r="BB58" s="19"/>
      <c r="BC58" s="18">
        <v>51236896.189999886</v>
      </c>
      <c r="BD58" s="21">
        <v>0.4874766065568285</v>
      </c>
      <c r="BE58" s="20">
        <v>1914</v>
      </c>
      <c r="BF58" s="21">
        <v>0.6293982242683328</v>
      </c>
      <c r="BG58" s="21"/>
      <c r="BH58" s="19"/>
      <c r="BI58" s="18">
        <v>49395930.269999996</v>
      </c>
      <c r="BJ58" s="21">
        <v>0.5030069579148704</v>
      </c>
      <c r="BK58" s="20">
        <v>1882</v>
      </c>
      <c r="BL58" s="21">
        <v>0.6550643926209537</v>
      </c>
      <c r="BM58" s="21"/>
      <c r="BN58" s="19"/>
      <c r="BO58" s="18">
        <v>46709027.79000006</v>
      </c>
      <c r="BP58" s="21">
        <v>0.5007217842498285</v>
      </c>
      <c r="BQ58" s="20">
        <v>1793</v>
      </c>
      <c r="BR58" s="21">
        <v>0.6531876138433516</v>
      </c>
      <c r="BS58" s="21"/>
      <c r="BT58" s="19"/>
      <c r="BU58" s="18">
        <v>46195890.03</v>
      </c>
      <c r="BV58" s="21">
        <v>0.5264304224115036</v>
      </c>
      <c r="BW58" s="20">
        <v>1752</v>
      </c>
      <c r="BX58" s="21">
        <v>0.6759259259259259</v>
      </c>
      <c r="BY58" s="21"/>
      <c r="BZ58" s="19"/>
      <c r="CA58" s="18">
        <v>44274405.33000005</v>
      </c>
      <c r="CB58" s="21">
        <v>0.5360472371765639</v>
      </c>
      <c r="CC58" s="20">
        <v>1696</v>
      </c>
      <c r="CD58" s="21">
        <v>0.6874746655857317</v>
      </c>
      <c r="CE58" s="21"/>
      <c r="CF58" s="19"/>
      <c r="CG58" s="18">
        <v>43139128.33999998</v>
      </c>
      <c r="CH58" s="21">
        <v>0.5504825487414153</v>
      </c>
      <c r="CI58" s="20">
        <v>1656</v>
      </c>
      <c r="CJ58" s="21">
        <v>0.703483432455395</v>
      </c>
      <c r="CK58" s="21"/>
      <c r="CL58" s="19"/>
      <c r="CM58" s="18">
        <v>42023241.16000012</v>
      </c>
      <c r="CN58" s="21">
        <v>0.5650502904794295</v>
      </c>
      <c r="CO58" s="20">
        <v>1601</v>
      </c>
      <c r="CP58" s="21">
        <v>0.7169726824899239</v>
      </c>
      <c r="CQ58" s="21"/>
    </row>
    <row r="59" spans="1:95" s="9" customFormat="1" ht="18">
      <c r="A59" s="19" t="s">
        <v>61</v>
      </c>
      <c r="B59" s="18">
        <v>127379946.33000001</v>
      </c>
      <c r="C59" s="21">
        <v>0.5830054807023642</v>
      </c>
      <c r="D59" s="20">
        <v>2851</v>
      </c>
      <c r="E59" s="21">
        <v>0.4953953084274544</v>
      </c>
      <c r="F59" s="19"/>
      <c r="G59" s="18">
        <v>117572680.10999994</v>
      </c>
      <c r="H59" s="21">
        <v>0.58902170070974</v>
      </c>
      <c r="I59" s="20">
        <v>2638</v>
      </c>
      <c r="J59" s="21">
        <v>0.49198060425214474</v>
      </c>
      <c r="K59" s="21"/>
      <c r="L59" s="19"/>
      <c r="M59" s="18">
        <v>112410687.72000015</v>
      </c>
      <c r="N59" s="21">
        <v>0.6150988386928209</v>
      </c>
      <c r="O59" s="20">
        <v>2525</v>
      </c>
      <c r="P59" s="21">
        <v>0.5039920159680639</v>
      </c>
      <c r="Q59" s="21"/>
      <c r="R59" s="19"/>
      <c r="S59" s="18">
        <v>105771340.26999989</v>
      </c>
      <c r="T59" s="21">
        <v>0.624466306710444</v>
      </c>
      <c r="U59" s="20">
        <v>2336</v>
      </c>
      <c r="V59" s="21">
        <v>0.5004284490145673</v>
      </c>
      <c r="W59" s="21"/>
      <c r="X59" s="19"/>
      <c r="Y59" s="18">
        <v>96200008.25</v>
      </c>
      <c r="Z59" s="21">
        <v>0.6076726154827216</v>
      </c>
      <c r="AA59" s="20">
        <v>2133</v>
      </c>
      <c r="AB59" s="21">
        <v>0.4870975108472254</v>
      </c>
      <c r="AC59" s="21"/>
      <c r="AD59" s="19"/>
      <c r="AE59" s="18">
        <v>88316862.16000019</v>
      </c>
      <c r="AF59" s="21">
        <v>0.6068996660133378</v>
      </c>
      <c r="AG59" s="20">
        <v>1968</v>
      </c>
      <c r="AH59" s="21">
        <v>0.4745599228357849</v>
      </c>
      <c r="AI59" s="21"/>
      <c r="AJ59" s="19"/>
      <c r="AK59" s="18">
        <v>81810029.64000002</v>
      </c>
      <c r="AL59" s="21">
        <v>0.6096400283347082</v>
      </c>
      <c r="AM59" s="20">
        <v>1814</v>
      </c>
      <c r="AN59" s="21">
        <v>0.480021169621593</v>
      </c>
      <c r="AO59" s="21"/>
      <c r="AP59" s="19"/>
      <c r="AQ59" s="18">
        <v>72331372.27999991</v>
      </c>
      <c r="AR59" s="21">
        <v>0.5861747749500382</v>
      </c>
      <c r="AS59" s="20">
        <v>1597</v>
      </c>
      <c r="AT59" s="21">
        <v>0.45382210855356636</v>
      </c>
      <c r="AU59" s="21"/>
      <c r="AV59" s="19"/>
      <c r="AW59" s="18">
        <v>60271629.88</v>
      </c>
      <c r="AX59" s="21">
        <v>0.5305993113327624</v>
      </c>
      <c r="AY59" s="20">
        <v>1318</v>
      </c>
      <c r="AZ59" s="21">
        <v>0.4026886648334861</v>
      </c>
      <c r="BA59" s="21"/>
      <c r="BB59" s="19"/>
      <c r="BC59" s="18">
        <v>50978659.80000003</v>
      </c>
      <c r="BD59" s="21">
        <v>0.48501970130987904</v>
      </c>
      <c r="BE59" s="20">
        <v>1084</v>
      </c>
      <c r="BF59" s="21">
        <v>0.35646169023347585</v>
      </c>
      <c r="BG59" s="21"/>
      <c r="BH59" s="19"/>
      <c r="BI59" s="18">
        <v>45957607.2899999</v>
      </c>
      <c r="BJ59" s="21">
        <v>0.46799394423044083</v>
      </c>
      <c r="BK59" s="20">
        <v>952</v>
      </c>
      <c r="BL59" s="21">
        <v>0.33136094674556216</v>
      </c>
      <c r="BM59" s="21"/>
      <c r="BN59" s="19"/>
      <c r="BO59" s="18">
        <v>44426931.539999984</v>
      </c>
      <c r="BP59" s="21">
        <v>0.47625766328230706</v>
      </c>
      <c r="BQ59" s="20">
        <v>920</v>
      </c>
      <c r="BR59" s="21">
        <v>0.33515482695810567</v>
      </c>
      <c r="BS59" s="21"/>
      <c r="BT59" s="19"/>
      <c r="BU59" s="18">
        <v>39376590.93999996</v>
      </c>
      <c r="BV59" s="21">
        <v>0.448720338285669</v>
      </c>
      <c r="BW59" s="20">
        <v>807</v>
      </c>
      <c r="BX59" s="21">
        <v>0.3113425925925926</v>
      </c>
      <c r="BY59" s="21"/>
      <c r="BZ59" s="19"/>
      <c r="CA59" s="18">
        <v>36367425.149999954</v>
      </c>
      <c r="CB59" s="21">
        <v>0.4403143899862503</v>
      </c>
      <c r="CC59" s="20">
        <v>744</v>
      </c>
      <c r="CD59" s="21">
        <v>0.30158086745034457</v>
      </c>
      <c r="CE59" s="21"/>
      <c r="CF59" s="19"/>
      <c r="CG59" s="18">
        <v>33435596.859999992</v>
      </c>
      <c r="CH59" s="21">
        <v>0.42665935280655387</v>
      </c>
      <c r="CI59" s="20">
        <v>678</v>
      </c>
      <c r="CJ59" s="21">
        <v>0.28802039082412917</v>
      </c>
      <c r="CK59" s="21"/>
      <c r="CL59" s="19"/>
      <c r="CM59" s="18">
        <v>30800662.840000007</v>
      </c>
      <c r="CN59" s="21">
        <v>0.41414995617394024</v>
      </c>
      <c r="CO59" s="20">
        <v>617</v>
      </c>
      <c r="CP59" s="21">
        <v>0.27630989699955216</v>
      </c>
      <c r="CQ59" s="21"/>
    </row>
    <row r="60" spans="1:95" s="9" customFormat="1" ht="18">
      <c r="A60" s="19" t="s">
        <v>62</v>
      </c>
      <c r="B60" s="18">
        <v>17490437.7</v>
      </c>
      <c r="C60" s="21">
        <v>0.08005201236752046</v>
      </c>
      <c r="D60" s="20">
        <v>366</v>
      </c>
      <c r="E60" s="21">
        <v>0.06359687228496959</v>
      </c>
      <c r="F60" s="19"/>
      <c r="G60" s="18">
        <v>15392538.120000001</v>
      </c>
      <c r="H60" s="21">
        <v>0.07711433449674986</v>
      </c>
      <c r="I60" s="20">
        <v>326</v>
      </c>
      <c r="J60" s="21">
        <v>0.060798209623274896</v>
      </c>
      <c r="K60" s="21"/>
      <c r="L60" s="19"/>
      <c r="M60" s="18">
        <v>12228722.850000003</v>
      </c>
      <c r="N60" s="21">
        <v>0.06691421764509917</v>
      </c>
      <c r="O60" s="20">
        <v>260</v>
      </c>
      <c r="P60" s="21">
        <v>0.05189620758483034</v>
      </c>
      <c r="Q60" s="21"/>
      <c r="R60" s="19"/>
      <c r="S60" s="18">
        <v>7211305.75</v>
      </c>
      <c r="T60" s="21">
        <v>0.04257502511329663</v>
      </c>
      <c r="U60" s="20">
        <v>179</v>
      </c>
      <c r="V60" s="21">
        <v>0.03834618680377035</v>
      </c>
      <c r="W60" s="21"/>
      <c r="X60" s="19"/>
      <c r="Y60" s="18">
        <v>6163720.599999997</v>
      </c>
      <c r="Z60" s="21">
        <v>0.03893475984298295</v>
      </c>
      <c r="AA60" s="20">
        <v>155</v>
      </c>
      <c r="AB60" s="21">
        <v>0.03539620918017812</v>
      </c>
      <c r="AC60" s="21"/>
      <c r="AD60" s="19"/>
      <c r="AE60" s="18">
        <v>5324442.01</v>
      </c>
      <c r="AF60" s="21">
        <v>0.03658873287099104</v>
      </c>
      <c r="AG60" s="20">
        <v>122</v>
      </c>
      <c r="AH60" s="21">
        <v>0.0294188570050639</v>
      </c>
      <c r="AI60" s="21"/>
      <c r="AJ60" s="19"/>
      <c r="AK60" s="18">
        <v>3381996.12</v>
      </c>
      <c r="AL60" s="21">
        <v>0.025202291448829663</v>
      </c>
      <c r="AM60" s="20">
        <v>73</v>
      </c>
      <c r="AN60" s="21">
        <v>0.019317279703625297</v>
      </c>
      <c r="AO60" s="21"/>
      <c r="AP60" s="19"/>
      <c r="AQ60" s="18">
        <v>2430042.72</v>
      </c>
      <c r="AR60" s="21">
        <v>0.019693111019668058</v>
      </c>
      <c r="AS60" s="20">
        <v>46</v>
      </c>
      <c r="AT60" s="21">
        <v>0.013071895424836602</v>
      </c>
      <c r="AU60" s="21"/>
      <c r="AV60" s="19"/>
      <c r="AW60" s="18">
        <v>1339305.46</v>
      </c>
      <c r="AX60" s="21">
        <v>0.011790531567755383</v>
      </c>
      <c r="AY60" s="20">
        <v>24</v>
      </c>
      <c r="AZ60" s="21">
        <v>0.007332722273143905</v>
      </c>
      <c r="BA60" s="21"/>
      <c r="BB60" s="19"/>
      <c r="BC60" s="18">
        <v>911779.58</v>
      </c>
      <c r="BD60" s="21">
        <v>0.00867482709994755</v>
      </c>
      <c r="BE60" s="20">
        <v>16</v>
      </c>
      <c r="BF60" s="21">
        <v>0.005261427162117725</v>
      </c>
      <c r="BG60" s="21"/>
      <c r="BH60" s="19"/>
      <c r="BI60" s="18">
        <v>582784</v>
      </c>
      <c r="BJ60" s="21">
        <v>0.005934586217105772</v>
      </c>
      <c r="BK60" s="20">
        <v>15</v>
      </c>
      <c r="BL60" s="21">
        <v>0.005221023320570832</v>
      </c>
      <c r="BM60" s="21"/>
      <c r="BN60" s="19"/>
      <c r="BO60" s="18">
        <v>554731.46</v>
      </c>
      <c r="BP60" s="21">
        <v>0.005946733202830209</v>
      </c>
      <c r="BQ60" s="20">
        <v>13</v>
      </c>
      <c r="BR60" s="21">
        <v>0.004735883424408015</v>
      </c>
      <c r="BS60" s="21"/>
      <c r="BT60" s="19"/>
      <c r="BU60" s="18">
        <v>570462.58</v>
      </c>
      <c r="BV60" s="21">
        <v>0.006500770020110729</v>
      </c>
      <c r="BW60" s="20">
        <v>14</v>
      </c>
      <c r="BX60" s="21">
        <v>0.005401234567901234</v>
      </c>
      <c r="BY60" s="21"/>
      <c r="BZ60" s="19"/>
      <c r="CA60" s="18">
        <v>388587.94</v>
      </c>
      <c r="CB60" s="21">
        <v>0.004704783499282567</v>
      </c>
      <c r="CC60" s="20">
        <v>10</v>
      </c>
      <c r="CD60" s="21">
        <v>0.004053506282934738</v>
      </c>
      <c r="CE60" s="21"/>
      <c r="CF60" s="19"/>
      <c r="CG60" s="18">
        <v>353635.55</v>
      </c>
      <c r="CH60" s="21">
        <v>0.004512613174640058</v>
      </c>
      <c r="CI60" s="20">
        <v>8</v>
      </c>
      <c r="CJ60" s="21">
        <v>0.0033984706881903144</v>
      </c>
      <c r="CK60" s="21"/>
      <c r="CL60" s="19"/>
      <c r="CM60" s="18">
        <v>215705.05</v>
      </c>
      <c r="CN60" s="21">
        <v>0.0029003998215253205</v>
      </c>
      <c r="CO60" s="20">
        <v>4</v>
      </c>
      <c r="CP60" s="21">
        <v>0.0017913121361397223</v>
      </c>
      <c r="CQ60" s="21"/>
    </row>
    <row r="61" spans="1:95" s="9" customFormat="1" ht="18">
      <c r="A61" s="19" t="s">
        <v>63</v>
      </c>
      <c r="B61" s="18">
        <v>12959101.89</v>
      </c>
      <c r="C61" s="21">
        <v>0.0593125342295029</v>
      </c>
      <c r="D61" s="20">
        <v>286</v>
      </c>
      <c r="E61" s="21">
        <v>0.04969591659426586</v>
      </c>
      <c r="F61" s="19"/>
      <c r="G61" s="18">
        <v>11521939.800000008</v>
      </c>
      <c r="H61" s="21">
        <v>0.05772321061424896</v>
      </c>
      <c r="I61" s="20">
        <v>259</v>
      </c>
      <c r="J61" s="21">
        <v>0.048302872062663184</v>
      </c>
      <c r="K61" s="21"/>
      <c r="L61" s="19"/>
      <c r="M61" s="18">
        <v>8190879.370000001</v>
      </c>
      <c r="N61" s="21">
        <v>0.04481958513508486</v>
      </c>
      <c r="O61" s="20">
        <v>197</v>
      </c>
      <c r="P61" s="21">
        <v>0.03932135728542914</v>
      </c>
      <c r="Q61" s="21"/>
      <c r="R61" s="19"/>
      <c r="S61" s="18">
        <v>5411544.3100000005</v>
      </c>
      <c r="T61" s="21">
        <v>0.03194936435748373</v>
      </c>
      <c r="U61" s="20">
        <v>127</v>
      </c>
      <c r="V61" s="21">
        <v>0.027206512425021423</v>
      </c>
      <c r="W61" s="21"/>
      <c r="X61" s="19"/>
      <c r="Y61" s="18">
        <v>3615064.27</v>
      </c>
      <c r="Z61" s="21">
        <v>0.022835502824284173</v>
      </c>
      <c r="AA61" s="20">
        <v>85</v>
      </c>
      <c r="AB61" s="21">
        <v>0.019410824389129937</v>
      </c>
      <c r="AC61" s="21"/>
      <c r="AD61" s="19"/>
      <c r="AE61" s="18">
        <v>2137707.95</v>
      </c>
      <c r="AF61" s="21">
        <v>0.01468999474345743</v>
      </c>
      <c r="AG61" s="20">
        <v>47</v>
      </c>
      <c r="AH61" s="21">
        <v>0.011333494092114782</v>
      </c>
      <c r="AI61" s="21"/>
      <c r="AJ61" s="19"/>
      <c r="AK61" s="18">
        <v>1458507.14</v>
      </c>
      <c r="AL61" s="21">
        <v>0.010868647011481198</v>
      </c>
      <c r="AM61" s="20">
        <v>29</v>
      </c>
      <c r="AN61" s="21">
        <v>0.007673987827467584</v>
      </c>
      <c r="AO61" s="21"/>
      <c r="AP61" s="19"/>
      <c r="AQ61" s="18">
        <v>649492.29</v>
      </c>
      <c r="AR61" s="21">
        <v>0.005263497496615384</v>
      </c>
      <c r="AS61" s="20">
        <v>15</v>
      </c>
      <c r="AT61" s="21">
        <v>0.004262574595055414</v>
      </c>
      <c r="AU61" s="21"/>
      <c r="AV61" s="19"/>
      <c r="AW61" s="18">
        <v>572717.27</v>
      </c>
      <c r="AX61" s="21">
        <v>0.005041897649945878</v>
      </c>
      <c r="AY61" s="20">
        <v>14</v>
      </c>
      <c r="AZ61" s="21">
        <v>0.004277421326000611</v>
      </c>
      <c r="BA61" s="21"/>
      <c r="BB61" s="19"/>
      <c r="BC61" s="18">
        <v>532951.67</v>
      </c>
      <c r="BD61" s="21">
        <v>0.005070593475978376</v>
      </c>
      <c r="BE61" s="20">
        <v>12</v>
      </c>
      <c r="BF61" s="21">
        <v>0.003946070371588293</v>
      </c>
      <c r="BG61" s="21"/>
      <c r="BH61" s="19"/>
      <c r="BI61" s="18">
        <v>464461.93</v>
      </c>
      <c r="BJ61" s="21">
        <v>0.004729692936230827</v>
      </c>
      <c r="BK61" s="20">
        <v>7</v>
      </c>
      <c r="BL61" s="21">
        <v>0.0024364775495997215</v>
      </c>
      <c r="BM61" s="21"/>
      <c r="BN61" s="19"/>
      <c r="BO61" s="18">
        <v>285015.01</v>
      </c>
      <c r="BP61" s="21">
        <v>0.003055367047818028</v>
      </c>
      <c r="BQ61" s="20">
        <v>7</v>
      </c>
      <c r="BR61" s="21">
        <v>0.0025500910746812386</v>
      </c>
      <c r="BS61" s="21"/>
      <c r="BT61" s="19"/>
      <c r="BU61" s="18">
        <v>658868.46</v>
      </c>
      <c r="BV61" s="21">
        <v>0.007508209095791218</v>
      </c>
      <c r="BW61" s="20">
        <v>8</v>
      </c>
      <c r="BX61" s="21">
        <v>0.0030864197530864196</v>
      </c>
      <c r="BY61" s="21"/>
      <c r="BZ61" s="19"/>
      <c r="CA61" s="18">
        <v>428275.76</v>
      </c>
      <c r="CB61" s="21">
        <v>0.0051852991855349416</v>
      </c>
      <c r="CC61" s="20">
        <v>5</v>
      </c>
      <c r="CD61" s="21">
        <v>0.002026753141467369</v>
      </c>
      <c r="CE61" s="21"/>
      <c r="CF61" s="19"/>
      <c r="CG61" s="18">
        <v>427338.97</v>
      </c>
      <c r="CH61" s="21">
        <v>0.00545311540669232</v>
      </c>
      <c r="CI61" s="20">
        <v>5</v>
      </c>
      <c r="CJ61" s="21">
        <v>0.0021240441801189465</v>
      </c>
      <c r="CK61" s="21"/>
      <c r="CL61" s="19"/>
      <c r="CM61" s="18">
        <v>767422.35</v>
      </c>
      <c r="CN61" s="21">
        <v>0.010318866651358147</v>
      </c>
      <c r="CO61" s="20">
        <v>6</v>
      </c>
      <c r="CP61" s="21">
        <v>0.0026869682042095834</v>
      </c>
      <c r="CQ61" s="21"/>
    </row>
    <row r="62" spans="1:95" s="9" customFormat="1" ht="18">
      <c r="A62" s="19" t="s">
        <v>64</v>
      </c>
      <c r="B62" s="18">
        <v>8761172.190000001</v>
      </c>
      <c r="C62" s="21">
        <v>0.0400990230511988</v>
      </c>
      <c r="D62" s="20">
        <v>213</v>
      </c>
      <c r="E62" s="21">
        <v>0.0370112945264987</v>
      </c>
      <c r="F62" s="19"/>
      <c r="G62" s="18">
        <v>8029040.819999999</v>
      </c>
      <c r="H62" s="21">
        <v>0.04022430444249169</v>
      </c>
      <c r="I62" s="20">
        <v>199</v>
      </c>
      <c r="J62" s="21">
        <v>0.0371130175307721</v>
      </c>
      <c r="K62" s="21"/>
      <c r="L62" s="19"/>
      <c r="M62" s="18">
        <v>5585329.31</v>
      </c>
      <c r="N62" s="21">
        <v>0.030562303656173826</v>
      </c>
      <c r="O62" s="20">
        <v>129</v>
      </c>
      <c r="P62" s="21">
        <v>0.025748502994011976</v>
      </c>
      <c r="Q62" s="21"/>
      <c r="R62" s="19"/>
      <c r="S62" s="18">
        <v>2469095.01</v>
      </c>
      <c r="T62" s="21">
        <v>0.014577357513632734</v>
      </c>
      <c r="U62" s="20">
        <v>49</v>
      </c>
      <c r="V62" s="21">
        <v>0.01049700085689803</v>
      </c>
      <c r="W62" s="21"/>
      <c r="X62" s="19"/>
      <c r="Y62" s="18">
        <v>2534725.95</v>
      </c>
      <c r="Z62" s="21">
        <v>0.01601126211513008</v>
      </c>
      <c r="AA62" s="20">
        <v>44</v>
      </c>
      <c r="AB62" s="21">
        <v>0.010047956154373145</v>
      </c>
      <c r="AC62" s="21"/>
      <c r="AD62" s="19"/>
      <c r="AE62" s="18">
        <v>1320131.93</v>
      </c>
      <c r="AF62" s="21">
        <v>0.009071740184327009</v>
      </c>
      <c r="AG62" s="20">
        <v>24</v>
      </c>
      <c r="AH62" s="21">
        <v>0.0057873161321437185</v>
      </c>
      <c r="AI62" s="21"/>
      <c r="AJ62" s="19"/>
      <c r="AK62" s="18">
        <v>1279522.21</v>
      </c>
      <c r="AL62" s="21">
        <v>0.009534869499398073</v>
      </c>
      <c r="AM62" s="20">
        <v>22</v>
      </c>
      <c r="AN62" s="21">
        <v>0.005821645938078857</v>
      </c>
      <c r="AO62" s="21"/>
      <c r="AP62" s="19"/>
      <c r="AQ62" s="18">
        <v>1108396.79</v>
      </c>
      <c r="AR62" s="21">
        <v>0.008982468028098576</v>
      </c>
      <c r="AS62" s="20">
        <v>17</v>
      </c>
      <c r="AT62" s="21">
        <v>0.004830917874396135</v>
      </c>
      <c r="AU62" s="21"/>
      <c r="AV62" s="19"/>
      <c r="AW62" s="18">
        <v>505506.46</v>
      </c>
      <c r="AX62" s="21">
        <v>0.0044502094946542465</v>
      </c>
      <c r="AY62" s="20">
        <v>10</v>
      </c>
      <c r="AZ62" s="21">
        <v>0.0030553009471432934</v>
      </c>
      <c r="BA62" s="21"/>
      <c r="BB62" s="19"/>
      <c r="BC62" s="18">
        <v>619047.27</v>
      </c>
      <c r="BD62" s="21">
        <v>0.005889721761420177</v>
      </c>
      <c r="BE62" s="20">
        <v>6</v>
      </c>
      <c r="BF62" s="21">
        <v>0.0019730351857941467</v>
      </c>
      <c r="BG62" s="21"/>
      <c r="BH62" s="19"/>
      <c r="BI62" s="18">
        <v>473045.43</v>
      </c>
      <c r="BJ62" s="21">
        <v>0.00481710014163545</v>
      </c>
      <c r="BK62" s="20">
        <v>6</v>
      </c>
      <c r="BL62" s="21">
        <v>0.002088409328228333</v>
      </c>
      <c r="BM62" s="21"/>
      <c r="BN62" s="19"/>
      <c r="BO62" s="18">
        <v>567369.95</v>
      </c>
      <c r="BP62" s="21">
        <v>0.00608221808792513</v>
      </c>
      <c r="BQ62" s="20">
        <v>5</v>
      </c>
      <c r="BR62" s="21">
        <v>0.0018214936247723133</v>
      </c>
      <c r="BS62" s="21"/>
      <c r="BT62" s="19"/>
      <c r="BU62" s="18">
        <v>344497.43</v>
      </c>
      <c r="BV62" s="21">
        <v>0.003925758925237822</v>
      </c>
      <c r="BW62" s="20">
        <v>4</v>
      </c>
      <c r="BX62" s="21">
        <v>0.0015432098765432098</v>
      </c>
      <c r="BY62" s="21"/>
      <c r="BZ62" s="19"/>
      <c r="CA62" s="18">
        <v>320424.87</v>
      </c>
      <c r="CB62" s="21">
        <v>0.0038795070200474094</v>
      </c>
      <c r="CC62" s="20">
        <v>3</v>
      </c>
      <c r="CD62" s="21">
        <v>0.0012160518848804217</v>
      </c>
      <c r="CE62" s="21"/>
      <c r="CF62" s="19"/>
      <c r="CG62" s="18">
        <v>523519.41</v>
      </c>
      <c r="CH62" s="21">
        <v>0.006680438623169504</v>
      </c>
      <c r="CI62" s="20">
        <v>3</v>
      </c>
      <c r="CJ62" s="21">
        <v>0.001274426508071368</v>
      </c>
      <c r="CK62" s="21"/>
      <c r="CL62" s="19"/>
      <c r="CM62" s="18">
        <v>77121</v>
      </c>
      <c r="CN62" s="21">
        <v>0.001036979591510974</v>
      </c>
      <c r="CO62" s="20">
        <v>1</v>
      </c>
      <c r="CP62" s="21">
        <v>0.0004478280340349306</v>
      </c>
      <c r="CQ62" s="21"/>
    </row>
    <row r="63" spans="1:95" s="9" customFormat="1" ht="18">
      <c r="A63" s="19" t="s">
        <v>65</v>
      </c>
      <c r="B63" s="18">
        <v>6450428.880000002</v>
      </c>
      <c r="C63" s="21">
        <v>0.029522978288734958</v>
      </c>
      <c r="D63" s="20">
        <v>139</v>
      </c>
      <c r="E63" s="21">
        <v>0.02415291051259774</v>
      </c>
      <c r="F63" s="19"/>
      <c r="G63" s="18">
        <v>5982170.839999999</v>
      </c>
      <c r="H63" s="21">
        <v>0.02996978923008592</v>
      </c>
      <c r="I63" s="20">
        <v>128</v>
      </c>
      <c r="J63" s="21">
        <v>0.023871689668034317</v>
      </c>
      <c r="K63" s="21"/>
      <c r="L63" s="19"/>
      <c r="M63" s="18">
        <v>2782314.69</v>
      </c>
      <c r="N63" s="21">
        <v>0.015224517965407691</v>
      </c>
      <c r="O63" s="20">
        <v>57</v>
      </c>
      <c r="P63" s="21">
        <v>0.011377245508982036</v>
      </c>
      <c r="Q63" s="21"/>
      <c r="R63" s="19"/>
      <c r="S63" s="18">
        <v>2119476.91</v>
      </c>
      <c r="T63" s="21">
        <v>0.012513237657452306</v>
      </c>
      <c r="U63" s="20">
        <v>38</v>
      </c>
      <c r="V63" s="21">
        <v>0.008140531276778063</v>
      </c>
      <c r="W63" s="21"/>
      <c r="X63" s="19"/>
      <c r="Y63" s="18">
        <v>1517653.37</v>
      </c>
      <c r="Z63" s="21">
        <v>0.009586656067090997</v>
      </c>
      <c r="AA63" s="20">
        <v>26</v>
      </c>
      <c r="AB63" s="21">
        <v>0.00593742863667504</v>
      </c>
      <c r="AC63" s="21"/>
      <c r="AD63" s="19"/>
      <c r="AE63" s="18">
        <v>1290105.22</v>
      </c>
      <c r="AF63" s="21">
        <v>0.008865401328702076</v>
      </c>
      <c r="AG63" s="20">
        <v>20</v>
      </c>
      <c r="AH63" s="21">
        <v>0.004822763443453099</v>
      </c>
      <c r="AI63" s="21"/>
      <c r="AJ63" s="19"/>
      <c r="AK63" s="18">
        <v>441444.08</v>
      </c>
      <c r="AL63" s="21">
        <v>0.0032895964299688427</v>
      </c>
      <c r="AM63" s="20">
        <v>7</v>
      </c>
      <c r="AN63" s="21">
        <v>0.0018523418893887271</v>
      </c>
      <c r="AO63" s="21"/>
      <c r="AP63" s="19"/>
      <c r="AQ63" s="18">
        <v>318274.12</v>
      </c>
      <c r="AR63" s="21">
        <v>0.0025792993383454395</v>
      </c>
      <c r="AS63" s="20">
        <v>4</v>
      </c>
      <c r="AT63" s="21">
        <v>0.0011366865586814436</v>
      </c>
      <c r="AU63" s="21"/>
      <c r="AV63" s="19"/>
      <c r="AW63" s="18">
        <v>586081.11</v>
      </c>
      <c r="AX63" s="21">
        <v>0.005159545775853191</v>
      </c>
      <c r="AY63" s="20">
        <v>6</v>
      </c>
      <c r="AZ63" s="21">
        <v>0.0018331805682859762</v>
      </c>
      <c r="BA63" s="21"/>
      <c r="BB63" s="19"/>
      <c r="BC63" s="18">
        <v>83572.43</v>
      </c>
      <c r="BD63" s="21">
        <v>0.0007951224138760264</v>
      </c>
      <c r="BE63" s="20">
        <v>1</v>
      </c>
      <c r="BF63" s="21">
        <v>0.0003288391976323578</v>
      </c>
      <c r="BG63" s="21"/>
      <c r="BH63" s="19"/>
      <c r="BI63" s="18">
        <v>261118.18</v>
      </c>
      <c r="BJ63" s="21">
        <v>0.0026590097738849114</v>
      </c>
      <c r="BK63" s="20">
        <v>3</v>
      </c>
      <c r="BL63" s="21">
        <v>0.0010442046641141664</v>
      </c>
      <c r="BM63" s="21"/>
      <c r="BN63" s="19"/>
      <c r="BO63" s="18">
        <v>83572.43</v>
      </c>
      <c r="BP63" s="21">
        <v>0.0008958982501591012</v>
      </c>
      <c r="BQ63" s="20">
        <v>1</v>
      </c>
      <c r="BR63" s="21">
        <v>0.00036429872495446266</v>
      </c>
      <c r="BS63" s="21"/>
      <c r="BT63" s="19"/>
      <c r="BU63" s="18">
        <v>140433.24</v>
      </c>
      <c r="BV63" s="21">
        <v>0.0016003226651939465</v>
      </c>
      <c r="BW63" s="20">
        <v>3</v>
      </c>
      <c r="BX63" s="21">
        <v>0.0011574074074074073</v>
      </c>
      <c r="BY63" s="21"/>
      <c r="BZ63" s="19"/>
      <c r="CA63" s="18">
        <v>140155.37</v>
      </c>
      <c r="CB63" s="21">
        <v>0.0016969149174105684</v>
      </c>
      <c r="CC63" s="20">
        <v>3</v>
      </c>
      <c r="CD63" s="21">
        <v>0.0012160518848804217</v>
      </c>
      <c r="CE63" s="21"/>
      <c r="CF63" s="19"/>
      <c r="CG63" s="18">
        <v>83572.43</v>
      </c>
      <c r="CH63" s="21">
        <v>0.001066437038512344</v>
      </c>
      <c r="CI63" s="20">
        <v>1</v>
      </c>
      <c r="CJ63" s="21">
        <v>0.0004248088360237893</v>
      </c>
      <c r="CK63" s="21"/>
      <c r="CL63" s="19"/>
      <c r="CM63" s="18">
        <v>83572.43</v>
      </c>
      <c r="CN63" s="21">
        <v>0.0011237264081505615</v>
      </c>
      <c r="CO63" s="20">
        <v>1</v>
      </c>
      <c r="CP63" s="21">
        <v>0.0004478280340349306</v>
      </c>
      <c r="CQ63" s="21"/>
    </row>
    <row r="64" spans="1:95" s="9" customFormat="1" ht="18">
      <c r="A64" s="19" t="s">
        <v>66</v>
      </c>
      <c r="B64" s="18">
        <v>3151415.31</v>
      </c>
      <c r="C64" s="21">
        <v>0.01442371778788094</v>
      </c>
      <c r="D64" s="20">
        <v>56</v>
      </c>
      <c r="E64" s="21">
        <v>0.009730668983492615</v>
      </c>
      <c r="F64" s="19"/>
      <c r="G64" s="18">
        <v>2336881.89</v>
      </c>
      <c r="H64" s="21">
        <v>0.011707431895894306</v>
      </c>
      <c r="I64" s="20">
        <v>47</v>
      </c>
      <c r="J64" s="21">
        <v>0.00876538604998135</v>
      </c>
      <c r="K64" s="21"/>
      <c r="L64" s="19"/>
      <c r="M64" s="18">
        <v>2061415.5</v>
      </c>
      <c r="N64" s="21">
        <v>0.011279837405422993</v>
      </c>
      <c r="O64" s="20">
        <v>40</v>
      </c>
      <c r="P64" s="21">
        <v>0.007984031936127744</v>
      </c>
      <c r="Q64" s="21"/>
      <c r="R64" s="19"/>
      <c r="S64" s="18">
        <v>1142660.46</v>
      </c>
      <c r="T64" s="21">
        <v>0.00674618432042922</v>
      </c>
      <c r="U64" s="20">
        <v>21</v>
      </c>
      <c r="V64" s="21">
        <v>0.004498714652956298</v>
      </c>
      <c r="W64" s="21"/>
      <c r="X64" s="19"/>
      <c r="Y64" s="18">
        <v>717142.36</v>
      </c>
      <c r="Z64" s="21">
        <v>0.004530018047837864</v>
      </c>
      <c r="AA64" s="20">
        <v>14</v>
      </c>
      <c r="AB64" s="21">
        <v>0.0031970769582096367</v>
      </c>
      <c r="AC64" s="21"/>
      <c r="AD64" s="19"/>
      <c r="AE64" s="18">
        <v>144040.13</v>
      </c>
      <c r="AF64" s="21">
        <v>0.0009898212487570739</v>
      </c>
      <c r="AG64" s="20">
        <v>5</v>
      </c>
      <c r="AH64" s="21">
        <v>0.0012056908608632747</v>
      </c>
      <c r="AI64" s="21"/>
      <c r="AJ64" s="19"/>
      <c r="AK64" s="18">
        <v>629861.54</v>
      </c>
      <c r="AL64" s="21">
        <v>0.004693664197192716</v>
      </c>
      <c r="AM64" s="20">
        <v>7</v>
      </c>
      <c r="AN64" s="21">
        <v>0.0018523418893887271</v>
      </c>
      <c r="AO64" s="21"/>
      <c r="AP64" s="19"/>
      <c r="AQ64" s="18">
        <v>646746.6</v>
      </c>
      <c r="AR64" s="21">
        <v>0.005241246374217178</v>
      </c>
      <c r="AS64" s="20">
        <v>8</v>
      </c>
      <c r="AT64" s="21">
        <v>0.002273373117362887</v>
      </c>
      <c r="AU64" s="21"/>
      <c r="AV64" s="19"/>
      <c r="AW64" s="18">
        <v>219411.8</v>
      </c>
      <c r="AX64" s="21">
        <v>0.0019315845649117494</v>
      </c>
      <c r="AY64" s="20">
        <v>4</v>
      </c>
      <c r="AZ64" s="21">
        <v>0.0012221203788573174</v>
      </c>
      <c r="BA64" s="21"/>
      <c r="BB64" s="19"/>
      <c r="BC64" s="18">
        <v>302790.06</v>
      </c>
      <c r="BD64" s="21">
        <v>0.002880796494787418</v>
      </c>
      <c r="BE64" s="20">
        <v>2</v>
      </c>
      <c r="BF64" s="21">
        <v>0.0006576783952647156</v>
      </c>
      <c r="BG64" s="21"/>
      <c r="BH64" s="19"/>
      <c r="BI64" s="18">
        <v>659993.93</v>
      </c>
      <c r="BJ64" s="21">
        <v>0.006720827751536542</v>
      </c>
      <c r="BK64" s="20">
        <v>4</v>
      </c>
      <c r="BL64" s="21">
        <v>0.0013922728854855553</v>
      </c>
      <c r="BM64" s="21"/>
      <c r="BN64" s="19"/>
      <c r="BO64" s="18">
        <v>22803.42</v>
      </c>
      <c r="BP64" s="21">
        <v>0.00024445315369725463</v>
      </c>
      <c r="BQ64" s="20">
        <v>1</v>
      </c>
      <c r="BR64" s="21">
        <v>0.00036429872495446266</v>
      </c>
      <c r="BS64" s="21"/>
      <c r="BT64" s="19"/>
      <c r="BU64" s="18">
        <v>279469.18</v>
      </c>
      <c r="BV64" s="21">
        <v>0.003184722242235291</v>
      </c>
      <c r="BW64" s="20">
        <v>1</v>
      </c>
      <c r="BX64" s="21">
        <v>0.00038580246913580245</v>
      </c>
      <c r="BY64" s="21"/>
      <c r="BZ64" s="19"/>
      <c r="CA64" s="18">
        <v>320786.17</v>
      </c>
      <c r="CB64" s="21">
        <v>0.003883881417972087</v>
      </c>
      <c r="CC64" s="20">
        <v>2</v>
      </c>
      <c r="CD64" s="21">
        <v>0.0008107012565869477</v>
      </c>
      <c r="CE64" s="21"/>
      <c r="CF64" s="19"/>
      <c r="CG64" s="18">
        <v>279469.18</v>
      </c>
      <c r="CH64" s="21">
        <v>0.0035662034079261933</v>
      </c>
      <c r="CI64" s="20">
        <v>1</v>
      </c>
      <c r="CJ64" s="21">
        <v>0.0004248088360237893</v>
      </c>
      <c r="CK64" s="21"/>
      <c r="CL64" s="19"/>
      <c r="CM64" s="18">
        <v>279469.18</v>
      </c>
      <c r="CN64" s="21">
        <v>0.0037577810987449185</v>
      </c>
      <c r="CO64" s="20">
        <v>1</v>
      </c>
      <c r="CP64" s="21">
        <v>0.0004478280340349306</v>
      </c>
      <c r="CQ64" s="21"/>
    </row>
    <row r="65" spans="1:95" s="9" customFormat="1" ht="18">
      <c r="A65" s="19" t="s">
        <v>67</v>
      </c>
      <c r="B65" s="18">
        <v>2375860.57</v>
      </c>
      <c r="C65" s="21">
        <v>0.01087408005421981</v>
      </c>
      <c r="D65" s="20">
        <v>45</v>
      </c>
      <c r="E65" s="21">
        <v>0.007819287576020852</v>
      </c>
      <c r="F65" s="19"/>
      <c r="G65" s="18">
        <v>2182617.41</v>
      </c>
      <c r="H65" s="21">
        <v>0.010934589716200089</v>
      </c>
      <c r="I65" s="20">
        <v>41</v>
      </c>
      <c r="J65" s="21">
        <v>0.007646400596792242</v>
      </c>
      <c r="K65" s="21"/>
      <c r="L65" s="19"/>
      <c r="M65" s="18">
        <v>1260594.94</v>
      </c>
      <c r="N65" s="21">
        <v>0.006897835956554588</v>
      </c>
      <c r="O65" s="20">
        <v>24</v>
      </c>
      <c r="P65" s="21">
        <v>0.004790419161676647</v>
      </c>
      <c r="Q65" s="21"/>
      <c r="R65" s="19"/>
      <c r="S65" s="18">
        <v>923094.09</v>
      </c>
      <c r="T65" s="21">
        <v>0.005449880427505892</v>
      </c>
      <c r="U65" s="20">
        <v>14</v>
      </c>
      <c r="V65" s="21">
        <v>0.0029991431019708655</v>
      </c>
      <c r="W65" s="21"/>
      <c r="X65" s="19"/>
      <c r="Y65" s="18">
        <v>758794.65</v>
      </c>
      <c r="Z65" s="21">
        <v>0.0047931256760551915</v>
      </c>
      <c r="AA65" s="20">
        <v>11</v>
      </c>
      <c r="AB65" s="21">
        <v>0.002511989038593286</v>
      </c>
      <c r="AC65" s="21"/>
      <c r="AD65" s="19"/>
      <c r="AE65" s="18">
        <v>855405.56</v>
      </c>
      <c r="AF65" s="21">
        <v>0.005878213242330065</v>
      </c>
      <c r="AG65" s="20">
        <v>10</v>
      </c>
      <c r="AH65" s="21">
        <v>0.0024113817217265494</v>
      </c>
      <c r="AI65" s="21"/>
      <c r="AJ65" s="19"/>
      <c r="AK65" s="18">
        <v>308086.66</v>
      </c>
      <c r="AL65" s="21">
        <v>0.002295830486291773</v>
      </c>
      <c r="AM65" s="20">
        <v>4</v>
      </c>
      <c r="AN65" s="21">
        <v>0.0010584810796507012</v>
      </c>
      <c r="AO65" s="21"/>
      <c r="AP65" s="19"/>
      <c r="AQ65" s="18">
        <v>0</v>
      </c>
      <c r="AR65" s="21">
        <v>0</v>
      </c>
      <c r="AS65" s="20">
        <v>0</v>
      </c>
      <c r="AT65" s="21">
        <v>0</v>
      </c>
      <c r="AU65" s="21"/>
      <c r="AV65" s="19"/>
      <c r="AW65" s="18">
        <v>279469.18</v>
      </c>
      <c r="AX65" s="21">
        <v>0.002460297734472546</v>
      </c>
      <c r="AY65" s="20">
        <v>1</v>
      </c>
      <c r="AZ65" s="21">
        <v>0.00030553009471432935</v>
      </c>
      <c r="BA65" s="21"/>
      <c r="BB65" s="19"/>
      <c r="BC65" s="18">
        <v>0</v>
      </c>
      <c r="BD65" s="21">
        <v>0</v>
      </c>
      <c r="BE65" s="20">
        <v>0</v>
      </c>
      <c r="BF65" s="21">
        <v>0</v>
      </c>
      <c r="BG65" s="21"/>
      <c r="BH65" s="19"/>
      <c r="BI65" s="18">
        <v>93904.4</v>
      </c>
      <c r="BJ65" s="21">
        <v>0.0009562440938076325</v>
      </c>
      <c r="BK65" s="20">
        <v>1</v>
      </c>
      <c r="BL65" s="21">
        <v>0.0003480682213713888</v>
      </c>
      <c r="BM65" s="21"/>
      <c r="BN65" s="19"/>
      <c r="BO65" s="18">
        <v>509734.3</v>
      </c>
      <c r="BP65" s="21">
        <v>0.0054643626781711915</v>
      </c>
      <c r="BQ65" s="20">
        <v>3</v>
      </c>
      <c r="BR65" s="21">
        <v>0.001092896174863388</v>
      </c>
      <c r="BS65" s="21"/>
      <c r="BT65" s="19"/>
      <c r="BU65" s="18">
        <v>62801.66</v>
      </c>
      <c r="BV65" s="21">
        <v>0.000715663328068227</v>
      </c>
      <c r="BW65" s="20">
        <v>1</v>
      </c>
      <c r="BX65" s="21">
        <v>0.00038580246913580245</v>
      </c>
      <c r="BY65" s="21"/>
      <c r="BZ65" s="19"/>
      <c r="CA65" s="18">
        <v>62801.66</v>
      </c>
      <c r="CB65" s="21">
        <v>0.0007603638283152946</v>
      </c>
      <c r="CC65" s="20">
        <v>1</v>
      </c>
      <c r="CD65" s="21">
        <v>0.00040535062829347385</v>
      </c>
      <c r="CE65" s="21"/>
      <c r="CF65" s="19"/>
      <c r="CG65" s="18">
        <v>0</v>
      </c>
      <c r="CH65" s="21">
        <v>0</v>
      </c>
      <c r="CI65" s="20">
        <v>0</v>
      </c>
      <c r="CJ65" s="21">
        <v>0</v>
      </c>
      <c r="CK65" s="21"/>
      <c r="CL65" s="19"/>
      <c r="CM65" s="18">
        <v>0</v>
      </c>
      <c r="CN65" s="21">
        <v>0</v>
      </c>
      <c r="CO65" s="20">
        <v>0</v>
      </c>
      <c r="CP65" s="21">
        <v>0</v>
      </c>
      <c r="CQ65" s="21"/>
    </row>
    <row r="66" spans="1:95" s="9" customFormat="1" ht="18">
      <c r="A66" s="19" t="s">
        <v>68</v>
      </c>
      <c r="B66" s="18">
        <v>1382490.26</v>
      </c>
      <c r="C66" s="21">
        <v>0.00632752188880308</v>
      </c>
      <c r="D66" s="20">
        <v>25</v>
      </c>
      <c r="E66" s="21">
        <v>0.004344048653344918</v>
      </c>
      <c r="F66" s="19"/>
      <c r="G66" s="18">
        <v>1273786.41</v>
      </c>
      <c r="H66" s="21">
        <v>0.006381481113275565</v>
      </c>
      <c r="I66" s="20">
        <v>23</v>
      </c>
      <c r="J66" s="21">
        <v>0.004289444237224916</v>
      </c>
      <c r="K66" s="21"/>
      <c r="L66" s="19"/>
      <c r="M66" s="18">
        <v>1097220.1</v>
      </c>
      <c r="N66" s="21">
        <v>0.006003866918611001</v>
      </c>
      <c r="O66" s="20">
        <v>15</v>
      </c>
      <c r="P66" s="21">
        <v>0.0029940119760479044</v>
      </c>
      <c r="Q66" s="21"/>
      <c r="R66" s="19"/>
      <c r="S66" s="18">
        <v>602132.92</v>
      </c>
      <c r="T66" s="21">
        <v>0.003554949003589624</v>
      </c>
      <c r="U66" s="20">
        <v>5</v>
      </c>
      <c r="V66" s="21">
        <v>0.0010711225364181663</v>
      </c>
      <c r="W66" s="21"/>
      <c r="X66" s="19"/>
      <c r="Y66" s="18">
        <v>1092626.46</v>
      </c>
      <c r="Z66" s="21">
        <v>0.006901861972489251</v>
      </c>
      <c r="AA66" s="20">
        <v>9</v>
      </c>
      <c r="AB66" s="21">
        <v>0.0020552637588490525</v>
      </c>
      <c r="AC66" s="21"/>
      <c r="AD66" s="19"/>
      <c r="AE66" s="18">
        <v>514096.44</v>
      </c>
      <c r="AF66" s="21">
        <v>0.003532790342679961</v>
      </c>
      <c r="AG66" s="20">
        <v>4</v>
      </c>
      <c r="AH66" s="21">
        <v>0.0009645526886906198</v>
      </c>
      <c r="AI66" s="21"/>
      <c r="AJ66" s="19"/>
      <c r="AK66" s="18">
        <v>378356.1</v>
      </c>
      <c r="AL66" s="21">
        <v>0.002819471213243893</v>
      </c>
      <c r="AM66" s="20">
        <v>2</v>
      </c>
      <c r="AN66" s="21">
        <v>0.0005292405398253506</v>
      </c>
      <c r="AO66" s="21"/>
      <c r="AP66" s="19"/>
      <c r="AQ66" s="18">
        <v>279469.18</v>
      </c>
      <c r="AR66" s="21">
        <v>0.002264823388913753</v>
      </c>
      <c r="AS66" s="20">
        <v>1</v>
      </c>
      <c r="AT66" s="21">
        <v>0.0002841716396703609</v>
      </c>
      <c r="AU66" s="21"/>
      <c r="AV66" s="19"/>
      <c r="AW66" s="18">
        <v>0</v>
      </c>
      <c r="AX66" s="21">
        <v>0</v>
      </c>
      <c r="AY66" s="20">
        <v>0</v>
      </c>
      <c r="AZ66" s="21">
        <v>0</v>
      </c>
      <c r="BA66" s="21"/>
      <c r="BB66" s="19"/>
      <c r="BC66" s="18">
        <v>0</v>
      </c>
      <c r="BD66" s="21">
        <v>0</v>
      </c>
      <c r="BE66" s="20">
        <v>0</v>
      </c>
      <c r="BF66" s="21">
        <v>0</v>
      </c>
      <c r="BG66" s="21"/>
      <c r="BH66" s="19"/>
      <c r="BI66" s="18">
        <v>120771.62</v>
      </c>
      <c r="BJ66" s="21">
        <v>0.0012298374551626948</v>
      </c>
      <c r="BK66" s="20">
        <v>1</v>
      </c>
      <c r="BL66" s="21">
        <v>0.0003480682213713888</v>
      </c>
      <c r="BM66" s="21"/>
      <c r="BN66" s="19"/>
      <c r="BO66" s="18">
        <v>31055.7</v>
      </c>
      <c r="BP66" s="21">
        <v>0.00033291777309174813</v>
      </c>
      <c r="BQ66" s="20">
        <v>1</v>
      </c>
      <c r="BR66" s="21">
        <v>0.00036429872495446266</v>
      </c>
      <c r="BS66" s="21"/>
      <c r="BT66" s="19"/>
      <c r="BU66" s="18">
        <v>0</v>
      </c>
      <c r="BV66" s="21">
        <v>0</v>
      </c>
      <c r="BW66" s="20">
        <v>0</v>
      </c>
      <c r="BX66" s="21">
        <v>0</v>
      </c>
      <c r="BY66" s="21"/>
      <c r="BZ66" s="19"/>
      <c r="CA66" s="18">
        <v>0</v>
      </c>
      <c r="CB66" s="21">
        <v>0</v>
      </c>
      <c r="CC66" s="20">
        <v>0</v>
      </c>
      <c r="CD66" s="21">
        <v>0</v>
      </c>
      <c r="CE66" s="21"/>
      <c r="CF66" s="19"/>
      <c r="CG66" s="18">
        <v>0</v>
      </c>
      <c r="CH66" s="21">
        <v>0</v>
      </c>
      <c r="CI66" s="20">
        <v>0</v>
      </c>
      <c r="CJ66" s="21">
        <v>0</v>
      </c>
      <c r="CK66" s="21"/>
      <c r="CL66" s="19"/>
      <c r="CM66" s="18">
        <v>0</v>
      </c>
      <c r="CN66" s="21">
        <v>0</v>
      </c>
      <c r="CO66" s="20">
        <v>0</v>
      </c>
      <c r="CP66" s="21">
        <v>0</v>
      </c>
      <c r="CQ66" s="21"/>
    </row>
    <row r="67" spans="1:95" s="9" customFormat="1" ht="18">
      <c r="A67" s="19" t="s">
        <v>69</v>
      </c>
      <c r="B67" s="18">
        <v>1017923.29</v>
      </c>
      <c r="C67" s="21">
        <v>0.004658934738966946</v>
      </c>
      <c r="D67" s="20">
        <v>17</v>
      </c>
      <c r="E67" s="21">
        <v>0.002953953084274544</v>
      </c>
      <c r="F67" s="19"/>
      <c r="G67" s="18">
        <v>907335.44</v>
      </c>
      <c r="H67" s="21">
        <v>0.004545616068996664</v>
      </c>
      <c r="I67" s="20">
        <v>16</v>
      </c>
      <c r="J67" s="21">
        <v>0.0029839612085042896</v>
      </c>
      <c r="K67" s="21"/>
      <c r="L67" s="19"/>
      <c r="M67" s="18">
        <v>408047.41</v>
      </c>
      <c r="N67" s="21">
        <v>0.0022327902543198943</v>
      </c>
      <c r="O67" s="20">
        <v>7</v>
      </c>
      <c r="P67" s="21">
        <v>0.0013972055888223553</v>
      </c>
      <c r="Q67" s="21"/>
      <c r="R67" s="19"/>
      <c r="S67" s="18">
        <v>595865.93</v>
      </c>
      <c r="T67" s="21">
        <v>0.0035179491500423273</v>
      </c>
      <c r="U67" s="20">
        <v>6</v>
      </c>
      <c r="V67" s="21">
        <v>0.0012853470437017994</v>
      </c>
      <c r="W67" s="21"/>
      <c r="X67" s="19"/>
      <c r="Y67" s="18">
        <v>129817.94</v>
      </c>
      <c r="Z67" s="21">
        <v>0.0008200291098870984</v>
      </c>
      <c r="AA67" s="20">
        <v>2</v>
      </c>
      <c r="AB67" s="21">
        <v>0.00045672527974423386</v>
      </c>
      <c r="AC67" s="21"/>
      <c r="AD67" s="19"/>
      <c r="AE67" s="18">
        <v>0</v>
      </c>
      <c r="AF67" s="21">
        <v>0</v>
      </c>
      <c r="AG67" s="20">
        <v>0</v>
      </c>
      <c r="AH67" s="21">
        <v>0</v>
      </c>
      <c r="AI67" s="21"/>
      <c r="AJ67" s="19"/>
      <c r="AK67" s="18">
        <v>0</v>
      </c>
      <c r="AL67" s="21">
        <v>0</v>
      </c>
      <c r="AM67" s="20">
        <v>0</v>
      </c>
      <c r="AN67" s="21">
        <v>0</v>
      </c>
      <c r="AO67" s="21"/>
      <c r="AP67" s="19"/>
      <c r="AQ67" s="18">
        <v>152671.33</v>
      </c>
      <c r="AR67" s="21">
        <v>0.0012372512740065646</v>
      </c>
      <c r="AS67" s="20">
        <v>3</v>
      </c>
      <c r="AT67" s="21">
        <v>0.0008525149190110827</v>
      </c>
      <c r="AU67" s="21"/>
      <c r="AV67" s="19"/>
      <c r="AW67" s="18">
        <v>119311.67</v>
      </c>
      <c r="AX67" s="21">
        <v>0.0010503563627199822</v>
      </c>
      <c r="AY67" s="20">
        <v>2</v>
      </c>
      <c r="AZ67" s="21">
        <v>0.0006110601894286587</v>
      </c>
      <c r="BA67" s="21"/>
      <c r="BB67" s="19"/>
      <c r="BC67" s="18">
        <v>118029.32</v>
      </c>
      <c r="BD67" s="21">
        <v>0.0011229511673472455</v>
      </c>
      <c r="BE67" s="20">
        <v>2</v>
      </c>
      <c r="BF67" s="21">
        <v>0.0006576783952647156</v>
      </c>
      <c r="BG67" s="21"/>
      <c r="BH67" s="19"/>
      <c r="BI67" s="18">
        <v>0</v>
      </c>
      <c r="BJ67" s="21">
        <v>0</v>
      </c>
      <c r="BK67" s="20">
        <v>0</v>
      </c>
      <c r="BL67" s="21">
        <v>0</v>
      </c>
      <c r="BM67" s="21"/>
      <c r="BN67" s="19"/>
      <c r="BO67" s="18">
        <v>0</v>
      </c>
      <c r="BP67" s="21">
        <v>0</v>
      </c>
      <c r="BQ67" s="20">
        <v>0</v>
      </c>
      <c r="BR67" s="21">
        <v>0</v>
      </c>
      <c r="BS67" s="21"/>
      <c r="BT67" s="19"/>
      <c r="BU67" s="18">
        <v>0</v>
      </c>
      <c r="BV67" s="21">
        <v>0</v>
      </c>
      <c r="BW67" s="20">
        <v>0</v>
      </c>
      <c r="BX67" s="21">
        <v>0</v>
      </c>
      <c r="BY67" s="21"/>
      <c r="BZ67" s="19"/>
      <c r="CA67" s="18">
        <v>0</v>
      </c>
      <c r="CB67" s="21">
        <v>0</v>
      </c>
      <c r="CC67" s="20">
        <v>0</v>
      </c>
      <c r="CD67" s="21">
        <v>0</v>
      </c>
      <c r="CE67" s="21"/>
      <c r="CF67" s="19"/>
      <c r="CG67" s="18">
        <v>0</v>
      </c>
      <c r="CH67" s="21">
        <v>0</v>
      </c>
      <c r="CI67" s="20">
        <v>0</v>
      </c>
      <c r="CJ67" s="21">
        <v>0</v>
      </c>
      <c r="CK67" s="21"/>
      <c r="CL67" s="19"/>
      <c r="CM67" s="18">
        <v>0</v>
      </c>
      <c r="CN67" s="21">
        <v>0</v>
      </c>
      <c r="CO67" s="20">
        <v>0</v>
      </c>
      <c r="CP67" s="21">
        <v>0</v>
      </c>
      <c r="CQ67" s="21"/>
    </row>
    <row r="68" spans="1:95" s="9" customFormat="1" ht="18">
      <c r="A68" s="19" t="s">
        <v>70</v>
      </c>
      <c r="B68" s="18">
        <v>228554.47</v>
      </c>
      <c r="C68" s="21">
        <v>0.0010460713203930903</v>
      </c>
      <c r="D68" s="20">
        <v>6</v>
      </c>
      <c r="E68" s="21">
        <v>0.0010425716768027802</v>
      </c>
      <c r="F68" s="19"/>
      <c r="G68" s="18">
        <v>255124.35</v>
      </c>
      <c r="H68" s="21">
        <v>0.0012781351789282352</v>
      </c>
      <c r="I68" s="20">
        <v>6</v>
      </c>
      <c r="J68" s="21">
        <v>0.0011189854531891085</v>
      </c>
      <c r="K68" s="21"/>
      <c r="L68" s="19"/>
      <c r="M68" s="18">
        <v>1141314.75</v>
      </c>
      <c r="N68" s="21">
        <v>0.006245147961879103</v>
      </c>
      <c r="O68" s="20">
        <v>8</v>
      </c>
      <c r="P68" s="21">
        <v>0.0015968063872255488</v>
      </c>
      <c r="Q68" s="21"/>
      <c r="R68" s="19"/>
      <c r="S68" s="18">
        <v>311047.34</v>
      </c>
      <c r="T68" s="21">
        <v>0.001836400892019329</v>
      </c>
      <c r="U68" s="20">
        <v>4</v>
      </c>
      <c r="V68" s="21">
        <v>0.000856898029134533</v>
      </c>
      <c r="W68" s="21"/>
      <c r="X68" s="19"/>
      <c r="Y68" s="18">
        <v>160676.82</v>
      </c>
      <c r="Z68" s="21">
        <v>0.0010149573293497765</v>
      </c>
      <c r="AA68" s="20">
        <v>3</v>
      </c>
      <c r="AB68" s="21">
        <v>0.0006850879196163508</v>
      </c>
      <c r="AC68" s="21"/>
      <c r="AD68" s="19"/>
      <c r="AE68" s="18">
        <v>155253.08</v>
      </c>
      <c r="AF68" s="21">
        <v>0.0010668748877065155</v>
      </c>
      <c r="AG68" s="20">
        <v>3</v>
      </c>
      <c r="AH68" s="21">
        <v>0.0007234145165179648</v>
      </c>
      <c r="AI68" s="21"/>
      <c r="AJ68" s="19"/>
      <c r="AK68" s="18">
        <v>153835.57</v>
      </c>
      <c r="AL68" s="21">
        <v>0.0011463670367359371</v>
      </c>
      <c r="AM68" s="20">
        <v>3</v>
      </c>
      <c r="AN68" s="21">
        <v>0.0007938608097380259</v>
      </c>
      <c r="AO68" s="21"/>
      <c r="AP68" s="19"/>
      <c r="AQ68" s="18">
        <v>0</v>
      </c>
      <c r="AR68" s="21">
        <v>0</v>
      </c>
      <c r="AS68" s="20">
        <v>0</v>
      </c>
      <c r="AT68" s="21">
        <v>0</v>
      </c>
      <c r="AU68" s="21"/>
      <c r="AV68" s="19"/>
      <c r="AW68" s="18">
        <v>0</v>
      </c>
      <c r="AX68" s="21">
        <v>0</v>
      </c>
      <c r="AY68" s="20">
        <v>0</v>
      </c>
      <c r="AZ68" s="21">
        <v>0</v>
      </c>
      <c r="BA68" s="21"/>
      <c r="BB68" s="19"/>
      <c r="BC68" s="18">
        <v>0</v>
      </c>
      <c r="BD68" s="21">
        <v>0</v>
      </c>
      <c r="BE68" s="20">
        <v>0</v>
      </c>
      <c r="BF68" s="21">
        <v>0</v>
      </c>
      <c r="BG68" s="21"/>
      <c r="BH68" s="19"/>
      <c r="BI68" s="18">
        <v>0</v>
      </c>
      <c r="BJ68" s="21">
        <v>0</v>
      </c>
      <c r="BK68" s="20">
        <v>0</v>
      </c>
      <c r="BL68" s="21">
        <v>0</v>
      </c>
      <c r="BM68" s="21"/>
      <c r="BN68" s="19"/>
      <c r="BO68" s="18">
        <v>0</v>
      </c>
      <c r="BP68" s="21">
        <v>0</v>
      </c>
      <c r="BQ68" s="20">
        <v>0</v>
      </c>
      <c r="BR68" s="21">
        <v>0</v>
      </c>
      <c r="BS68" s="21"/>
      <c r="BT68" s="19"/>
      <c r="BU68" s="18">
        <v>0</v>
      </c>
      <c r="BV68" s="21">
        <v>0</v>
      </c>
      <c r="BW68" s="20">
        <v>0</v>
      </c>
      <c r="BX68" s="21">
        <v>0</v>
      </c>
      <c r="BY68" s="21"/>
      <c r="BZ68" s="19"/>
      <c r="CA68" s="18">
        <v>0</v>
      </c>
      <c r="CB68" s="21">
        <v>0</v>
      </c>
      <c r="CC68" s="20">
        <v>0</v>
      </c>
      <c r="CD68" s="21">
        <v>0</v>
      </c>
      <c r="CE68" s="21"/>
      <c r="CF68" s="19"/>
      <c r="CG68" s="18">
        <v>0</v>
      </c>
      <c r="CH68" s="21">
        <v>0</v>
      </c>
      <c r="CI68" s="20">
        <v>0</v>
      </c>
      <c r="CJ68" s="21">
        <v>0</v>
      </c>
      <c r="CK68" s="21"/>
      <c r="CL68" s="19"/>
      <c r="CM68" s="18">
        <v>0</v>
      </c>
      <c r="CN68" s="21">
        <v>0</v>
      </c>
      <c r="CO68" s="20">
        <v>0</v>
      </c>
      <c r="CP68" s="21">
        <v>0</v>
      </c>
      <c r="CQ68" s="21"/>
    </row>
    <row r="69" spans="1:95" s="9" customFormat="1" ht="18">
      <c r="A69" s="19" t="s">
        <v>71</v>
      </c>
      <c r="B69" s="18">
        <v>586136.05</v>
      </c>
      <c r="C69" s="21">
        <v>0.0026826870275321697</v>
      </c>
      <c r="D69" s="20">
        <v>4</v>
      </c>
      <c r="E69" s="21">
        <v>0.0006950477845351868</v>
      </c>
      <c r="F69" s="19"/>
      <c r="G69" s="18">
        <v>563505.43</v>
      </c>
      <c r="H69" s="21">
        <v>0.0028230786814354733</v>
      </c>
      <c r="I69" s="20">
        <v>3</v>
      </c>
      <c r="J69" s="21">
        <v>0.0005594927265945542</v>
      </c>
      <c r="K69" s="21"/>
      <c r="L69" s="19"/>
      <c r="M69" s="18">
        <v>109316.03</v>
      </c>
      <c r="N69" s="21">
        <v>0.0005981652142454261</v>
      </c>
      <c r="O69" s="20">
        <v>2</v>
      </c>
      <c r="P69" s="21">
        <v>0.0003992015968063872</v>
      </c>
      <c r="Q69" s="21"/>
      <c r="R69" s="19"/>
      <c r="S69" s="18">
        <v>170756.09</v>
      </c>
      <c r="T69" s="21">
        <v>0.0010081315467726963</v>
      </c>
      <c r="U69" s="20">
        <v>2</v>
      </c>
      <c r="V69" s="21">
        <v>0.0004284490145672665</v>
      </c>
      <c r="W69" s="21"/>
      <c r="X69" s="19"/>
      <c r="Y69" s="18">
        <v>54802.94</v>
      </c>
      <c r="Z69" s="21">
        <v>0.00034617716247381574</v>
      </c>
      <c r="AA69" s="20">
        <v>1</v>
      </c>
      <c r="AB69" s="21">
        <v>0.00022836263987211693</v>
      </c>
      <c r="AC69" s="21"/>
      <c r="AD69" s="19"/>
      <c r="AE69" s="18">
        <v>0</v>
      </c>
      <c r="AF69" s="21">
        <v>0</v>
      </c>
      <c r="AG69" s="20">
        <v>0</v>
      </c>
      <c r="AH69" s="21">
        <v>0</v>
      </c>
      <c r="AI69" s="21"/>
      <c r="AJ69" s="19"/>
      <c r="AK69" s="18">
        <v>54802.94</v>
      </c>
      <c r="AL69" s="21">
        <v>0.00040838594047018745</v>
      </c>
      <c r="AM69" s="20">
        <v>1</v>
      </c>
      <c r="AN69" s="21">
        <v>0.0002646202699126753</v>
      </c>
      <c r="AO69" s="21"/>
      <c r="AP69" s="19"/>
      <c r="AQ69" s="18">
        <v>0</v>
      </c>
      <c r="AR69" s="21">
        <v>0</v>
      </c>
      <c r="AS69" s="20">
        <v>0</v>
      </c>
      <c r="AT69" s="21">
        <v>0</v>
      </c>
      <c r="AU69" s="21"/>
      <c r="AV69" s="19"/>
      <c r="AW69" s="18">
        <v>0</v>
      </c>
      <c r="AX69" s="21">
        <v>0</v>
      </c>
      <c r="AY69" s="20">
        <v>0</v>
      </c>
      <c r="AZ69" s="21">
        <v>0</v>
      </c>
      <c r="BA69" s="21"/>
      <c r="BB69" s="19"/>
      <c r="BC69" s="18">
        <v>0</v>
      </c>
      <c r="BD69" s="21">
        <v>0</v>
      </c>
      <c r="BE69" s="20">
        <v>0</v>
      </c>
      <c r="BF69" s="21">
        <v>0</v>
      </c>
      <c r="BG69" s="21"/>
      <c r="BH69" s="19"/>
      <c r="BI69" s="18">
        <v>0</v>
      </c>
      <c r="BJ69" s="21">
        <v>0</v>
      </c>
      <c r="BK69" s="20">
        <v>0</v>
      </c>
      <c r="BL69" s="21">
        <v>0</v>
      </c>
      <c r="BM69" s="21"/>
      <c r="BN69" s="19"/>
      <c r="BO69" s="18">
        <v>0</v>
      </c>
      <c r="BP69" s="21">
        <v>0</v>
      </c>
      <c r="BQ69" s="20">
        <v>0</v>
      </c>
      <c r="BR69" s="21">
        <v>0</v>
      </c>
      <c r="BS69" s="21"/>
      <c r="BT69" s="19"/>
      <c r="BU69" s="18">
        <v>0</v>
      </c>
      <c r="BV69" s="21">
        <v>0</v>
      </c>
      <c r="BW69" s="20">
        <v>0</v>
      </c>
      <c r="BX69" s="21">
        <v>0</v>
      </c>
      <c r="BY69" s="21"/>
      <c r="BZ69" s="19"/>
      <c r="CA69" s="18">
        <v>0</v>
      </c>
      <c r="CB69" s="21">
        <v>0</v>
      </c>
      <c r="CC69" s="20">
        <v>0</v>
      </c>
      <c r="CD69" s="21">
        <v>0</v>
      </c>
      <c r="CE69" s="21"/>
      <c r="CF69" s="19"/>
      <c r="CG69" s="18">
        <v>0</v>
      </c>
      <c r="CH69" s="21">
        <v>0</v>
      </c>
      <c r="CI69" s="20">
        <v>0</v>
      </c>
      <c r="CJ69" s="21">
        <v>0</v>
      </c>
      <c r="CK69" s="21"/>
      <c r="CL69" s="19"/>
      <c r="CM69" s="18">
        <v>0</v>
      </c>
      <c r="CN69" s="21">
        <v>0</v>
      </c>
      <c r="CO69" s="20">
        <v>0</v>
      </c>
      <c r="CP69" s="21">
        <v>0</v>
      </c>
      <c r="CQ69" s="21"/>
    </row>
    <row r="70" spans="1:95" s="9" customFormat="1" ht="18">
      <c r="A70" s="19" t="s">
        <v>72</v>
      </c>
      <c r="B70" s="18">
        <v>441911.97</v>
      </c>
      <c r="C70" s="21">
        <v>0.0020225876044140012</v>
      </c>
      <c r="D70" s="20">
        <v>4</v>
      </c>
      <c r="E70" s="21">
        <v>0.0006950477845351868</v>
      </c>
      <c r="F70" s="19"/>
      <c r="G70" s="18">
        <v>440878.73</v>
      </c>
      <c r="H70" s="21">
        <v>0.0022087370901844655</v>
      </c>
      <c r="I70" s="20">
        <v>4</v>
      </c>
      <c r="J70" s="21">
        <v>0.0007459903021260724</v>
      </c>
      <c r="K70" s="21"/>
      <c r="L70" s="19"/>
      <c r="M70" s="18">
        <v>84426.31</v>
      </c>
      <c r="N70" s="21">
        <v>0.00046197142184088426</v>
      </c>
      <c r="O70" s="20">
        <v>1</v>
      </c>
      <c r="P70" s="21">
        <v>0.0001996007984031936</v>
      </c>
      <c r="Q70" s="21"/>
      <c r="R70" s="19"/>
      <c r="S70" s="18">
        <v>54802.94</v>
      </c>
      <c r="T70" s="21">
        <v>0.00032355257531307535</v>
      </c>
      <c r="U70" s="20">
        <v>1</v>
      </c>
      <c r="V70" s="21">
        <v>0.00021422450728363326</v>
      </c>
      <c r="W70" s="21"/>
      <c r="X70" s="19"/>
      <c r="Y70" s="18">
        <v>32492.98</v>
      </c>
      <c r="Z70" s="21">
        <v>0.00020525044124856156</v>
      </c>
      <c r="AA70" s="20">
        <v>1</v>
      </c>
      <c r="AB70" s="21">
        <v>0.00022836263987211693</v>
      </c>
      <c r="AC70" s="21"/>
      <c r="AD70" s="19"/>
      <c r="AE70" s="18">
        <v>54802.94</v>
      </c>
      <c r="AF70" s="21">
        <v>0.00037659723374561656</v>
      </c>
      <c r="AG70" s="20">
        <v>1</v>
      </c>
      <c r="AH70" s="21">
        <v>0.00024113817217265494</v>
      </c>
      <c r="AI70" s="21"/>
      <c r="AJ70" s="19"/>
      <c r="AK70" s="18">
        <v>0</v>
      </c>
      <c r="AL70" s="21">
        <v>0</v>
      </c>
      <c r="AM70" s="20">
        <v>0</v>
      </c>
      <c r="AN70" s="21">
        <v>0</v>
      </c>
      <c r="AO70" s="21"/>
      <c r="AP70" s="19"/>
      <c r="AQ70" s="18">
        <v>0</v>
      </c>
      <c r="AR70" s="21">
        <v>0</v>
      </c>
      <c r="AS70" s="20">
        <v>0</v>
      </c>
      <c r="AT70" s="21">
        <v>0</v>
      </c>
      <c r="AU70" s="21"/>
      <c r="AV70" s="19"/>
      <c r="AW70" s="18">
        <v>0</v>
      </c>
      <c r="AX70" s="21">
        <v>0</v>
      </c>
      <c r="AY70" s="20">
        <v>0</v>
      </c>
      <c r="AZ70" s="21">
        <v>0</v>
      </c>
      <c r="BA70" s="21"/>
      <c r="BB70" s="19"/>
      <c r="BC70" s="18">
        <v>93153.01</v>
      </c>
      <c r="BD70" s="21">
        <v>0.0008862736930231373</v>
      </c>
      <c r="BE70" s="20">
        <v>1</v>
      </c>
      <c r="BF70" s="21">
        <v>0.0003288391976323578</v>
      </c>
      <c r="BG70" s="21"/>
      <c r="BH70" s="19"/>
      <c r="BI70" s="18">
        <v>93153.01</v>
      </c>
      <c r="BJ70" s="21">
        <v>0.0009485925647030739</v>
      </c>
      <c r="BK70" s="20">
        <v>1</v>
      </c>
      <c r="BL70" s="21">
        <v>0.0003480682213713888</v>
      </c>
      <c r="BM70" s="21"/>
      <c r="BN70" s="19"/>
      <c r="BO70" s="18">
        <v>93153.01</v>
      </c>
      <c r="BP70" s="21">
        <v>0.0009986022741716768</v>
      </c>
      <c r="BQ70" s="20">
        <v>1</v>
      </c>
      <c r="BR70" s="21">
        <v>0.00036429872495446266</v>
      </c>
      <c r="BS70" s="21"/>
      <c r="BT70" s="19"/>
      <c r="BU70" s="18">
        <v>93153.01</v>
      </c>
      <c r="BV70" s="21">
        <v>0.0010615355255923621</v>
      </c>
      <c r="BW70" s="20">
        <v>1</v>
      </c>
      <c r="BX70" s="21">
        <v>0.00038580246913580245</v>
      </c>
      <c r="BY70" s="21"/>
      <c r="BZ70" s="19"/>
      <c r="CA70" s="18">
        <v>93153.01</v>
      </c>
      <c r="CB70" s="21">
        <v>0.0011278392848643318</v>
      </c>
      <c r="CC70" s="20">
        <v>1</v>
      </c>
      <c r="CD70" s="21">
        <v>0.00040535062829347385</v>
      </c>
      <c r="CE70" s="21"/>
      <c r="CF70" s="19"/>
      <c r="CG70" s="18">
        <v>0</v>
      </c>
      <c r="CH70" s="21">
        <v>0</v>
      </c>
      <c r="CI70" s="20">
        <v>0</v>
      </c>
      <c r="CJ70" s="21">
        <v>0</v>
      </c>
      <c r="CK70" s="21"/>
      <c r="CL70" s="19"/>
      <c r="CM70" s="18">
        <v>93153.01</v>
      </c>
      <c r="CN70" s="21">
        <v>0.0012525482068154934</v>
      </c>
      <c r="CO70" s="20">
        <v>1</v>
      </c>
      <c r="CP70" s="21">
        <v>0.0004478280340349306</v>
      </c>
      <c r="CQ70" s="21"/>
    </row>
    <row r="71" spans="1:95" s="9" customFormat="1" ht="18">
      <c r="A71" s="19" t="s">
        <v>29</v>
      </c>
      <c r="B71" s="18">
        <v>1724309.12</v>
      </c>
      <c r="C71" s="21">
        <v>0.007891993177487396</v>
      </c>
      <c r="D71" s="20">
        <v>22</v>
      </c>
      <c r="E71" s="21">
        <v>0.0038227628149435275</v>
      </c>
      <c r="F71" s="19"/>
      <c r="G71" s="18">
        <v>1532960.73</v>
      </c>
      <c r="H71" s="21">
        <v>0.007679906041616601</v>
      </c>
      <c r="I71" s="20">
        <v>20</v>
      </c>
      <c r="J71" s="21">
        <v>0.003729951510630362</v>
      </c>
      <c r="K71" s="21"/>
      <c r="L71" s="19"/>
      <c r="M71" s="18">
        <v>956651.08</v>
      </c>
      <c r="N71" s="21">
        <v>0.005234688802971697</v>
      </c>
      <c r="O71" s="20">
        <v>16</v>
      </c>
      <c r="P71" s="21">
        <v>0.0031936127744510976</v>
      </c>
      <c r="Q71" s="21"/>
      <c r="R71" s="19"/>
      <c r="S71" s="18">
        <v>620725.71</v>
      </c>
      <c r="T71" s="21">
        <v>0.003664719484639641</v>
      </c>
      <c r="U71" s="20">
        <v>12</v>
      </c>
      <c r="V71" s="21">
        <v>0.002570694087403599</v>
      </c>
      <c r="W71" s="21"/>
      <c r="X71" s="19"/>
      <c r="Y71" s="18">
        <v>511160.68</v>
      </c>
      <c r="Z71" s="21">
        <v>0.0032288806726534403</v>
      </c>
      <c r="AA71" s="20">
        <v>9</v>
      </c>
      <c r="AB71" s="21">
        <v>0.0020552637588490525</v>
      </c>
      <c r="AC71" s="21"/>
      <c r="AD71" s="19"/>
      <c r="AE71" s="18">
        <v>376932.61</v>
      </c>
      <c r="AF71" s="21">
        <v>0.0025902219522258353</v>
      </c>
      <c r="AG71" s="20">
        <v>8</v>
      </c>
      <c r="AH71" s="21">
        <v>0.0019291053773812395</v>
      </c>
      <c r="AI71" s="21"/>
      <c r="AJ71" s="19"/>
      <c r="AK71" s="18">
        <v>324301.15</v>
      </c>
      <c r="AL71" s="21">
        <v>0.0024166592182520374</v>
      </c>
      <c r="AM71" s="20">
        <v>7</v>
      </c>
      <c r="AN71" s="21">
        <v>0.0018523418893887271</v>
      </c>
      <c r="AO71" s="21"/>
      <c r="AP71" s="19"/>
      <c r="AQ71" s="18">
        <v>324203.77</v>
      </c>
      <c r="AR71" s="21">
        <v>0.0026273533313047794</v>
      </c>
      <c r="AS71" s="20">
        <v>7</v>
      </c>
      <c r="AT71" s="21">
        <v>0.0019892014776925265</v>
      </c>
      <c r="AU71" s="21"/>
      <c r="AV71" s="19"/>
      <c r="AW71" s="18">
        <v>405010.77</v>
      </c>
      <c r="AX71" s="21">
        <v>0.0035654989930123298</v>
      </c>
      <c r="AY71" s="20">
        <v>6</v>
      </c>
      <c r="AZ71" s="21">
        <v>0.0018331805682859762</v>
      </c>
      <c r="BA71" s="21"/>
      <c r="BB71" s="19"/>
      <c r="BC71" s="18">
        <v>229489.88</v>
      </c>
      <c r="BD71" s="21">
        <v>0.00218340602691246</v>
      </c>
      <c r="BE71" s="20">
        <v>3</v>
      </c>
      <c r="BF71" s="21">
        <v>0.0009865175928970734</v>
      </c>
      <c r="BG71" s="21"/>
      <c r="BH71" s="19"/>
      <c r="BI71" s="18">
        <v>98516.21</v>
      </c>
      <c r="BJ71" s="21">
        <v>0.0010032069206215304</v>
      </c>
      <c r="BK71" s="20">
        <v>1</v>
      </c>
      <c r="BL71" s="21">
        <v>0.0003480682213713888</v>
      </c>
      <c r="BM71" s="21"/>
      <c r="BN71" s="19"/>
      <c r="BO71" s="18">
        <v>0</v>
      </c>
      <c r="BP71" s="21">
        <v>0</v>
      </c>
      <c r="BQ71" s="20">
        <v>0</v>
      </c>
      <c r="BR71" s="21">
        <v>0</v>
      </c>
      <c r="BS71" s="21"/>
      <c r="BT71" s="19"/>
      <c r="BU71" s="18">
        <v>30911.68</v>
      </c>
      <c r="BV71" s="21">
        <v>0.0003522575005975965</v>
      </c>
      <c r="BW71" s="20">
        <v>1</v>
      </c>
      <c r="BX71" s="21">
        <v>0.00038580246913580245</v>
      </c>
      <c r="BY71" s="21"/>
      <c r="BZ71" s="19"/>
      <c r="CA71" s="18">
        <v>198208.27</v>
      </c>
      <c r="CB71" s="21">
        <v>0.0023997836837585432</v>
      </c>
      <c r="CC71" s="20">
        <v>2</v>
      </c>
      <c r="CD71" s="21">
        <v>0.0008107012565869477</v>
      </c>
      <c r="CE71" s="21"/>
      <c r="CF71" s="19"/>
      <c r="CG71" s="18">
        <v>123762.74</v>
      </c>
      <c r="CH71" s="21">
        <v>0.0015792908010904222</v>
      </c>
      <c r="CI71" s="20">
        <v>2</v>
      </c>
      <c r="CJ71" s="21">
        <v>0.0008496176720475786</v>
      </c>
      <c r="CK71" s="21"/>
      <c r="CL71" s="19"/>
      <c r="CM71" s="18">
        <v>30451.24</v>
      </c>
      <c r="CN71" s="21">
        <v>0.00040945156852481985</v>
      </c>
      <c r="CO71" s="20">
        <v>1</v>
      </c>
      <c r="CP71" s="21">
        <v>0.0004478280340349306</v>
      </c>
      <c r="CQ71" s="21"/>
    </row>
    <row r="72" spans="1:95" s="9" customFormat="1" ht="18">
      <c r="A72" s="19"/>
      <c r="B72" s="18"/>
      <c r="C72" s="19"/>
      <c r="D72" s="20"/>
      <c r="E72" s="19"/>
      <c r="F72" s="19"/>
      <c r="G72" s="18"/>
      <c r="H72" s="21"/>
      <c r="I72" s="20"/>
      <c r="J72" s="21"/>
      <c r="K72" s="21"/>
      <c r="L72" s="19"/>
      <c r="M72" s="18"/>
      <c r="N72" s="21"/>
      <c r="O72" s="20"/>
      <c r="P72" s="21"/>
      <c r="Q72" s="21"/>
      <c r="R72" s="19"/>
      <c r="S72" s="18"/>
      <c r="T72" s="21"/>
      <c r="U72" s="20"/>
      <c r="V72" s="21"/>
      <c r="W72" s="21"/>
      <c r="X72" s="19"/>
      <c r="Y72" s="18"/>
      <c r="Z72" s="21"/>
      <c r="AA72" s="20"/>
      <c r="AB72" s="21"/>
      <c r="AC72" s="21"/>
      <c r="AD72" s="19"/>
      <c r="AE72" s="18"/>
      <c r="AF72" s="21"/>
      <c r="AG72" s="20"/>
      <c r="AH72" s="21"/>
      <c r="AI72" s="21"/>
      <c r="AJ72" s="19"/>
      <c r="AK72" s="18"/>
      <c r="AL72" s="21"/>
      <c r="AM72" s="20"/>
      <c r="AN72" s="21"/>
      <c r="AO72" s="21"/>
      <c r="AP72" s="19"/>
      <c r="AQ72" s="18"/>
      <c r="AR72" s="21"/>
      <c r="AS72" s="20"/>
      <c r="AT72" s="21"/>
      <c r="AU72" s="21"/>
      <c r="AV72" s="19"/>
      <c r="AW72" s="18"/>
      <c r="AX72" s="21"/>
      <c r="AY72" s="20"/>
      <c r="AZ72" s="21"/>
      <c r="BA72" s="21"/>
      <c r="BB72" s="19"/>
      <c r="BC72" s="18"/>
      <c r="BD72" s="21"/>
      <c r="BE72" s="20"/>
      <c r="BF72" s="21"/>
      <c r="BG72" s="21"/>
      <c r="BH72" s="19"/>
      <c r="BI72" s="18"/>
      <c r="BJ72" s="21"/>
      <c r="BK72" s="20"/>
      <c r="BL72" s="21"/>
      <c r="BM72" s="21"/>
      <c r="BN72" s="19"/>
      <c r="BO72" s="18"/>
      <c r="BP72" s="21"/>
      <c r="BQ72" s="20"/>
      <c r="BR72" s="21"/>
      <c r="BS72" s="21"/>
      <c r="BT72" s="19"/>
      <c r="BU72" s="18"/>
      <c r="BV72" s="21"/>
      <c r="BW72" s="20"/>
      <c r="BX72" s="21"/>
      <c r="BY72" s="21"/>
      <c r="BZ72" s="19"/>
      <c r="CA72" s="18"/>
      <c r="CB72" s="21"/>
      <c r="CC72" s="20"/>
      <c r="CD72" s="21"/>
      <c r="CE72" s="21"/>
      <c r="CF72" s="19"/>
      <c r="CG72" s="18"/>
      <c r="CH72" s="21"/>
      <c r="CI72" s="20"/>
      <c r="CJ72" s="21"/>
      <c r="CK72" s="21"/>
      <c r="CL72" s="19"/>
      <c r="CM72" s="18"/>
      <c r="CN72" s="21"/>
      <c r="CO72" s="20"/>
      <c r="CP72" s="21"/>
      <c r="CQ72" s="21"/>
    </row>
    <row r="73" spans="1:95" s="9" customFormat="1" ht="18.75" thickBot="1">
      <c r="A73" s="22"/>
      <c r="B73" s="23">
        <f>SUM(B58:B72)</f>
        <v>218488419.9999999</v>
      </c>
      <c r="C73" s="24"/>
      <c r="D73" s="25">
        <f>SUM(D58:D72)</f>
        <v>5755</v>
      </c>
      <c r="E73" s="24"/>
      <c r="F73" s="19"/>
      <c r="G73" s="23">
        <f>SUM(G58:G72)</f>
        <v>199606703.73999986</v>
      </c>
      <c r="H73" s="26"/>
      <c r="I73" s="25">
        <f>SUM(I58:I72)</f>
        <v>5362</v>
      </c>
      <c r="J73" s="26"/>
      <c r="K73" s="26"/>
      <c r="L73" s="19"/>
      <c r="M73" s="23">
        <f>SUM(M58:M72)</f>
        <v>182752235.33000004</v>
      </c>
      <c r="N73" s="26"/>
      <c r="O73" s="25">
        <f>SUM(O58:O72)</f>
        <v>5010</v>
      </c>
      <c r="P73" s="26"/>
      <c r="Q73" s="26"/>
      <c r="R73" s="19"/>
      <c r="S73" s="23">
        <f>SUM(S58:S72)</f>
        <v>169378778.5399998</v>
      </c>
      <c r="T73" s="26"/>
      <c r="U73" s="25">
        <f>SUM(U58:U72)</f>
        <v>4668</v>
      </c>
      <c r="V73" s="26"/>
      <c r="W73" s="26"/>
      <c r="X73" s="19"/>
      <c r="Y73" s="23">
        <f>SUM(Y58:Y72)</f>
        <v>158308941.02999994</v>
      </c>
      <c r="Z73" s="26"/>
      <c r="AA73" s="25">
        <f>SUM(AA58:AA72)</f>
        <v>4379</v>
      </c>
      <c r="AB73" s="26"/>
      <c r="AC73" s="26"/>
      <c r="AD73" s="19"/>
      <c r="AE73" s="23">
        <f>SUM(AE58:AE72)</f>
        <v>145521355.6800001</v>
      </c>
      <c r="AF73" s="26"/>
      <c r="AG73" s="25">
        <f>SUM(AG58:AG72)</f>
        <v>4147</v>
      </c>
      <c r="AH73" s="26"/>
      <c r="AI73" s="26"/>
      <c r="AJ73" s="19"/>
      <c r="AK73" s="23">
        <f>SUM(AK58:AK72)</f>
        <v>134193992.90999997</v>
      </c>
      <c r="AL73" s="26"/>
      <c r="AM73" s="25">
        <f>SUM(AM58:AM72)</f>
        <v>3779</v>
      </c>
      <c r="AN73" s="26"/>
      <c r="AO73" s="26"/>
      <c r="AP73" s="19"/>
      <c r="AQ73" s="23">
        <f>SUM(AQ58:AQ72)</f>
        <v>123395573.07999986</v>
      </c>
      <c r="AR73" s="26"/>
      <c r="AS73" s="25">
        <f>SUM(AS58:AS72)</f>
        <v>3519</v>
      </c>
      <c r="AT73" s="26"/>
      <c r="AU73" s="26"/>
      <c r="AV73" s="19"/>
      <c r="AW73" s="23">
        <f>SUM(AW58:AW72)</f>
        <v>113591609.70000012</v>
      </c>
      <c r="AX73" s="26"/>
      <c r="AY73" s="25">
        <f>SUM(AY58:AY72)</f>
        <v>3273</v>
      </c>
      <c r="AZ73" s="26"/>
      <c r="BA73" s="26"/>
      <c r="BB73" s="19"/>
      <c r="BC73" s="23">
        <f>SUM(BC58:BC72)</f>
        <v>105106369.20999992</v>
      </c>
      <c r="BD73" s="26"/>
      <c r="BE73" s="25">
        <f>SUM(BE58:BE72)</f>
        <v>3041</v>
      </c>
      <c r="BF73" s="26"/>
      <c r="BG73" s="26"/>
      <c r="BH73" s="19"/>
      <c r="BI73" s="23">
        <f>SUM(BI58:BI72)</f>
        <v>98201286.26999994</v>
      </c>
      <c r="BJ73" s="26"/>
      <c r="BK73" s="25">
        <f>SUM(BK58:BK72)</f>
        <v>2873</v>
      </c>
      <c r="BL73" s="26"/>
      <c r="BM73" s="26"/>
      <c r="BN73" s="19"/>
      <c r="BO73" s="23">
        <f>SUM(BO58:BO72)</f>
        <v>93283394.61000006</v>
      </c>
      <c r="BP73" s="26"/>
      <c r="BQ73" s="25">
        <f>SUM(BQ58:BQ72)</f>
        <v>2745</v>
      </c>
      <c r="BR73" s="26"/>
      <c r="BS73" s="26"/>
      <c r="BT73" s="19"/>
      <c r="BU73" s="23">
        <f>SUM(BU58:BU72)</f>
        <v>87753078.20999998</v>
      </c>
      <c r="BV73" s="26"/>
      <c r="BW73" s="25">
        <f>SUM(BW58:BW72)</f>
        <v>2592</v>
      </c>
      <c r="BX73" s="26"/>
      <c r="BY73" s="26"/>
      <c r="BZ73" s="19"/>
      <c r="CA73" s="23">
        <f>SUM(CA58:CA72)</f>
        <v>82594223.53000002</v>
      </c>
      <c r="CB73" s="26"/>
      <c r="CC73" s="25">
        <f>SUM(CC58:CC72)</f>
        <v>2467</v>
      </c>
      <c r="CD73" s="26"/>
      <c r="CE73" s="26"/>
      <c r="CF73" s="19"/>
      <c r="CG73" s="23">
        <f>SUM(CG58:CG72)</f>
        <v>78366023.47999997</v>
      </c>
      <c r="CH73" s="26"/>
      <c r="CI73" s="25">
        <f>SUM(CI58:CI72)</f>
        <v>2354</v>
      </c>
      <c r="CJ73" s="26"/>
      <c r="CK73" s="26"/>
      <c r="CL73" s="19"/>
      <c r="CM73" s="23">
        <f>SUM(CM58:CM72)</f>
        <v>74370798.26000014</v>
      </c>
      <c r="CN73" s="26"/>
      <c r="CO73" s="25">
        <f>SUM(CO58:CO72)</f>
        <v>2233</v>
      </c>
      <c r="CP73" s="26"/>
      <c r="CQ73" s="26"/>
    </row>
    <row r="74" spans="1:95" s="9" customFormat="1" ht="18.75" thickTop="1">
      <c r="A74" s="19"/>
      <c r="B74" s="18"/>
      <c r="C74" s="19"/>
      <c r="D74" s="20"/>
      <c r="E74" s="19"/>
      <c r="F74" s="19"/>
      <c r="G74" s="19"/>
      <c r="H74" s="18"/>
      <c r="I74" s="21"/>
      <c r="J74" s="20"/>
      <c r="K74" s="21"/>
      <c r="L74" s="19"/>
      <c r="M74" s="19"/>
      <c r="N74" s="18"/>
      <c r="O74" s="21"/>
      <c r="P74" s="20"/>
      <c r="Q74" s="21"/>
      <c r="R74" s="19"/>
      <c r="S74" s="19"/>
      <c r="T74" s="18"/>
      <c r="U74" s="21"/>
      <c r="V74" s="20"/>
      <c r="W74" s="21"/>
      <c r="X74" s="19"/>
      <c r="Y74" s="19"/>
      <c r="Z74" s="18"/>
      <c r="AA74" s="21"/>
      <c r="AB74" s="20"/>
      <c r="AC74" s="21"/>
      <c r="AD74" s="19"/>
      <c r="AE74" s="19"/>
      <c r="AF74" s="18"/>
      <c r="AG74" s="21"/>
      <c r="AH74" s="20"/>
      <c r="AI74" s="21"/>
      <c r="AJ74" s="19"/>
      <c r="AK74" s="19"/>
      <c r="AL74" s="18"/>
      <c r="AM74" s="21"/>
      <c r="AN74" s="20"/>
      <c r="AO74" s="21"/>
      <c r="AP74" s="19"/>
      <c r="AQ74" s="19"/>
      <c r="AR74" s="18"/>
      <c r="AS74" s="21"/>
      <c r="AT74" s="20"/>
      <c r="AU74" s="21"/>
      <c r="AV74" s="19"/>
      <c r="AW74" s="19"/>
      <c r="AX74" s="18"/>
      <c r="AY74" s="21"/>
      <c r="AZ74" s="20"/>
      <c r="BA74" s="21"/>
      <c r="BB74" s="19"/>
      <c r="BC74" s="19"/>
      <c r="BD74" s="18"/>
      <c r="BE74" s="21"/>
      <c r="BF74" s="20"/>
      <c r="BG74" s="21"/>
      <c r="BH74" s="19"/>
      <c r="BI74" s="19"/>
      <c r="BJ74" s="18"/>
      <c r="BK74" s="21"/>
      <c r="BL74" s="20"/>
      <c r="BM74" s="21"/>
      <c r="BN74" s="19"/>
      <c r="BO74" s="19"/>
      <c r="BP74" s="18"/>
      <c r="BQ74" s="21"/>
      <c r="BR74" s="20"/>
      <c r="BS74" s="21"/>
      <c r="BT74" s="19"/>
      <c r="BU74" s="19"/>
      <c r="BV74" s="18"/>
      <c r="BW74" s="21"/>
      <c r="BX74" s="20"/>
      <c r="BY74" s="21"/>
      <c r="BZ74" s="19"/>
      <c r="CA74" s="19"/>
      <c r="CB74" s="18"/>
      <c r="CC74" s="21"/>
      <c r="CD74" s="20"/>
      <c r="CE74" s="21"/>
      <c r="CF74" s="19"/>
      <c r="CG74" s="19"/>
      <c r="CH74" s="18"/>
      <c r="CI74" s="21"/>
      <c r="CJ74" s="20"/>
      <c r="CK74" s="21"/>
      <c r="CL74" s="19"/>
      <c r="CM74" s="19"/>
      <c r="CN74" s="18"/>
      <c r="CO74" s="21"/>
      <c r="CP74" s="20"/>
      <c r="CQ74" s="21"/>
    </row>
    <row r="75" spans="1:95" s="9" customFormat="1" ht="18">
      <c r="A75" s="22" t="s">
        <v>85</v>
      </c>
      <c r="B75" s="18"/>
      <c r="C75" s="19"/>
      <c r="D75" s="26">
        <v>0.491832048459103</v>
      </c>
      <c r="E75" s="19"/>
      <c r="F75" s="19"/>
      <c r="G75" s="22" t="s">
        <v>85</v>
      </c>
      <c r="H75" s="18"/>
      <c r="I75" s="19"/>
      <c r="J75" s="26">
        <v>0.4911572674290485</v>
      </c>
      <c r="K75" s="21"/>
      <c r="L75" s="19"/>
      <c r="M75" s="22" t="s">
        <v>85</v>
      </c>
      <c r="N75" s="18"/>
      <c r="O75" s="19"/>
      <c r="P75" s="26">
        <v>0.435074910773546</v>
      </c>
      <c r="Q75" s="21"/>
      <c r="R75" s="19"/>
      <c r="S75" s="22" t="s">
        <v>85</v>
      </c>
      <c r="T75" s="18"/>
      <c r="U75" s="19"/>
      <c r="V75" s="26">
        <v>0.34908061858255623</v>
      </c>
      <c r="W75" s="21"/>
      <c r="X75" s="19"/>
      <c r="Y75" s="22" t="s">
        <v>85</v>
      </c>
      <c r="Z75" s="18"/>
      <c r="AA75" s="19"/>
      <c r="AB75" s="26">
        <v>0.3330991098692839</v>
      </c>
      <c r="AC75" s="21"/>
      <c r="AD75" s="19"/>
      <c r="AE75" s="22" t="s">
        <v>85</v>
      </c>
      <c r="AF75" s="18"/>
      <c r="AG75" s="19"/>
      <c r="AH75" s="26">
        <v>0.32111516025924103</v>
      </c>
      <c r="AI75" s="21"/>
      <c r="AJ75" s="19"/>
      <c r="AK75" s="22" t="s">
        <v>85</v>
      </c>
      <c r="AL75" s="18"/>
      <c r="AM75" s="19"/>
      <c r="AN75" s="26">
        <v>0.3105214976155309</v>
      </c>
      <c r="AO75" s="21"/>
      <c r="AP75" s="19"/>
      <c r="AQ75" s="22" t="s">
        <v>85</v>
      </c>
      <c r="AR75" s="18"/>
      <c r="AS75" s="19"/>
      <c r="AT75" s="26">
        <v>0.29679455431788054</v>
      </c>
      <c r="AU75" s="21"/>
      <c r="AV75" s="19"/>
      <c r="AW75" s="22" t="s">
        <v>85</v>
      </c>
      <c r="AX75" s="18"/>
      <c r="AY75" s="19"/>
      <c r="AZ75" s="26">
        <v>0.2783564030758394</v>
      </c>
      <c r="BA75" s="21"/>
      <c r="BB75" s="19"/>
      <c r="BC75" s="22" t="s">
        <v>85</v>
      </c>
      <c r="BD75" s="18"/>
      <c r="BE75" s="19"/>
      <c r="BF75" s="26">
        <v>0.26037553709641537</v>
      </c>
      <c r="BG75" s="21"/>
      <c r="BH75" s="19"/>
      <c r="BI75" s="22" t="s">
        <v>85</v>
      </c>
      <c r="BJ75" s="18"/>
      <c r="BK75" s="19"/>
      <c r="BL75" s="26">
        <v>0.25710963481225824</v>
      </c>
      <c r="BM75" s="21"/>
      <c r="BN75" s="19"/>
      <c r="BO75" s="22" t="s">
        <v>85</v>
      </c>
      <c r="BP75" s="18"/>
      <c r="BQ75" s="19"/>
      <c r="BR75" s="26">
        <v>0.2551719881960036</v>
      </c>
      <c r="BS75" s="21"/>
      <c r="BT75" s="19"/>
      <c r="BU75" s="22" t="s">
        <v>85</v>
      </c>
      <c r="BV75" s="18"/>
      <c r="BW75" s="19"/>
      <c r="BX75" s="26">
        <v>0.24836876663696628</v>
      </c>
      <c r="BY75" s="21"/>
      <c r="BZ75" s="19"/>
      <c r="CA75" s="22" t="s">
        <v>85</v>
      </c>
      <c r="CB75" s="18"/>
      <c r="CC75" s="19"/>
      <c r="CD75" s="26">
        <v>0.24848582745380363</v>
      </c>
      <c r="CE75" s="21"/>
      <c r="CF75" s="19"/>
      <c r="CG75" s="22" t="s">
        <v>85</v>
      </c>
      <c r="CH75" s="18"/>
      <c r="CI75" s="19"/>
      <c r="CJ75" s="26">
        <v>0.24345137808688463</v>
      </c>
      <c r="CK75" s="21"/>
      <c r="CL75" s="19"/>
      <c r="CM75" s="22" t="s">
        <v>85</v>
      </c>
      <c r="CN75" s="18"/>
      <c r="CO75" s="19"/>
      <c r="CP75" s="26">
        <v>0.2381549325683613</v>
      </c>
      <c r="CQ75" s="21"/>
    </row>
    <row r="76" spans="1:95" s="9" customFormat="1" ht="18">
      <c r="A76" s="19"/>
      <c r="B76" s="18"/>
      <c r="C76" s="19"/>
      <c r="D76" s="20"/>
      <c r="E76" s="19"/>
      <c r="F76" s="19"/>
      <c r="G76" s="22"/>
      <c r="H76" s="18"/>
      <c r="I76" s="26"/>
      <c r="J76" s="20"/>
      <c r="K76" s="21"/>
      <c r="L76" s="19"/>
      <c r="M76" s="22"/>
      <c r="N76" s="18"/>
      <c r="O76" s="26"/>
      <c r="P76" s="20"/>
      <c r="Q76" s="21"/>
      <c r="R76" s="19"/>
      <c r="S76" s="22"/>
      <c r="T76" s="18"/>
      <c r="U76" s="26"/>
      <c r="V76" s="20"/>
      <c r="W76" s="21"/>
      <c r="X76" s="19"/>
      <c r="Y76" s="22"/>
      <c r="Z76" s="18"/>
      <c r="AA76" s="26"/>
      <c r="AB76" s="20"/>
      <c r="AC76" s="21"/>
      <c r="AD76" s="19"/>
      <c r="AE76" s="22"/>
      <c r="AF76" s="18"/>
      <c r="AG76" s="26"/>
      <c r="AH76" s="20"/>
      <c r="AI76" s="21"/>
      <c r="AJ76" s="19"/>
      <c r="AK76" s="22"/>
      <c r="AL76" s="18"/>
      <c r="AM76" s="26"/>
      <c r="AN76" s="20"/>
      <c r="AO76" s="21"/>
      <c r="AP76" s="19"/>
      <c r="AQ76" s="22"/>
      <c r="AR76" s="18"/>
      <c r="AS76" s="26"/>
      <c r="AT76" s="20"/>
      <c r="AU76" s="21"/>
      <c r="AV76" s="19"/>
      <c r="AW76" s="22"/>
      <c r="AX76" s="18"/>
      <c r="AY76" s="26"/>
      <c r="AZ76" s="20"/>
      <c r="BA76" s="21"/>
      <c r="BB76" s="19"/>
      <c r="BC76" s="22"/>
      <c r="BD76" s="18"/>
      <c r="BE76" s="26"/>
      <c r="BF76" s="20"/>
      <c r="BG76" s="21"/>
      <c r="BH76" s="19"/>
      <c r="BI76" s="22"/>
      <c r="BJ76" s="18"/>
      <c r="BK76" s="26"/>
      <c r="BL76" s="20"/>
      <c r="BM76" s="21"/>
      <c r="BN76" s="19"/>
      <c r="BO76" s="22"/>
      <c r="BP76" s="18"/>
      <c r="BQ76" s="26"/>
      <c r="BR76" s="20"/>
      <c r="BS76" s="21"/>
      <c r="BT76" s="19"/>
      <c r="BU76" s="22"/>
      <c r="BV76" s="18"/>
      <c r="BW76" s="26"/>
      <c r="BX76" s="20"/>
      <c r="BY76" s="21"/>
      <c r="BZ76" s="19"/>
      <c r="CA76" s="22"/>
      <c r="CB76" s="18"/>
      <c r="CC76" s="26"/>
      <c r="CD76" s="20"/>
      <c r="CE76" s="21"/>
      <c r="CF76" s="19"/>
      <c r="CG76" s="22"/>
      <c r="CH76" s="18"/>
      <c r="CI76" s="26"/>
      <c r="CJ76" s="20"/>
      <c r="CK76" s="21"/>
      <c r="CL76" s="19"/>
      <c r="CM76" s="22"/>
      <c r="CN76" s="18"/>
      <c r="CO76" s="26"/>
      <c r="CP76" s="20"/>
      <c r="CQ76" s="21"/>
    </row>
    <row r="77" spans="1:95" s="9" customFormat="1" ht="18">
      <c r="A77" s="19"/>
      <c r="B77" s="18"/>
      <c r="C77" s="19"/>
      <c r="D77" s="20"/>
      <c r="E77" s="19"/>
      <c r="F77" s="19"/>
      <c r="G77" s="19"/>
      <c r="H77" s="18"/>
      <c r="I77" s="21"/>
      <c r="J77" s="20"/>
      <c r="K77" s="21"/>
      <c r="L77" s="19"/>
      <c r="M77" s="19"/>
      <c r="N77" s="18"/>
      <c r="O77" s="21"/>
      <c r="P77" s="20"/>
      <c r="Q77" s="21"/>
      <c r="R77" s="19"/>
      <c r="S77" s="19"/>
      <c r="T77" s="18"/>
      <c r="U77" s="21"/>
      <c r="V77" s="20"/>
      <c r="W77" s="21"/>
      <c r="X77" s="19"/>
      <c r="Y77" s="19"/>
      <c r="Z77" s="18"/>
      <c r="AA77" s="21"/>
      <c r="AB77" s="20"/>
      <c r="AC77" s="21"/>
      <c r="AD77" s="19"/>
      <c r="AE77" s="19"/>
      <c r="AF77" s="18"/>
      <c r="AG77" s="21"/>
      <c r="AH77" s="20"/>
      <c r="AI77" s="21"/>
      <c r="AJ77" s="19"/>
      <c r="AK77" s="19"/>
      <c r="AL77" s="18"/>
      <c r="AM77" s="21"/>
      <c r="AN77" s="20"/>
      <c r="AO77" s="21"/>
      <c r="AP77" s="19"/>
      <c r="AQ77" s="19"/>
      <c r="AR77" s="18"/>
      <c r="AS77" s="21"/>
      <c r="AT77" s="20"/>
      <c r="AU77" s="21"/>
      <c r="AV77" s="19"/>
      <c r="AW77" s="19"/>
      <c r="AX77" s="18"/>
      <c r="AY77" s="21"/>
      <c r="AZ77" s="20"/>
      <c r="BA77" s="21"/>
      <c r="BB77" s="19"/>
      <c r="BC77" s="19"/>
      <c r="BD77" s="18"/>
      <c r="BE77" s="21"/>
      <c r="BF77" s="20"/>
      <c r="BG77" s="21"/>
      <c r="BH77" s="19"/>
      <c r="BI77" s="19"/>
      <c r="BJ77" s="18"/>
      <c r="BK77" s="21"/>
      <c r="BL77" s="20"/>
      <c r="BM77" s="21"/>
      <c r="BN77" s="19"/>
      <c r="BO77" s="19"/>
      <c r="BP77" s="18"/>
      <c r="BQ77" s="21"/>
      <c r="BR77" s="20"/>
      <c r="BS77" s="21"/>
      <c r="BT77" s="19"/>
      <c r="BU77" s="19"/>
      <c r="BV77" s="18"/>
      <c r="BW77" s="21"/>
      <c r="BX77" s="20"/>
      <c r="BY77" s="21"/>
      <c r="BZ77" s="19"/>
      <c r="CA77" s="19"/>
      <c r="CB77" s="18"/>
      <c r="CC77" s="21"/>
      <c r="CD77" s="20"/>
      <c r="CE77" s="21"/>
      <c r="CF77" s="19"/>
      <c r="CG77" s="19"/>
      <c r="CH77" s="18"/>
      <c r="CI77" s="21"/>
      <c r="CJ77" s="20"/>
      <c r="CK77" s="21"/>
      <c r="CL77" s="19"/>
      <c r="CM77" s="19"/>
      <c r="CN77" s="18"/>
      <c r="CO77" s="21"/>
      <c r="CP77" s="20"/>
      <c r="CQ77" s="21"/>
    </row>
    <row r="78" spans="1:95" s="9" customFormat="1" ht="18">
      <c r="A78" s="19"/>
      <c r="B78" s="18"/>
      <c r="C78" s="19"/>
      <c r="D78" s="20"/>
      <c r="E78" s="19"/>
      <c r="F78" s="19"/>
      <c r="G78" s="19"/>
      <c r="H78" s="18"/>
      <c r="I78" s="21"/>
      <c r="J78" s="20"/>
      <c r="K78" s="21"/>
      <c r="L78" s="19"/>
      <c r="M78" s="19"/>
      <c r="N78" s="18"/>
      <c r="O78" s="21"/>
      <c r="P78" s="20"/>
      <c r="Q78" s="21"/>
      <c r="R78" s="19"/>
      <c r="S78" s="19"/>
      <c r="T78" s="18"/>
      <c r="U78" s="21"/>
      <c r="V78" s="20"/>
      <c r="W78" s="21"/>
      <c r="X78" s="19"/>
      <c r="Y78" s="19"/>
      <c r="Z78" s="18"/>
      <c r="AA78" s="21"/>
      <c r="AB78" s="20"/>
      <c r="AC78" s="21"/>
      <c r="AD78" s="19"/>
      <c r="AE78" s="19"/>
      <c r="AF78" s="18"/>
      <c r="AG78" s="21"/>
      <c r="AH78" s="20"/>
      <c r="AI78" s="21"/>
      <c r="AJ78" s="19"/>
      <c r="AK78" s="19"/>
      <c r="AL78" s="18"/>
      <c r="AM78" s="21"/>
      <c r="AN78" s="20"/>
      <c r="AO78" s="21"/>
      <c r="AP78" s="19"/>
      <c r="AQ78" s="19"/>
      <c r="AR78" s="18"/>
      <c r="AS78" s="21"/>
      <c r="AT78" s="20"/>
      <c r="AU78" s="21"/>
      <c r="AV78" s="19"/>
      <c r="AW78" s="19"/>
      <c r="AX78" s="18"/>
      <c r="AY78" s="21"/>
      <c r="AZ78" s="20"/>
      <c r="BA78" s="21"/>
      <c r="BB78" s="19"/>
      <c r="BC78" s="19"/>
      <c r="BD78" s="18"/>
      <c r="BE78" s="21"/>
      <c r="BF78" s="20"/>
      <c r="BG78" s="21"/>
      <c r="BH78" s="19"/>
      <c r="BI78" s="19"/>
      <c r="BJ78" s="18"/>
      <c r="BK78" s="21"/>
      <c r="BL78" s="20"/>
      <c r="BM78" s="21"/>
      <c r="BN78" s="19"/>
      <c r="BO78" s="19"/>
      <c r="BP78" s="18"/>
      <c r="BQ78" s="21"/>
      <c r="BR78" s="20"/>
      <c r="BS78" s="21"/>
      <c r="BT78" s="19"/>
      <c r="BU78" s="19"/>
      <c r="BV78" s="18"/>
      <c r="BW78" s="21"/>
      <c r="BX78" s="20"/>
      <c r="BY78" s="21"/>
      <c r="BZ78" s="19"/>
      <c r="CA78" s="19"/>
      <c r="CB78" s="18"/>
      <c r="CC78" s="21"/>
      <c r="CD78" s="20"/>
      <c r="CE78" s="21"/>
      <c r="CF78" s="19"/>
      <c r="CG78" s="19"/>
      <c r="CH78" s="18"/>
      <c r="CI78" s="21"/>
      <c r="CJ78" s="20"/>
      <c r="CK78" s="21"/>
      <c r="CL78" s="19"/>
      <c r="CM78" s="19"/>
      <c r="CN78" s="18"/>
      <c r="CO78" s="21"/>
      <c r="CP78" s="20"/>
      <c r="CQ78" s="21"/>
    </row>
    <row r="79" spans="1:95" s="9" customFormat="1" ht="18.75">
      <c r="A79" s="17" t="s">
        <v>86</v>
      </c>
      <c r="B79" s="18"/>
      <c r="C79" s="19"/>
      <c r="D79" s="20"/>
      <c r="E79" s="19"/>
      <c r="F79" s="19"/>
      <c r="G79" s="17" t="s">
        <v>86</v>
      </c>
      <c r="H79" s="18"/>
      <c r="I79" s="21"/>
      <c r="J79" s="20"/>
      <c r="K79" s="21"/>
      <c r="L79" s="19"/>
      <c r="M79" s="17" t="s">
        <v>86</v>
      </c>
      <c r="N79" s="18"/>
      <c r="O79" s="21"/>
      <c r="P79" s="20"/>
      <c r="Q79" s="21"/>
      <c r="R79" s="19"/>
      <c r="S79" s="17" t="s">
        <v>86</v>
      </c>
      <c r="T79" s="18"/>
      <c r="U79" s="21"/>
      <c r="V79" s="20"/>
      <c r="W79" s="21"/>
      <c r="X79" s="19"/>
      <c r="Y79" s="17" t="s">
        <v>86</v>
      </c>
      <c r="Z79" s="18"/>
      <c r="AA79" s="21"/>
      <c r="AB79" s="20"/>
      <c r="AC79" s="21"/>
      <c r="AD79" s="19"/>
      <c r="AE79" s="17" t="s">
        <v>86</v>
      </c>
      <c r="AF79" s="18"/>
      <c r="AG79" s="21"/>
      <c r="AH79" s="20"/>
      <c r="AI79" s="21"/>
      <c r="AJ79" s="19"/>
      <c r="AK79" s="17" t="s">
        <v>86</v>
      </c>
      <c r="AL79" s="18"/>
      <c r="AM79" s="21"/>
      <c r="AN79" s="20"/>
      <c r="AO79" s="21"/>
      <c r="AP79" s="19"/>
      <c r="AQ79" s="17" t="s">
        <v>86</v>
      </c>
      <c r="AR79" s="18"/>
      <c r="AS79" s="21"/>
      <c r="AT79" s="20"/>
      <c r="AU79" s="21"/>
      <c r="AV79" s="19"/>
      <c r="AW79" s="17" t="s">
        <v>86</v>
      </c>
      <c r="AX79" s="18"/>
      <c r="AY79" s="21"/>
      <c r="AZ79" s="20"/>
      <c r="BA79" s="21"/>
      <c r="BB79" s="19"/>
      <c r="BC79" s="17" t="s">
        <v>86</v>
      </c>
      <c r="BD79" s="18"/>
      <c r="BE79" s="21"/>
      <c r="BF79" s="20"/>
      <c r="BG79" s="21"/>
      <c r="BH79" s="19"/>
      <c r="BI79" s="17" t="s">
        <v>86</v>
      </c>
      <c r="BJ79" s="18"/>
      <c r="BK79" s="21"/>
      <c r="BL79" s="20"/>
      <c r="BM79" s="21"/>
      <c r="BN79" s="19"/>
      <c r="BO79" s="17" t="s">
        <v>86</v>
      </c>
      <c r="BP79" s="18"/>
      <c r="BQ79" s="21"/>
      <c r="BR79" s="20"/>
      <c r="BS79" s="21"/>
      <c r="BT79" s="19"/>
      <c r="BU79" s="17" t="s">
        <v>86</v>
      </c>
      <c r="BV79" s="18"/>
      <c r="BW79" s="21"/>
      <c r="BX79" s="20"/>
      <c r="BY79" s="21"/>
      <c r="BZ79" s="19"/>
      <c r="CA79" s="17" t="s">
        <v>86</v>
      </c>
      <c r="CB79" s="18"/>
      <c r="CC79" s="21"/>
      <c r="CD79" s="20"/>
      <c r="CE79" s="21"/>
      <c r="CF79" s="19"/>
      <c r="CG79" s="17" t="s">
        <v>86</v>
      </c>
      <c r="CH79" s="18"/>
      <c r="CI79" s="21"/>
      <c r="CJ79" s="20"/>
      <c r="CK79" s="21"/>
      <c r="CL79" s="19"/>
      <c r="CM79" s="17" t="s">
        <v>86</v>
      </c>
      <c r="CN79" s="18"/>
      <c r="CO79" s="21"/>
      <c r="CP79" s="20"/>
      <c r="CQ79" s="21"/>
    </row>
    <row r="80" spans="1:95" s="9" customFormat="1" ht="18">
      <c r="A80" s="19"/>
      <c r="B80" s="18"/>
      <c r="C80" s="19"/>
      <c r="D80" s="20"/>
      <c r="E80" s="19"/>
      <c r="F80" s="19"/>
      <c r="G80" s="19"/>
      <c r="H80" s="18"/>
      <c r="I80" s="21"/>
      <c r="J80" s="20"/>
      <c r="K80" s="21"/>
      <c r="L80" s="19"/>
      <c r="M80" s="19"/>
      <c r="N80" s="18"/>
      <c r="O80" s="21"/>
      <c r="P80" s="20"/>
      <c r="Q80" s="21"/>
      <c r="R80" s="19"/>
      <c r="S80" s="19"/>
      <c r="T80" s="18"/>
      <c r="U80" s="21"/>
      <c r="V80" s="20"/>
      <c r="W80" s="21"/>
      <c r="X80" s="19"/>
      <c r="Y80" s="19"/>
      <c r="Z80" s="18"/>
      <c r="AA80" s="21"/>
      <c r="AB80" s="20"/>
      <c r="AC80" s="21"/>
      <c r="AD80" s="19"/>
      <c r="AE80" s="19"/>
      <c r="AF80" s="18"/>
      <c r="AG80" s="21"/>
      <c r="AH80" s="20"/>
      <c r="AI80" s="21"/>
      <c r="AJ80" s="19"/>
      <c r="AK80" s="19"/>
      <c r="AL80" s="18"/>
      <c r="AM80" s="21"/>
      <c r="AN80" s="20"/>
      <c r="AO80" s="21"/>
      <c r="AP80" s="19"/>
      <c r="AQ80" s="19"/>
      <c r="AR80" s="18"/>
      <c r="AS80" s="21"/>
      <c r="AT80" s="20"/>
      <c r="AU80" s="21"/>
      <c r="AV80" s="19"/>
      <c r="AW80" s="19"/>
      <c r="AX80" s="18"/>
      <c r="AY80" s="21"/>
      <c r="AZ80" s="20"/>
      <c r="BA80" s="21"/>
      <c r="BB80" s="19"/>
      <c r="BC80" s="19"/>
      <c r="BD80" s="18"/>
      <c r="BE80" s="21"/>
      <c r="BF80" s="20"/>
      <c r="BG80" s="21"/>
      <c r="BH80" s="19"/>
      <c r="BI80" s="19"/>
      <c r="BJ80" s="18"/>
      <c r="BK80" s="21"/>
      <c r="BL80" s="20"/>
      <c r="BM80" s="21"/>
      <c r="BN80" s="19"/>
      <c r="BO80" s="19"/>
      <c r="BP80" s="18"/>
      <c r="BQ80" s="21"/>
      <c r="BR80" s="20"/>
      <c r="BS80" s="21"/>
      <c r="BT80" s="19"/>
      <c r="BU80" s="19"/>
      <c r="BV80" s="18"/>
      <c r="BW80" s="21"/>
      <c r="BX80" s="20"/>
      <c r="BY80" s="21"/>
      <c r="BZ80" s="19"/>
      <c r="CA80" s="19"/>
      <c r="CB80" s="18"/>
      <c r="CC80" s="21"/>
      <c r="CD80" s="20"/>
      <c r="CE80" s="21"/>
      <c r="CF80" s="19"/>
      <c r="CG80" s="19"/>
      <c r="CH80" s="18"/>
      <c r="CI80" s="21"/>
      <c r="CJ80" s="20"/>
      <c r="CK80" s="21"/>
      <c r="CL80" s="19"/>
      <c r="CM80" s="19"/>
      <c r="CN80" s="18"/>
      <c r="CO80" s="21"/>
      <c r="CP80" s="20"/>
      <c r="CQ80" s="21"/>
    </row>
    <row r="81" spans="1:95" s="40" customFormat="1" ht="72">
      <c r="A81" s="32" t="s">
        <v>79</v>
      </c>
      <c r="B81" s="33" t="s">
        <v>76</v>
      </c>
      <c r="C81" s="34" t="s">
        <v>77</v>
      </c>
      <c r="D81" s="35" t="s">
        <v>78</v>
      </c>
      <c r="E81" s="34" t="s">
        <v>77</v>
      </c>
      <c r="F81" s="39"/>
      <c r="G81" s="33" t="s">
        <v>76</v>
      </c>
      <c r="H81" s="34" t="s">
        <v>77</v>
      </c>
      <c r="I81" s="35" t="s">
        <v>78</v>
      </c>
      <c r="J81" s="34" t="s">
        <v>77</v>
      </c>
      <c r="K81" s="37"/>
      <c r="L81" s="39"/>
      <c r="M81" s="33" t="s">
        <v>76</v>
      </c>
      <c r="N81" s="34" t="s">
        <v>77</v>
      </c>
      <c r="O81" s="35" t="s">
        <v>78</v>
      </c>
      <c r="P81" s="34" t="s">
        <v>77</v>
      </c>
      <c r="Q81" s="37"/>
      <c r="R81" s="39"/>
      <c r="S81" s="33" t="s">
        <v>76</v>
      </c>
      <c r="T81" s="34" t="s">
        <v>77</v>
      </c>
      <c r="U81" s="35" t="s">
        <v>78</v>
      </c>
      <c r="V81" s="34" t="s">
        <v>77</v>
      </c>
      <c r="W81" s="37"/>
      <c r="X81" s="39"/>
      <c r="Y81" s="33" t="s">
        <v>76</v>
      </c>
      <c r="Z81" s="34" t="s">
        <v>77</v>
      </c>
      <c r="AA81" s="35" t="s">
        <v>78</v>
      </c>
      <c r="AB81" s="34" t="s">
        <v>77</v>
      </c>
      <c r="AC81" s="37"/>
      <c r="AD81" s="39"/>
      <c r="AE81" s="33" t="s">
        <v>76</v>
      </c>
      <c r="AF81" s="34" t="s">
        <v>77</v>
      </c>
      <c r="AG81" s="35" t="s">
        <v>78</v>
      </c>
      <c r="AH81" s="34" t="s">
        <v>77</v>
      </c>
      <c r="AI81" s="37"/>
      <c r="AJ81" s="39"/>
      <c r="AK81" s="33" t="s">
        <v>76</v>
      </c>
      <c r="AL81" s="34" t="s">
        <v>77</v>
      </c>
      <c r="AM81" s="35" t="s">
        <v>78</v>
      </c>
      <c r="AN81" s="34" t="s">
        <v>77</v>
      </c>
      <c r="AO81" s="37"/>
      <c r="AP81" s="39"/>
      <c r="AQ81" s="33" t="s">
        <v>76</v>
      </c>
      <c r="AR81" s="34" t="s">
        <v>77</v>
      </c>
      <c r="AS81" s="35" t="s">
        <v>78</v>
      </c>
      <c r="AT81" s="34" t="s">
        <v>77</v>
      </c>
      <c r="AU81" s="37"/>
      <c r="AV81" s="39"/>
      <c r="AW81" s="33" t="s">
        <v>76</v>
      </c>
      <c r="AX81" s="34" t="s">
        <v>77</v>
      </c>
      <c r="AY81" s="35" t="s">
        <v>78</v>
      </c>
      <c r="AZ81" s="34" t="s">
        <v>77</v>
      </c>
      <c r="BA81" s="37"/>
      <c r="BB81" s="39"/>
      <c r="BC81" s="33" t="s">
        <v>76</v>
      </c>
      <c r="BD81" s="34" t="s">
        <v>77</v>
      </c>
      <c r="BE81" s="35" t="s">
        <v>78</v>
      </c>
      <c r="BF81" s="34" t="s">
        <v>77</v>
      </c>
      <c r="BG81" s="37"/>
      <c r="BH81" s="39"/>
      <c r="BI81" s="33" t="s">
        <v>76</v>
      </c>
      <c r="BJ81" s="34" t="s">
        <v>77</v>
      </c>
      <c r="BK81" s="35" t="s">
        <v>78</v>
      </c>
      <c r="BL81" s="34" t="s">
        <v>77</v>
      </c>
      <c r="BM81" s="37"/>
      <c r="BN81" s="39"/>
      <c r="BO81" s="33" t="s">
        <v>76</v>
      </c>
      <c r="BP81" s="34" t="s">
        <v>77</v>
      </c>
      <c r="BQ81" s="35" t="s">
        <v>78</v>
      </c>
      <c r="BR81" s="34" t="s">
        <v>77</v>
      </c>
      <c r="BS81" s="37"/>
      <c r="BT81" s="39"/>
      <c r="BU81" s="33" t="s">
        <v>76</v>
      </c>
      <c r="BV81" s="34" t="s">
        <v>77</v>
      </c>
      <c r="BW81" s="35" t="s">
        <v>78</v>
      </c>
      <c r="BX81" s="34" t="s">
        <v>77</v>
      </c>
      <c r="BY81" s="37"/>
      <c r="BZ81" s="39"/>
      <c r="CA81" s="33" t="s">
        <v>76</v>
      </c>
      <c r="CB81" s="34" t="s">
        <v>77</v>
      </c>
      <c r="CC81" s="35" t="s">
        <v>78</v>
      </c>
      <c r="CD81" s="34" t="s">
        <v>77</v>
      </c>
      <c r="CE81" s="37"/>
      <c r="CF81" s="39"/>
      <c r="CG81" s="33" t="s">
        <v>76</v>
      </c>
      <c r="CH81" s="34" t="s">
        <v>77</v>
      </c>
      <c r="CI81" s="35" t="s">
        <v>78</v>
      </c>
      <c r="CJ81" s="34" t="s">
        <v>77</v>
      </c>
      <c r="CK81" s="37"/>
      <c r="CL81" s="39"/>
      <c r="CM81" s="33" t="s">
        <v>76</v>
      </c>
      <c r="CN81" s="34" t="s">
        <v>77</v>
      </c>
      <c r="CO81" s="35" t="s">
        <v>78</v>
      </c>
      <c r="CP81" s="34" t="s">
        <v>77</v>
      </c>
      <c r="CQ81" s="37"/>
    </row>
    <row r="82" spans="1:95" s="9" customFormat="1" ht="18">
      <c r="A82" s="19"/>
      <c r="B82" s="18"/>
      <c r="C82" s="19"/>
      <c r="D82" s="20"/>
      <c r="E82" s="19"/>
      <c r="F82" s="19"/>
      <c r="G82" s="18"/>
      <c r="H82" s="21"/>
      <c r="I82" s="20"/>
      <c r="J82" s="21"/>
      <c r="K82" s="21"/>
      <c r="L82" s="19"/>
      <c r="M82" s="18"/>
      <c r="N82" s="21"/>
      <c r="O82" s="20"/>
      <c r="P82" s="21"/>
      <c r="Q82" s="21"/>
      <c r="R82" s="19"/>
      <c r="S82" s="18"/>
      <c r="T82" s="21"/>
      <c r="U82" s="20"/>
      <c r="V82" s="21"/>
      <c r="W82" s="21"/>
      <c r="X82" s="19"/>
      <c r="Y82" s="18"/>
      <c r="Z82" s="21"/>
      <c r="AA82" s="20"/>
      <c r="AB82" s="21"/>
      <c r="AC82" s="21"/>
      <c r="AD82" s="19"/>
      <c r="AE82" s="18"/>
      <c r="AF82" s="21"/>
      <c r="AG82" s="20"/>
      <c r="AH82" s="21"/>
      <c r="AI82" s="21"/>
      <c r="AJ82" s="19"/>
      <c r="AK82" s="18"/>
      <c r="AL82" s="21"/>
      <c r="AM82" s="20"/>
      <c r="AN82" s="21"/>
      <c r="AO82" s="21"/>
      <c r="AP82" s="19"/>
      <c r="AQ82" s="18"/>
      <c r="AR82" s="21"/>
      <c r="AS82" s="20"/>
      <c r="AT82" s="21"/>
      <c r="AU82" s="21"/>
      <c r="AV82" s="19"/>
      <c r="AW82" s="18"/>
      <c r="AX82" s="21"/>
      <c r="AY82" s="20"/>
      <c r="AZ82" s="21"/>
      <c r="BA82" s="21"/>
      <c r="BB82" s="19"/>
      <c r="BC82" s="18"/>
      <c r="BD82" s="21"/>
      <c r="BE82" s="20"/>
      <c r="BF82" s="21"/>
      <c r="BG82" s="21"/>
      <c r="BH82" s="19"/>
      <c r="BI82" s="18"/>
      <c r="BJ82" s="21"/>
      <c r="BK82" s="20"/>
      <c r="BL82" s="21"/>
      <c r="BM82" s="21"/>
      <c r="BN82" s="19"/>
      <c r="BO82" s="18"/>
      <c r="BP82" s="21"/>
      <c r="BQ82" s="20"/>
      <c r="BR82" s="21"/>
      <c r="BS82" s="21"/>
      <c r="BT82" s="19"/>
      <c r="BU82" s="18"/>
      <c r="BV82" s="21"/>
      <c r="BW82" s="20"/>
      <c r="BX82" s="21"/>
      <c r="BY82" s="21"/>
      <c r="BZ82" s="19"/>
      <c r="CA82" s="18"/>
      <c r="CB82" s="21"/>
      <c r="CC82" s="20"/>
      <c r="CD82" s="21"/>
      <c r="CE82" s="21"/>
      <c r="CF82" s="19"/>
      <c r="CG82" s="18"/>
      <c r="CH82" s="21"/>
      <c r="CI82" s="20"/>
      <c r="CJ82" s="21"/>
      <c r="CK82" s="21"/>
      <c r="CL82" s="19"/>
      <c r="CM82" s="18"/>
      <c r="CN82" s="21"/>
      <c r="CO82" s="20"/>
      <c r="CP82" s="21"/>
      <c r="CQ82" s="21"/>
    </row>
    <row r="83" spans="1:95" s="9" customFormat="1" ht="18">
      <c r="A83" s="19" t="s">
        <v>0</v>
      </c>
      <c r="B83" s="18">
        <v>184410416.58999982</v>
      </c>
      <c r="C83" s="21">
        <v>0.8440283315243892</v>
      </c>
      <c r="D83" s="20">
        <v>4998</v>
      </c>
      <c r="E83" s="21">
        <v>0.8684622067767159</v>
      </c>
      <c r="F83" s="19"/>
      <c r="G83" s="18">
        <v>167211491.35999945</v>
      </c>
      <c r="H83" s="21">
        <v>0.8377047875997351</v>
      </c>
      <c r="I83" s="20">
        <v>4635</v>
      </c>
      <c r="J83" s="21">
        <v>0.8644162625885864</v>
      </c>
      <c r="K83" s="21"/>
      <c r="L83" s="19"/>
      <c r="M83" s="18">
        <v>152078816.22000018</v>
      </c>
      <c r="N83" s="21">
        <v>0.8321584463543649</v>
      </c>
      <c r="O83" s="20">
        <v>4320</v>
      </c>
      <c r="P83" s="21">
        <v>0.8622754491017964</v>
      </c>
      <c r="Q83" s="21"/>
      <c r="R83" s="19"/>
      <c r="S83" s="18">
        <v>141195392.51999992</v>
      </c>
      <c r="T83" s="21">
        <v>0.8336073369820391</v>
      </c>
      <c r="U83" s="20">
        <v>4019</v>
      </c>
      <c r="V83" s="21">
        <v>0.860968294772922</v>
      </c>
      <c r="W83" s="21"/>
      <c r="X83" s="19"/>
      <c r="Y83" s="18">
        <v>131547153.13</v>
      </c>
      <c r="Z83" s="21">
        <v>0.8309521387365699</v>
      </c>
      <c r="AA83" s="20">
        <v>3758</v>
      </c>
      <c r="AB83" s="21">
        <v>0.8581868006394154</v>
      </c>
      <c r="AC83" s="21"/>
      <c r="AD83" s="19"/>
      <c r="AE83" s="18">
        <v>120112804.9600003</v>
      </c>
      <c r="AF83" s="21">
        <v>0.8253964127720673</v>
      </c>
      <c r="AG83" s="20">
        <v>3550</v>
      </c>
      <c r="AH83" s="21">
        <v>0.856040511212925</v>
      </c>
      <c r="AI83" s="21"/>
      <c r="AJ83" s="19"/>
      <c r="AK83" s="18">
        <v>109969019.56999972</v>
      </c>
      <c r="AL83" s="21">
        <v>0.8194779601181775</v>
      </c>
      <c r="AM83" s="20">
        <v>3211</v>
      </c>
      <c r="AN83" s="21">
        <v>0.8496956866896004</v>
      </c>
      <c r="AO83" s="21"/>
      <c r="AP83" s="19"/>
      <c r="AQ83" s="18">
        <v>100563053.01999982</v>
      </c>
      <c r="AR83" s="21">
        <v>0.814964836338195</v>
      </c>
      <c r="AS83" s="20">
        <v>2984</v>
      </c>
      <c r="AT83" s="21">
        <v>0.8479681727763569</v>
      </c>
      <c r="AU83" s="21"/>
      <c r="AV83" s="19"/>
      <c r="AW83" s="18">
        <v>91875711.5899999</v>
      </c>
      <c r="AX83" s="21">
        <v>0.8088248052179859</v>
      </c>
      <c r="AY83" s="20">
        <v>2759</v>
      </c>
      <c r="AZ83" s="21">
        <v>0.8429575313168347</v>
      </c>
      <c r="BA83" s="21"/>
      <c r="BB83" s="19"/>
      <c r="BC83" s="18">
        <v>84239363.36000004</v>
      </c>
      <c r="BD83" s="21">
        <v>0.8014677320999624</v>
      </c>
      <c r="BE83" s="20">
        <v>2543</v>
      </c>
      <c r="BF83" s="21">
        <v>0.8362380795790858</v>
      </c>
      <c r="BG83" s="21"/>
      <c r="BH83" s="19"/>
      <c r="BI83" s="18">
        <v>78696233.33999982</v>
      </c>
      <c r="BJ83" s="21">
        <v>0.8013768080758963</v>
      </c>
      <c r="BK83" s="20">
        <v>2404</v>
      </c>
      <c r="BL83" s="21">
        <v>0.8367560041768186</v>
      </c>
      <c r="BM83" s="21"/>
      <c r="BN83" s="19"/>
      <c r="BO83" s="18">
        <v>74240958.50999989</v>
      </c>
      <c r="BP83" s="21">
        <v>0.7958646747407425</v>
      </c>
      <c r="BQ83" s="20">
        <v>2278</v>
      </c>
      <c r="BR83" s="21">
        <v>0.829872495446266</v>
      </c>
      <c r="BS83" s="21"/>
      <c r="BT83" s="19"/>
      <c r="BU83" s="18">
        <v>69866774.92999981</v>
      </c>
      <c r="BV83" s="21">
        <v>0.7961746340430734</v>
      </c>
      <c r="BW83" s="20">
        <v>2160</v>
      </c>
      <c r="BX83" s="21">
        <v>0.8333333333333334</v>
      </c>
      <c r="BY83" s="21"/>
      <c r="BZ83" s="19"/>
      <c r="CA83" s="18">
        <v>65707650.16999992</v>
      </c>
      <c r="CB83" s="21">
        <v>0.7955477678912198</v>
      </c>
      <c r="CC83" s="20">
        <v>2049</v>
      </c>
      <c r="CD83" s="21">
        <v>0.8305634373733279</v>
      </c>
      <c r="CE83" s="21"/>
      <c r="CF83" s="19"/>
      <c r="CG83" s="18">
        <v>61866651.869999975</v>
      </c>
      <c r="CH83" s="21">
        <v>0.7894575879020981</v>
      </c>
      <c r="CI83" s="20">
        <v>1943</v>
      </c>
      <c r="CJ83" s="21">
        <v>0.8254035683942226</v>
      </c>
      <c r="CK83" s="21"/>
      <c r="CL83" s="19"/>
      <c r="CM83" s="18">
        <v>58504876.24999991</v>
      </c>
      <c r="CN83" s="21">
        <v>0.7866646266921482</v>
      </c>
      <c r="CO83" s="20">
        <v>1842</v>
      </c>
      <c r="CP83" s="21">
        <v>0.8248992386923422</v>
      </c>
      <c r="CQ83" s="21"/>
    </row>
    <row r="84" spans="1:95" s="9" customFormat="1" ht="18">
      <c r="A84" s="19" t="s">
        <v>1</v>
      </c>
      <c r="B84" s="18">
        <v>44091.05</v>
      </c>
      <c r="C84" s="21">
        <v>0.0002018003974764431</v>
      </c>
      <c r="D84" s="20">
        <v>1</v>
      </c>
      <c r="E84" s="21">
        <v>0.0001737619461337967</v>
      </c>
      <c r="F84" s="19"/>
      <c r="G84" s="18">
        <v>43563.99</v>
      </c>
      <c r="H84" s="21">
        <v>0.0002182491328384687</v>
      </c>
      <c r="I84" s="20">
        <v>1</v>
      </c>
      <c r="J84" s="21">
        <v>0.0001864975755315181</v>
      </c>
      <c r="K84" s="21"/>
      <c r="L84" s="19"/>
      <c r="M84" s="18">
        <v>43140.51</v>
      </c>
      <c r="N84" s="21">
        <f>+M84/M88</f>
        <v>0.00023606009481689862</v>
      </c>
      <c r="O84" s="20">
        <v>1</v>
      </c>
      <c r="P84" s="21">
        <f>+O84/O88</f>
        <v>0.0001996007984031936</v>
      </c>
      <c r="Q84" s="21"/>
      <c r="R84" s="19"/>
      <c r="S84" s="18">
        <v>42746.83</v>
      </c>
      <c r="T84" s="21">
        <v>0.0002523741779723901</v>
      </c>
      <c r="U84" s="20">
        <v>1</v>
      </c>
      <c r="V84" s="21">
        <v>0.00021422450728363326</v>
      </c>
      <c r="W84" s="21"/>
      <c r="X84" s="19"/>
      <c r="Y84" s="18">
        <v>0</v>
      </c>
      <c r="Z84" s="21">
        <v>0</v>
      </c>
      <c r="AA84" s="20">
        <v>0</v>
      </c>
      <c r="AB84" s="21">
        <v>0</v>
      </c>
      <c r="AC84" s="21"/>
      <c r="AD84" s="19"/>
      <c r="AE84" s="18">
        <v>0</v>
      </c>
      <c r="AF84" s="21">
        <v>0</v>
      </c>
      <c r="AG84" s="20">
        <v>0</v>
      </c>
      <c r="AH84" s="21">
        <v>0</v>
      </c>
      <c r="AI84" s="21"/>
      <c r="AJ84" s="19"/>
      <c r="AK84" s="18">
        <v>0</v>
      </c>
      <c r="AL84" s="21">
        <v>0</v>
      </c>
      <c r="AM84" s="20">
        <v>0</v>
      </c>
      <c r="AN84" s="21">
        <v>0</v>
      </c>
      <c r="AO84" s="21"/>
      <c r="AP84" s="19"/>
      <c r="AQ84" s="18">
        <v>0</v>
      </c>
      <c r="AR84" s="21">
        <v>0</v>
      </c>
      <c r="AS84" s="20">
        <v>0</v>
      </c>
      <c r="AT84" s="21">
        <v>0</v>
      </c>
      <c r="AU84" s="21"/>
      <c r="AV84" s="19"/>
      <c r="AW84" s="18">
        <v>0</v>
      </c>
      <c r="AX84" s="21">
        <v>0</v>
      </c>
      <c r="AY84" s="20">
        <v>0</v>
      </c>
      <c r="AZ84" s="21">
        <v>0</v>
      </c>
      <c r="BA84" s="21"/>
      <c r="BB84" s="19"/>
      <c r="BC84" s="18">
        <v>0</v>
      </c>
      <c r="BD84" s="21">
        <v>0</v>
      </c>
      <c r="BE84" s="20">
        <v>0</v>
      </c>
      <c r="BF84" s="21">
        <v>0</v>
      </c>
      <c r="BG84" s="21"/>
      <c r="BH84" s="19"/>
      <c r="BI84" s="18">
        <v>0</v>
      </c>
      <c r="BJ84" s="21">
        <v>0</v>
      </c>
      <c r="BK84" s="20">
        <v>0</v>
      </c>
      <c r="BL84" s="21">
        <v>0</v>
      </c>
      <c r="BM84" s="21"/>
      <c r="BN84" s="19"/>
      <c r="BO84" s="18">
        <v>0</v>
      </c>
      <c r="BP84" s="21">
        <v>0</v>
      </c>
      <c r="BQ84" s="20">
        <v>0</v>
      </c>
      <c r="BR84" s="21">
        <v>0</v>
      </c>
      <c r="BS84" s="21"/>
      <c r="BT84" s="19"/>
      <c r="BU84" s="18">
        <v>0</v>
      </c>
      <c r="BV84" s="21">
        <v>0</v>
      </c>
      <c r="BW84" s="20">
        <v>0</v>
      </c>
      <c r="BX84" s="21">
        <v>0</v>
      </c>
      <c r="BY84" s="21"/>
      <c r="BZ84" s="19"/>
      <c r="CA84" s="18">
        <v>0</v>
      </c>
      <c r="CB84" s="21">
        <v>0</v>
      </c>
      <c r="CC84" s="20">
        <v>0</v>
      </c>
      <c r="CD84" s="21">
        <v>0</v>
      </c>
      <c r="CE84" s="21"/>
      <c r="CF84" s="19"/>
      <c r="CG84" s="18">
        <v>0</v>
      </c>
      <c r="CH84" s="21">
        <v>0</v>
      </c>
      <c r="CI84" s="20">
        <v>0</v>
      </c>
      <c r="CJ84" s="21">
        <v>0</v>
      </c>
      <c r="CK84" s="21"/>
      <c r="CL84" s="19"/>
      <c r="CM84" s="18">
        <v>0</v>
      </c>
      <c r="CN84" s="21">
        <v>0</v>
      </c>
      <c r="CO84" s="20">
        <v>0</v>
      </c>
      <c r="CP84" s="21">
        <v>0</v>
      </c>
      <c r="CQ84" s="21"/>
    </row>
    <row r="85" spans="1:95" s="9" customFormat="1" ht="18">
      <c r="A85" s="19" t="s">
        <v>2</v>
      </c>
      <c r="B85" s="18">
        <v>34033912.35999998</v>
      </c>
      <c r="C85" s="21">
        <v>0.1557698680781343</v>
      </c>
      <c r="D85" s="20">
        <v>756</v>
      </c>
      <c r="E85" s="21">
        <v>0.1313640312771503</v>
      </c>
      <c r="F85" s="19"/>
      <c r="G85" s="18">
        <v>32351648.38999997</v>
      </c>
      <c r="H85" s="21">
        <v>0.16207696326742652</v>
      </c>
      <c r="I85" s="20">
        <v>726</v>
      </c>
      <c r="J85" s="21">
        <v>0.13539723983588214</v>
      </c>
      <c r="K85" s="21"/>
      <c r="L85" s="19"/>
      <c r="M85" s="18">
        <v>30630278.599999975</v>
      </c>
      <c r="N85" s="21">
        <v>0.16760549355081836</v>
      </c>
      <c r="O85" s="20">
        <v>689</v>
      </c>
      <c r="P85" s="21">
        <v>0.1375249500998004</v>
      </c>
      <c r="Q85" s="21"/>
      <c r="R85" s="19"/>
      <c r="S85" s="18">
        <v>28140639.190000016</v>
      </c>
      <c r="T85" s="21">
        <v>0.16614028883998835</v>
      </c>
      <c r="U85" s="20">
        <v>648</v>
      </c>
      <c r="V85" s="21">
        <v>0.13881748071979436</v>
      </c>
      <c r="W85" s="21"/>
      <c r="X85" s="19"/>
      <c r="Y85" s="18">
        <v>26761787.899999965</v>
      </c>
      <c r="Z85" s="21">
        <v>0.16904786126343005</v>
      </c>
      <c r="AA85" s="20">
        <v>621</v>
      </c>
      <c r="AB85" s="21">
        <v>0.14181319936058462</v>
      </c>
      <c r="AC85" s="21"/>
      <c r="AD85" s="19"/>
      <c r="AE85" s="18">
        <v>25408550.71999994</v>
      </c>
      <c r="AF85" s="21">
        <v>0.17460358722793268</v>
      </c>
      <c r="AG85" s="20">
        <v>597</v>
      </c>
      <c r="AH85" s="21">
        <v>0.14395948878707499</v>
      </c>
      <c r="AI85" s="21"/>
      <c r="AJ85" s="19"/>
      <c r="AK85" s="18">
        <v>24224973.33999997</v>
      </c>
      <c r="AL85" s="21">
        <v>0.1805220398818225</v>
      </c>
      <c r="AM85" s="20">
        <v>568</v>
      </c>
      <c r="AN85" s="21">
        <v>0.1503043133103996</v>
      </c>
      <c r="AO85" s="21"/>
      <c r="AP85" s="19"/>
      <c r="AQ85" s="18">
        <v>22832520.05999997</v>
      </c>
      <c r="AR85" s="21">
        <v>0.18503516366180492</v>
      </c>
      <c r="AS85" s="20">
        <v>535</v>
      </c>
      <c r="AT85" s="21">
        <v>0.15203182722364308</v>
      </c>
      <c r="AU85" s="21"/>
      <c r="AV85" s="19"/>
      <c r="AW85" s="18">
        <v>21715898.109999992</v>
      </c>
      <c r="AX85" s="21">
        <v>0.191175194782014</v>
      </c>
      <c r="AY85" s="20">
        <v>514</v>
      </c>
      <c r="AZ85" s="21">
        <v>0.1570424686831653</v>
      </c>
      <c r="BA85" s="21"/>
      <c r="BB85" s="19"/>
      <c r="BC85" s="18">
        <v>20867005.85</v>
      </c>
      <c r="BD85" s="21">
        <v>0.1985322679000377</v>
      </c>
      <c r="BE85" s="20">
        <v>498</v>
      </c>
      <c r="BF85" s="21">
        <v>0.16376192042091417</v>
      </c>
      <c r="BG85" s="21"/>
      <c r="BH85" s="19"/>
      <c r="BI85" s="18">
        <v>19505052.93000003</v>
      </c>
      <c r="BJ85" s="21">
        <v>0.1986231919241037</v>
      </c>
      <c r="BK85" s="20">
        <v>469</v>
      </c>
      <c r="BL85" s="21">
        <v>0.16324399582318133</v>
      </c>
      <c r="BM85" s="21"/>
      <c r="BN85" s="19"/>
      <c r="BO85" s="18">
        <v>19042436.099999998</v>
      </c>
      <c r="BP85" s="21">
        <v>0.20413532525925754</v>
      </c>
      <c r="BQ85" s="20">
        <v>467</v>
      </c>
      <c r="BR85" s="21">
        <v>0.17012750455373407</v>
      </c>
      <c r="BS85" s="21"/>
      <c r="BT85" s="19"/>
      <c r="BU85" s="18">
        <v>17886303.280000016</v>
      </c>
      <c r="BV85" s="21">
        <v>0.2038253659569266</v>
      </c>
      <c r="BW85" s="20">
        <v>432</v>
      </c>
      <c r="BX85" s="21">
        <v>0.16666666666666666</v>
      </c>
      <c r="BY85" s="21"/>
      <c r="BZ85" s="19"/>
      <c r="CA85" s="18">
        <v>16886573.360000025</v>
      </c>
      <c r="CB85" s="21">
        <v>0.20445223210878022</v>
      </c>
      <c r="CC85" s="20">
        <v>418</v>
      </c>
      <c r="CD85" s="21">
        <v>0.16943656262667206</v>
      </c>
      <c r="CE85" s="21"/>
      <c r="CF85" s="19"/>
      <c r="CG85" s="18">
        <v>16499371.610000009</v>
      </c>
      <c r="CH85" s="21">
        <v>0.21054241209790184</v>
      </c>
      <c r="CI85" s="20">
        <v>411</v>
      </c>
      <c r="CJ85" s="21">
        <v>0.1745964316057774</v>
      </c>
      <c r="CK85" s="21"/>
      <c r="CL85" s="19"/>
      <c r="CM85" s="18">
        <v>15865922.010000017</v>
      </c>
      <c r="CN85" s="21">
        <v>0.21333537330785174</v>
      </c>
      <c r="CO85" s="20">
        <v>391</v>
      </c>
      <c r="CP85" s="21">
        <v>0.17510076130765787</v>
      </c>
      <c r="CQ85" s="21"/>
    </row>
    <row r="86" spans="1:95" s="9" customFormat="1" ht="18">
      <c r="A86" s="19" t="s">
        <v>3</v>
      </c>
      <c r="B86" s="18">
        <v>0</v>
      </c>
      <c r="C86" s="21">
        <v>0</v>
      </c>
      <c r="D86" s="20">
        <v>0</v>
      </c>
      <c r="E86" s="21">
        <v>0</v>
      </c>
      <c r="F86" s="19"/>
      <c r="G86" s="18">
        <v>0</v>
      </c>
      <c r="H86" s="21">
        <v>0</v>
      </c>
      <c r="I86" s="20">
        <v>0</v>
      </c>
      <c r="J86" s="21">
        <v>0</v>
      </c>
      <c r="K86" s="21"/>
      <c r="L86" s="19"/>
      <c r="M86" s="18">
        <v>0</v>
      </c>
      <c r="N86" s="21">
        <v>0</v>
      </c>
      <c r="O86" s="20">
        <v>0</v>
      </c>
      <c r="P86" s="21">
        <v>0</v>
      </c>
      <c r="Q86" s="21"/>
      <c r="R86" s="19"/>
      <c r="S86" s="18">
        <v>0</v>
      </c>
      <c r="T86" s="21">
        <v>0</v>
      </c>
      <c r="U86" s="20">
        <v>0</v>
      </c>
      <c r="V86" s="21">
        <v>0</v>
      </c>
      <c r="W86" s="21"/>
      <c r="X86" s="19"/>
      <c r="Y86" s="18">
        <v>0</v>
      </c>
      <c r="Z86" s="21">
        <v>0</v>
      </c>
      <c r="AA86" s="20">
        <v>0</v>
      </c>
      <c r="AB86" s="21">
        <v>0</v>
      </c>
      <c r="AC86" s="21"/>
      <c r="AD86" s="19"/>
      <c r="AE86" s="18">
        <v>0</v>
      </c>
      <c r="AF86" s="21">
        <v>0</v>
      </c>
      <c r="AG86" s="20">
        <v>0</v>
      </c>
      <c r="AH86" s="21">
        <v>0</v>
      </c>
      <c r="AI86" s="21"/>
      <c r="AJ86" s="19"/>
      <c r="AK86" s="18">
        <v>0</v>
      </c>
      <c r="AL86" s="21">
        <v>0</v>
      </c>
      <c r="AM86" s="20">
        <v>0</v>
      </c>
      <c r="AN86" s="21">
        <v>0</v>
      </c>
      <c r="AO86" s="21"/>
      <c r="AP86" s="19"/>
      <c r="AQ86" s="18">
        <v>0</v>
      </c>
      <c r="AR86" s="21">
        <v>0</v>
      </c>
      <c r="AS86" s="20">
        <v>0</v>
      </c>
      <c r="AT86" s="21">
        <v>0</v>
      </c>
      <c r="AU86" s="21"/>
      <c r="AV86" s="19"/>
      <c r="AW86" s="18">
        <v>0</v>
      </c>
      <c r="AX86" s="21">
        <v>0</v>
      </c>
      <c r="AY86" s="20">
        <v>0</v>
      </c>
      <c r="AZ86" s="21">
        <v>0</v>
      </c>
      <c r="BA86" s="21"/>
      <c r="BB86" s="19"/>
      <c r="BC86" s="18">
        <v>0</v>
      </c>
      <c r="BD86" s="21">
        <v>0</v>
      </c>
      <c r="BE86" s="20">
        <v>0</v>
      </c>
      <c r="BF86" s="21">
        <v>0</v>
      </c>
      <c r="BG86" s="21"/>
      <c r="BH86" s="19"/>
      <c r="BI86" s="18">
        <v>0</v>
      </c>
      <c r="BJ86" s="21">
        <v>0</v>
      </c>
      <c r="BK86" s="20">
        <v>0</v>
      </c>
      <c r="BL86" s="21">
        <v>0</v>
      </c>
      <c r="BM86" s="21"/>
      <c r="BN86" s="19"/>
      <c r="BO86" s="18">
        <v>0</v>
      </c>
      <c r="BP86" s="21">
        <v>0</v>
      </c>
      <c r="BQ86" s="20">
        <v>0</v>
      </c>
      <c r="BR86" s="21">
        <v>0</v>
      </c>
      <c r="BS86" s="21"/>
      <c r="BT86" s="19"/>
      <c r="BU86" s="18">
        <v>0</v>
      </c>
      <c r="BV86" s="21">
        <v>0</v>
      </c>
      <c r="BW86" s="20">
        <v>0</v>
      </c>
      <c r="BX86" s="21">
        <v>0</v>
      </c>
      <c r="BY86" s="21"/>
      <c r="BZ86" s="19"/>
      <c r="CA86" s="18">
        <v>0</v>
      </c>
      <c r="CB86" s="21">
        <v>0</v>
      </c>
      <c r="CC86" s="20">
        <v>0</v>
      </c>
      <c r="CD86" s="21">
        <v>0</v>
      </c>
      <c r="CE86" s="21"/>
      <c r="CF86" s="19"/>
      <c r="CG86" s="18">
        <v>0</v>
      </c>
      <c r="CH86" s="21">
        <v>0</v>
      </c>
      <c r="CI86" s="20">
        <v>0</v>
      </c>
      <c r="CJ86" s="21">
        <v>0</v>
      </c>
      <c r="CK86" s="21"/>
      <c r="CL86" s="19"/>
      <c r="CM86" s="18">
        <v>0</v>
      </c>
      <c r="CN86" s="21">
        <v>0</v>
      </c>
      <c r="CO86" s="20">
        <v>0</v>
      </c>
      <c r="CP86" s="21">
        <v>0</v>
      </c>
      <c r="CQ86" s="21"/>
    </row>
    <row r="87" spans="1:95" s="9" customFormat="1" ht="18">
      <c r="A87" s="19"/>
      <c r="B87" s="18"/>
      <c r="C87" s="19"/>
      <c r="D87" s="20"/>
      <c r="E87" s="19"/>
      <c r="F87" s="19"/>
      <c r="G87" s="18"/>
      <c r="H87" s="21"/>
      <c r="I87" s="20"/>
      <c r="J87" s="21"/>
      <c r="K87" s="21"/>
      <c r="L87" s="19"/>
      <c r="M87" s="18"/>
      <c r="N87" s="21"/>
      <c r="O87" s="20"/>
      <c r="P87" s="21"/>
      <c r="Q87" s="21"/>
      <c r="R87" s="19"/>
      <c r="S87" s="18"/>
      <c r="T87" s="21"/>
      <c r="U87" s="20"/>
      <c r="V87" s="21"/>
      <c r="W87" s="21"/>
      <c r="X87" s="19"/>
      <c r="Y87" s="18"/>
      <c r="Z87" s="21"/>
      <c r="AA87" s="20"/>
      <c r="AB87" s="21"/>
      <c r="AC87" s="21"/>
      <c r="AD87" s="19"/>
      <c r="AE87" s="18"/>
      <c r="AF87" s="21"/>
      <c r="AG87" s="20"/>
      <c r="AH87" s="21"/>
      <c r="AI87" s="21"/>
      <c r="AJ87" s="19"/>
      <c r="AK87" s="18"/>
      <c r="AL87" s="21"/>
      <c r="AM87" s="20"/>
      <c r="AN87" s="21"/>
      <c r="AO87" s="21"/>
      <c r="AP87" s="19"/>
      <c r="AQ87" s="18"/>
      <c r="AR87" s="21"/>
      <c r="AS87" s="20"/>
      <c r="AT87" s="21"/>
      <c r="AU87" s="21"/>
      <c r="AV87" s="19"/>
      <c r="AW87" s="18"/>
      <c r="AX87" s="21"/>
      <c r="AY87" s="20"/>
      <c r="AZ87" s="21"/>
      <c r="BA87" s="21"/>
      <c r="BB87" s="19"/>
      <c r="BC87" s="18"/>
      <c r="BD87" s="21"/>
      <c r="BE87" s="20"/>
      <c r="BF87" s="21"/>
      <c r="BG87" s="21"/>
      <c r="BH87" s="19"/>
      <c r="BI87" s="18"/>
      <c r="BJ87" s="21"/>
      <c r="BK87" s="20"/>
      <c r="BL87" s="21"/>
      <c r="BM87" s="21"/>
      <c r="BN87" s="19"/>
      <c r="BO87" s="18"/>
      <c r="BP87" s="21"/>
      <c r="BQ87" s="20"/>
      <c r="BR87" s="21"/>
      <c r="BS87" s="21"/>
      <c r="BT87" s="19"/>
      <c r="BU87" s="18"/>
      <c r="BV87" s="21"/>
      <c r="BW87" s="20"/>
      <c r="BX87" s="21"/>
      <c r="BY87" s="21"/>
      <c r="BZ87" s="19"/>
      <c r="CA87" s="18"/>
      <c r="CB87" s="21"/>
      <c r="CC87" s="20"/>
      <c r="CD87" s="21"/>
      <c r="CE87" s="21"/>
      <c r="CF87" s="19"/>
      <c r="CG87" s="18"/>
      <c r="CH87" s="21"/>
      <c r="CI87" s="20"/>
      <c r="CJ87" s="21"/>
      <c r="CK87" s="21"/>
      <c r="CL87" s="19"/>
      <c r="CM87" s="18"/>
      <c r="CN87" s="21"/>
      <c r="CO87" s="20"/>
      <c r="CP87" s="21"/>
      <c r="CQ87" s="21"/>
    </row>
    <row r="88" spans="1:95" s="9" customFormat="1" ht="18.75" thickBot="1">
      <c r="A88" s="22"/>
      <c r="B88" s="23">
        <f>SUM(B83:B87)</f>
        <v>218488419.99999982</v>
      </c>
      <c r="C88" s="22"/>
      <c r="D88" s="25">
        <f>SUM(D83:D87)</f>
        <v>5755</v>
      </c>
      <c r="E88" s="22"/>
      <c r="F88" s="22"/>
      <c r="G88" s="23">
        <f>SUM(G83:G87)</f>
        <v>199606703.7399994</v>
      </c>
      <c r="H88" s="26"/>
      <c r="I88" s="25">
        <f>SUM(I83:I87)</f>
        <v>5362</v>
      </c>
      <c r="J88" s="26"/>
      <c r="K88" s="26"/>
      <c r="L88" s="22"/>
      <c r="M88" s="23">
        <f>SUM(M83:M87)</f>
        <v>182752235.33000013</v>
      </c>
      <c r="N88" s="26"/>
      <c r="O88" s="25">
        <f>SUM(O83:O87)</f>
        <v>5010</v>
      </c>
      <c r="P88" s="26"/>
      <c r="Q88" s="26"/>
      <c r="R88" s="22"/>
      <c r="S88" s="23">
        <f>SUM(S83:S87)</f>
        <v>169378778.53999996</v>
      </c>
      <c r="T88" s="26"/>
      <c r="U88" s="25">
        <f>SUM(U83:U87)</f>
        <v>4668</v>
      </c>
      <c r="V88" s="26"/>
      <c r="W88" s="26"/>
      <c r="X88" s="22"/>
      <c r="Y88" s="23">
        <f>SUM(Y83:Y87)</f>
        <v>158308941.02999997</v>
      </c>
      <c r="Z88" s="26"/>
      <c r="AA88" s="25">
        <f>SUM(AA83:AA87)</f>
        <v>4379</v>
      </c>
      <c r="AB88" s="26"/>
      <c r="AC88" s="26"/>
      <c r="AD88" s="22"/>
      <c r="AE88" s="23">
        <f>SUM(AE83:AE87)</f>
        <v>145521355.68000025</v>
      </c>
      <c r="AF88" s="26"/>
      <c r="AG88" s="25">
        <f>SUM(AG83:AG87)</f>
        <v>4147</v>
      </c>
      <c r="AH88" s="26"/>
      <c r="AI88" s="26"/>
      <c r="AJ88" s="22"/>
      <c r="AK88" s="23">
        <f>SUM(AK83:AK87)</f>
        <v>134193992.9099997</v>
      </c>
      <c r="AL88" s="26"/>
      <c r="AM88" s="25">
        <f>SUM(AM83:AM87)</f>
        <v>3779</v>
      </c>
      <c r="AN88" s="26"/>
      <c r="AO88" s="26"/>
      <c r="AP88" s="22"/>
      <c r="AQ88" s="23">
        <f>SUM(AQ83:AQ87)</f>
        <v>123395573.07999979</v>
      </c>
      <c r="AR88" s="26"/>
      <c r="AS88" s="25">
        <f>SUM(AS83:AS87)</f>
        <v>3519</v>
      </c>
      <c r="AT88" s="26"/>
      <c r="AU88" s="26"/>
      <c r="AV88" s="22"/>
      <c r="AW88" s="23">
        <f>SUM(AW83:AW87)</f>
        <v>113591609.6999999</v>
      </c>
      <c r="AX88" s="26"/>
      <c r="AY88" s="25">
        <f>SUM(AY83:AY87)</f>
        <v>3273</v>
      </c>
      <c r="AZ88" s="26"/>
      <c r="BA88" s="26"/>
      <c r="BB88" s="22"/>
      <c r="BC88" s="23">
        <f>SUM(BC83:BC87)</f>
        <v>105106369.21000004</v>
      </c>
      <c r="BD88" s="26"/>
      <c r="BE88" s="25">
        <f>SUM(BE83:BE87)</f>
        <v>3041</v>
      </c>
      <c r="BF88" s="26"/>
      <c r="BG88" s="26"/>
      <c r="BH88" s="22"/>
      <c r="BI88" s="23">
        <f>SUM(BI83:BI87)</f>
        <v>98201286.26999986</v>
      </c>
      <c r="BJ88" s="26"/>
      <c r="BK88" s="25">
        <f>SUM(BK83:BK87)</f>
        <v>2873</v>
      </c>
      <c r="BL88" s="26"/>
      <c r="BM88" s="26"/>
      <c r="BN88" s="22"/>
      <c r="BO88" s="23">
        <f>SUM(BO83:BO87)</f>
        <v>93283394.60999988</v>
      </c>
      <c r="BP88" s="26"/>
      <c r="BQ88" s="25">
        <f>SUM(BQ83:BQ87)</f>
        <v>2745</v>
      </c>
      <c r="BR88" s="26"/>
      <c r="BS88" s="26"/>
      <c r="BT88" s="22"/>
      <c r="BU88" s="23">
        <f>SUM(BU83:BU87)</f>
        <v>87753078.20999983</v>
      </c>
      <c r="BV88" s="26"/>
      <c r="BW88" s="25">
        <f>SUM(BW83:BW87)</f>
        <v>2592</v>
      </c>
      <c r="BX88" s="26"/>
      <c r="BY88" s="26"/>
      <c r="BZ88" s="22"/>
      <c r="CA88" s="23">
        <f>SUM(CA83:CA87)</f>
        <v>82594223.52999994</v>
      </c>
      <c r="CB88" s="26"/>
      <c r="CC88" s="25">
        <f>SUM(CC83:CC87)</f>
        <v>2467</v>
      </c>
      <c r="CD88" s="26"/>
      <c r="CE88" s="26"/>
      <c r="CF88" s="22"/>
      <c r="CG88" s="23">
        <f>SUM(CG83:CG87)</f>
        <v>78366023.47999999</v>
      </c>
      <c r="CH88" s="26"/>
      <c r="CI88" s="25">
        <f>SUM(CI83:CI87)</f>
        <v>2354</v>
      </c>
      <c r="CJ88" s="26"/>
      <c r="CK88" s="26"/>
      <c r="CL88" s="22"/>
      <c r="CM88" s="23">
        <f>SUM(CM83:CM87)</f>
        <v>74370798.25999993</v>
      </c>
      <c r="CN88" s="26"/>
      <c r="CO88" s="25">
        <f>SUM(CO83:CO87)</f>
        <v>2233</v>
      </c>
      <c r="CP88" s="26"/>
      <c r="CQ88" s="26"/>
    </row>
    <row r="89" spans="1:95" s="9" customFormat="1" ht="18.75" thickTop="1">
      <c r="A89" s="19"/>
      <c r="B89" s="18"/>
      <c r="C89" s="19"/>
      <c r="D89" s="20"/>
      <c r="E89" s="19"/>
      <c r="F89" s="19"/>
      <c r="G89" s="18"/>
      <c r="H89" s="21"/>
      <c r="I89" s="20"/>
      <c r="J89" s="21"/>
      <c r="K89" s="21"/>
      <c r="L89" s="19"/>
      <c r="M89" s="18"/>
      <c r="N89" s="21"/>
      <c r="O89" s="20"/>
      <c r="P89" s="21"/>
      <c r="Q89" s="21"/>
      <c r="R89" s="19"/>
      <c r="S89" s="18"/>
      <c r="T89" s="21"/>
      <c r="U89" s="20"/>
      <c r="V89" s="21"/>
      <c r="W89" s="21"/>
      <c r="X89" s="19"/>
      <c r="Y89" s="18"/>
      <c r="Z89" s="21"/>
      <c r="AA89" s="20"/>
      <c r="AB89" s="21"/>
      <c r="AC89" s="21"/>
      <c r="AD89" s="19"/>
      <c r="AE89" s="18"/>
      <c r="AF89" s="21"/>
      <c r="AG89" s="20"/>
      <c r="AH89" s="21"/>
      <c r="AI89" s="21"/>
      <c r="AJ89" s="19"/>
      <c r="AK89" s="18"/>
      <c r="AL89" s="21"/>
      <c r="AM89" s="20"/>
      <c r="AN89" s="21"/>
      <c r="AO89" s="21"/>
      <c r="AP89" s="19"/>
      <c r="AQ89" s="18"/>
      <c r="AR89" s="21"/>
      <c r="AS89" s="20"/>
      <c r="AT89" s="21"/>
      <c r="AU89" s="21"/>
      <c r="AV89" s="19"/>
      <c r="AW89" s="18"/>
      <c r="AX89" s="21"/>
      <c r="AY89" s="20"/>
      <c r="AZ89" s="21"/>
      <c r="BA89" s="21"/>
      <c r="BB89" s="19"/>
      <c r="BC89" s="18"/>
      <c r="BD89" s="21"/>
      <c r="BE89" s="20"/>
      <c r="BF89" s="21"/>
      <c r="BG89" s="21"/>
      <c r="BH89" s="19"/>
      <c r="BI89" s="18"/>
      <c r="BJ89" s="21"/>
      <c r="BK89" s="20"/>
      <c r="BL89" s="21"/>
      <c r="BM89" s="21"/>
      <c r="BN89" s="19"/>
      <c r="BO89" s="18"/>
      <c r="BP89" s="21"/>
      <c r="BQ89" s="20"/>
      <c r="BR89" s="21"/>
      <c r="BS89" s="21"/>
      <c r="BT89" s="19"/>
      <c r="BU89" s="18"/>
      <c r="BV89" s="21"/>
      <c r="BW89" s="20"/>
      <c r="BX89" s="21"/>
      <c r="BY89" s="21"/>
      <c r="BZ89" s="19"/>
      <c r="CA89" s="18"/>
      <c r="CB89" s="21"/>
      <c r="CC89" s="20"/>
      <c r="CD89" s="21"/>
      <c r="CE89" s="21"/>
      <c r="CF89" s="19"/>
      <c r="CG89" s="18"/>
      <c r="CH89" s="21"/>
      <c r="CI89" s="20"/>
      <c r="CJ89" s="21"/>
      <c r="CK89" s="21"/>
      <c r="CL89" s="19"/>
      <c r="CM89" s="18"/>
      <c r="CN89" s="21"/>
      <c r="CO89" s="20"/>
      <c r="CP89" s="21"/>
      <c r="CQ89" s="21"/>
    </row>
    <row r="90" spans="1:95" s="9" customFormat="1" ht="18">
      <c r="A90" s="19"/>
      <c r="B90" s="18"/>
      <c r="C90" s="19"/>
      <c r="D90" s="20"/>
      <c r="E90" s="19"/>
      <c r="F90" s="19"/>
      <c r="G90" s="19"/>
      <c r="H90" s="18"/>
      <c r="I90" s="21"/>
      <c r="J90" s="20"/>
      <c r="K90" s="21"/>
      <c r="L90" s="19"/>
      <c r="M90" s="19"/>
      <c r="N90" s="18"/>
      <c r="O90" s="21"/>
      <c r="P90" s="20"/>
      <c r="Q90" s="21"/>
      <c r="R90" s="19"/>
      <c r="S90" s="19"/>
      <c r="T90" s="18"/>
      <c r="U90" s="21"/>
      <c r="V90" s="20"/>
      <c r="W90" s="21"/>
      <c r="X90" s="19"/>
      <c r="Y90" s="19"/>
      <c r="Z90" s="18"/>
      <c r="AA90" s="21"/>
      <c r="AB90" s="20"/>
      <c r="AC90" s="21"/>
      <c r="AD90" s="19"/>
      <c r="AE90" s="19"/>
      <c r="AF90" s="18"/>
      <c r="AG90" s="21"/>
      <c r="AH90" s="20"/>
      <c r="AI90" s="21"/>
      <c r="AJ90" s="19"/>
      <c r="AK90" s="19"/>
      <c r="AL90" s="18"/>
      <c r="AM90" s="21"/>
      <c r="AN90" s="20"/>
      <c r="AO90" s="21"/>
      <c r="AP90" s="19"/>
      <c r="AQ90" s="19"/>
      <c r="AR90" s="18"/>
      <c r="AS90" s="21"/>
      <c r="AT90" s="20"/>
      <c r="AU90" s="21"/>
      <c r="AV90" s="19"/>
      <c r="AW90" s="19"/>
      <c r="AX90" s="18"/>
      <c r="AY90" s="21"/>
      <c r="AZ90" s="20"/>
      <c r="BA90" s="21"/>
      <c r="BB90" s="19"/>
      <c r="BC90" s="19"/>
      <c r="BD90" s="18"/>
      <c r="BE90" s="21"/>
      <c r="BF90" s="20"/>
      <c r="BG90" s="21"/>
      <c r="BH90" s="19"/>
      <c r="BI90" s="19"/>
      <c r="BJ90" s="18"/>
      <c r="BK90" s="21"/>
      <c r="BL90" s="20"/>
      <c r="BM90" s="21"/>
      <c r="BN90" s="19"/>
      <c r="BO90" s="19"/>
      <c r="BP90" s="18"/>
      <c r="BQ90" s="21"/>
      <c r="BR90" s="20"/>
      <c r="BS90" s="21"/>
      <c r="BT90" s="19"/>
      <c r="BU90" s="19"/>
      <c r="BV90" s="18"/>
      <c r="BW90" s="21"/>
      <c r="BX90" s="20"/>
      <c r="BY90" s="21"/>
      <c r="BZ90" s="19"/>
      <c r="CA90" s="19"/>
      <c r="CB90" s="18"/>
      <c r="CC90" s="21"/>
      <c r="CD90" s="20"/>
      <c r="CE90" s="21"/>
      <c r="CF90" s="19"/>
      <c r="CG90" s="19"/>
      <c r="CH90" s="18"/>
      <c r="CI90" s="21"/>
      <c r="CJ90" s="20"/>
      <c r="CK90" s="21"/>
      <c r="CL90" s="19"/>
      <c r="CM90" s="19"/>
      <c r="CN90" s="18"/>
      <c r="CO90" s="21"/>
      <c r="CP90" s="20"/>
      <c r="CQ90" s="21"/>
    </row>
    <row r="91" spans="1:95" s="9" customFormat="1" ht="18">
      <c r="A91" s="19"/>
      <c r="B91" s="18"/>
      <c r="C91" s="19"/>
      <c r="D91" s="20"/>
      <c r="E91" s="19"/>
      <c r="F91" s="19"/>
      <c r="G91" s="19"/>
      <c r="H91" s="18"/>
      <c r="I91" s="21"/>
      <c r="J91" s="20"/>
      <c r="K91" s="21"/>
      <c r="L91" s="19"/>
      <c r="M91" s="19"/>
      <c r="N91" s="18"/>
      <c r="O91" s="21"/>
      <c r="P91" s="20"/>
      <c r="Q91" s="21"/>
      <c r="R91" s="19"/>
      <c r="S91" s="19"/>
      <c r="T91" s="18"/>
      <c r="U91" s="21"/>
      <c r="V91" s="20"/>
      <c r="W91" s="21"/>
      <c r="X91" s="19"/>
      <c r="Y91" s="19"/>
      <c r="Z91" s="18"/>
      <c r="AA91" s="21"/>
      <c r="AB91" s="20"/>
      <c r="AC91" s="21"/>
      <c r="AD91" s="19"/>
      <c r="AE91" s="19"/>
      <c r="AF91" s="18"/>
      <c r="AG91" s="21"/>
      <c r="AH91" s="20"/>
      <c r="AI91" s="21"/>
      <c r="AJ91" s="19"/>
      <c r="AK91" s="19"/>
      <c r="AL91" s="18"/>
      <c r="AM91" s="21"/>
      <c r="AN91" s="20"/>
      <c r="AO91" s="21"/>
      <c r="AP91" s="19"/>
      <c r="AQ91" s="19"/>
      <c r="AR91" s="18"/>
      <c r="AS91" s="21"/>
      <c r="AT91" s="20"/>
      <c r="AU91" s="21"/>
      <c r="AV91" s="19"/>
      <c r="AW91" s="19"/>
      <c r="AX91" s="18"/>
      <c r="AY91" s="21"/>
      <c r="AZ91" s="20"/>
      <c r="BA91" s="21"/>
      <c r="BB91" s="19"/>
      <c r="BC91" s="19"/>
      <c r="BD91" s="18"/>
      <c r="BE91" s="21"/>
      <c r="BF91" s="20"/>
      <c r="BG91" s="21"/>
      <c r="BH91" s="19"/>
      <c r="BI91" s="19"/>
      <c r="BJ91" s="18"/>
      <c r="BK91" s="21"/>
      <c r="BL91" s="20"/>
      <c r="BM91" s="21"/>
      <c r="BN91" s="19"/>
      <c r="BO91" s="19"/>
      <c r="BP91" s="18"/>
      <c r="BQ91" s="21"/>
      <c r="BR91" s="20"/>
      <c r="BS91" s="21"/>
      <c r="BT91" s="19"/>
      <c r="BU91" s="19"/>
      <c r="BV91" s="18"/>
      <c r="BW91" s="21"/>
      <c r="BX91" s="20"/>
      <c r="BY91" s="21"/>
      <c r="BZ91" s="19"/>
      <c r="CA91" s="19"/>
      <c r="CB91" s="18"/>
      <c r="CC91" s="21"/>
      <c r="CD91" s="20"/>
      <c r="CE91" s="21"/>
      <c r="CF91" s="19"/>
      <c r="CG91" s="19"/>
      <c r="CH91" s="18"/>
      <c r="CI91" s="21"/>
      <c r="CJ91" s="20"/>
      <c r="CK91" s="21"/>
      <c r="CL91" s="19"/>
      <c r="CM91" s="19"/>
      <c r="CN91" s="18"/>
      <c r="CO91" s="21"/>
      <c r="CP91" s="20"/>
      <c r="CQ91" s="21"/>
    </row>
    <row r="92" spans="1:95" s="9" customFormat="1" ht="18.75">
      <c r="A92" s="17" t="s">
        <v>87</v>
      </c>
      <c r="B92" s="18"/>
      <c r="C92" s="19"/>
      <c r="D92" s="20"/>
      <c r="E92" s="19"/>
      <c r="F92" s="19"/>
      <c r="G92" s="17" t="s">
        <v>87</v>
      </c>
      <c r="H92" s="18"/>
      <c r="I92" s="21"/>
      <c r="J92" s="20"/>
      <c r="K92" s="21"/>
      <c r="L92" s="19"/>
      <c r="M92" s="17" t="s">
        <v>87</v>
      </c>
      <c r="N92" s="18"/>
      <c r="O92" s="21"/>
      <c r="P92" s="20"/>
      <c r="Q92" s="21"/>
      <c r="R92" s="19"/>
      <c r="S92" s="17" t="s">
        <v>87</v>
      </c>
      <c r="T92" s="18"/>
      <c r="U92" s="21"/>
      <c r="V92" s="20"/>
      <c r="W92" s="21"/>
      <c r="X92" s="19"/>
      <c r="Y92" s="17" t="s">
        <v>87</v>
      </c>
      <c r="Z92" s="18"/>
      <c r="AA92" s="21"/>
      <c r="AB92" s="20"/>
      <c r="AC92" s="21"/>
      <c r="AD92" s="19"/>
      <c r="AE92" s="17" t="s">
        <v>87</v>
      </c>
      <c r="AF92" s="18"/>
      <c r="AG92" s="21"/>
      <c r="AH92" s="20"/>
      <c r="AI92" s="21"/>
      <c r="AJ92" s="19"/>
      <c r="AK92" s="17" t="s">
        <v>87</v>
      </c>
      <c r="AL92" s="18"/>
      <c r="AM92" s="21"/>
      <c r="AN92" s="20"/>
      <c r="AO92" s="21"/>
      <c r="AP92" s="19"/>
      <c r="AQ92" s="17" t="s">
        <v>87</v>
      </c>
      <c r="AR92" s="18"/>
      <c r="AS92" s="21"/>
      <c r="AT92" s="20"/>
      <c r="AU92" s="21"/>
      <c r="AV92" s="19"/>
      <c r="AW92" s="17" t="s">
        <v>87</v>
      </c>
      <c r="AX92" s="18"/>
      <c r="AY92" s="21"/>
      <c r="AZ92" s="20"/>
      <c r="BA92" s="21"/>
      <c r="BB92" s="19"/>
      <c r="BC92" s="17" t="s">
        <v>87</v>
      </c>
      <c r="BD92" s="18"/>
      <c r="BE92" s="21"/>
      <c r="BF92" s="20"/>
      <c r="BG92" s="21"/>
      <c r="BH92" s="19"/>
      <c r="BI92" s="17" t="s">
        <v>87</v>
      </c>
      <c r="BJ92" s="18"/>
      <c r="BK92" s="21"/>
      <c r="BL92" s="20"/>
      <c r="BM92" s="21"/>
      <c r="BN92" s="19"/>
      <c r="BO92" s="17" t="s">
        <v>87</v>
      </c>
      <c r="BP92" s="18"/>
      <c r="BQ92" s="21"/>
      <c r="BR92" s="20"/>
      <c r="BS92" s="21"/>
      <c r="BT92" s="19"/>
      <c r="BU92" s="17" t="s">
        <v>87</v>
      </c>
      <c r="BV92" s="18"/>
      <c r="BW92" s="21"/>
      <c r="BX92" s="20"/>
      <c r="BY92" s="21"/>
      <c r="BZ92" s="19"/>
      <c r="CA92" s="17" t="s">
        <v>87</v>
      </c>
      <c r="CB92" s="18"/>
      <c r="CC92" s="21"/>
      <c r="CD92" s="20"/>
      <c r="CE92" s="21"/>
      <c r="CF92" s="19"/>
      <c r="CG92" s="17" t="s">
        <v>87</v>
      </c>
      <c r="CH92" s="18"/>
      <c r="CI92" s="21"/>
      <c r="CJ92" s="20"/>
      <c r="CK92" s="21"/>
      <c r="CL92" s="19"/>
      <c r="CM92" s="17" t="s">
        <v>87</v>
      </c>
      <c r="CN92" s="18"/>
      <c r="CO92" s="21"/>
      <c r="CP92" s="20"/>
      <c r="CQ92" s="21"/>
    </row>
    <row r="93" spans="1:95" s="9" customFormat="1" ht="18">
      <c r="A93" s="19"/>
      <c r="B93" s="18"/>
      <c r="C93" s="19"/>
      <c r="D93" s="20"/>
      <c r="E93" s="19"/>
      <c r="F93" s="19"/>
      <c r="G93" s="19"/>
      <c r="H93" s="18"/>
      <c r="I93" s="21"/>
      <c r="J93" s="20"/>
      <c r="K93" s="21"/>
      <c r="L93" s="19"/>
      <c r="M93" s="19"/>
      <c r="N93" s="18"/>
      <c r="O93" s="21"/>
      <c r="P93" s="20"/>
      <c r="Q93" s="21"/>
      <c r="R93" s="19"/>
      <c r="S93" s="19"/>
      <c r="T93" s="18"/>
      <c r="U93" s="21"/>
      <c r="V93" s="20"/>
      <c r="W93" s="21"/>
      <c r="X93" s="19"/>
      <c r="Y93" s="19"/>
      <c r="Z93" s="18"/>
      <c r="AA93" s="21"/>
      <c r="AB93" s="20"/>
      <c r="AC93" s="21"/>
      <c r="AD93" s="19"/>
      <c r="AE93" s="19"/>
      <c r="AF93" s="18"/>
      <c r="AG93" s="21"/>
      <c r="AH93" s="20"/>
      <c r="AI93" s="21"/>
      <c r="AJ93" s="19"/>
      <c r="AK93" s="19"/>
      <c r="AL93" s="18"/>
      <c r="AM93" s="21"/>
      <c r="AN93" s="20"/>
      <c r="AO93" s="21"/>
      <c r="AP93" s="19"/>
      <c r="AQ93" s="19"/>
      <c r="AR93" s="18"/>
      <c r="AS93" s="21"/>
      <c r="AT93" s="20"/>
      <c r="AU93" s="21"/>
      <c r="AV93" s="19"/>
      <c r="AW93" s="19"/>
      <c r="AX93" s="18"/>
      <c r="AY93" s="21"/>
      <c r="AZ93" s="20"/>
      <c r="BA93" s="21"/>
      <c r="BB93" s="19"/>
      <c r="BC93" s="19"/>
      <c r="BD93" s="18"/>
      <c r="BE93" s="21"/>
      <c r="BF93" s="20"/>
      <c r="BG93" s="21"/>
      <c r="BH93" s="19"/>
      <c r="BI93" s="19"/>
      <c r="BJ93" s="18"/>
      <c r="BK93" s="21"/>
      <c r="BL93" s="20"/>
      <c r="BM93" s="21"/>
      <c r="BN93" s="19"/>
      <c r="BO93" s="19"/>
      <c r="BP93" s="18"/>
      <c r="BQ93" s="21"/>
      <c r="BR93" s="20"/>
      <c r="BS93" s="21"/>
      <c r="BT93" s="19"/>
      <c r="BU93" s="19"/>
      <c r="BV93" s="18"/>
      <c r="BW93" s="21"/>
      <c r="BX93" s="20"/>
      <c r="BY93" s="21"/>
      <c r="BZ93" s="19"/>
      <c r="CA93" s="19"/>
      <c r="CB93" s="18"/>
      <c r="CC93" s="21"/>
      <c r="CD93" s="20"/>
      <c r="CE93" s="21"/>
      <c r="CF93" s="19"/>
      <c r="CG93" s="19"/>
      <c r="CH93" s="18"/>
      <c r="CI93" s="21"/>
      <c r="CJ93" s="20"/>
      <c r="CK93" s="21"/>
      <c r="CL93" s="19"/>
      <c r="CM93" s="19"/>
      <c r="CN93" s="18"/>
      <c r="CO93" s="21"/>
      <c r="CP93" s="20"/>
      <c r="CQ93" s="21"/>
    </row>
    <row r="94" spans="1:95" s="40" customFormat="1" ht="72">
      <c r="A94" s="32" t="s">
        <v>79</v>
      </c>
      <c r="B94" s="33" t="s">
        <v>76</v>
      </c>
      <c r="C94" s="34" t="s">
        <v>77</v>
      </c>
      <c r="D94" s="35" t="s">
        <v>78</v>
      </c>
      <c r="E94" s="34" t="s">
        <v>77</v>
      </c>
      <c r="F94" s="39"/>
      <c r="G94" s="33" t="s">
        <v>76</v>
      </c>
      <c r="H94" s="34" t="s">
        <v>77</v>
      </c>
      <c r="I94" s="35" t="s">
        <v>78</v>
      </c>
      <c r="J94" s="34" t="s">
        <v>77</v>
      </c>
      <c r="K94" s="37"/>
      <c r="L94" s="39"/>
      <c r="M94" s="33" t="s">
        <v>76</v>
      </c>
      <c r="N94" s="34" t="s">
        <v>77</v>
      </c>
      <c r="O94" s="35" t="s">
        <v>78</v>
      </c>
      <c r="P94" s="34" t="s">
        <v>77</v>
      </c>
      <c r="Q94" s="37"/>
      <c r="R94" s="39"/>
      <c r="S94" s="33" t="s">
        <v>76</v>
      </c>
      <c r="T94" s="34" t="s">
        <v>77</v>
      </c>
      <c r="U94" s="35" t="s">
        <v>78</v>
      </c>
      <c r="V94" s="34" t="s">
        <v>77</v>
      </c>
      <c r="W94" s="37"/>
      <c r="X94" s="39"/>
      <c r="Y94" s="33" t="s">
        <v>76</v>
      </c>
      <c r="Z94" s="34" t="s">
        <v>77</v>
      </c>
      <c r="AA94" s="35" t="s">
        <v>78</v>
      </c>
      <c r="AB94" s="34" t="s">
        <v>77</v>
      </c>
      <c r="AC94" s="37"/>
      <c r="AD94" s="39"/>
      <c r="AE94" s="33" t="s">
        <v>76</v>
      </c>
      <c r="AF94" s="34" t="s">
        <v>77</v>
      </c>
      <c r="AG94" s="35" t="s">
        <v>78</v>
      </c>
      <c r="AH94" s="34" t="s">
        <v>77</v>
      </c>
      <c r="AI94" s="37"/>
      <c r="AJ94" s="39"/>
      <c r="AK94" s="33" t="s">
        <v>76</v>
      </c>
      <c r="AL94" s="34" t="s">
        <v>77</v>
      </c>
      <c r="AM94" s="35" t="s">
        <v>78</v>
      </c>
      <c r="AN94" s="34" t="s">
        <v>77</v>
      </c>
      <c r="AO94" s="37"/>
      <c r="AP94" s="39"/>
      <c r="AQ94" s="33" t="s">
        <v>76</v>
      </c>
      <c r="AR94" s="34" t="s">
        <v>77</v>
      </c>
      <c r="AS94" s="35" t="s">
        <v>78</v>
      </c>
      <c r="AT94" s="34" t="s">
        <v>77</v>
      </c>
      <c r="AU94" s="37"/>
      <c r="AV94" s="39"/>
      <c r="AW94" s="33" t="s">
        <v>76</v>
      </c>
      <c r="AX94" s="34" t="s">
        <v>77</v>
      </c>
      <c r="AY94" s="35" t="s">
        <v>78</v>
      </c>
      <c r="AZ94" s="34" t="s">
        <v>77</v>
      </c>
      <c r="BA94" s="37"/>
      <c r="BB94" s="39"/>
      <c r="BC94" s="33" t="s">
        <v>76</v>
      </c>
      <c r="BD94" s="34" t="s">
        <v>77</v>
      </c>
      <c r="BE94" s="35" t="s">
        <v>78</v>
      </c>
      <c r="BF94" s="34" t="s">
        <v>77</v>
      </c>
      <c r="BG94" s="37"/>
      <c r="BH94" s="39"/>
      <c r="BI94" s="33" t="s">
        <v>76</v>
      </c>
      <c r="BJ94" s="34" t="s">
        <v>77</v>
      </c>
      <c r="BK94" s="35" t="s">
        <v>78</v>
      </c>
      <c r="BL94" s="34" t="s">
        <v>77</v>
      </c>
      <c r="BM94" s="37"/>
      <c r="BN94" s="39"/>
      <c r="BO94" s="33" t="s">
        <v>76</v>
      </c>
      <c r="BP94" s="34" t="s">
        <v>77</v>
      </c>
      <c r="BQ94" s="35" t="s">
        <v>78</v>
      </c>
      <c r="BR94" s="34" t="s">
        <v>77</v>
      </c>
      <c r="BS94" s="37"/>
      <c r="BT94" s="39"/>
      <c r="BU94" s="33" t="s">
        <v>76</v>
      </c>
      <c r="BV94" s="34" t="s">
        <v>77</v>
      </c>
      <c r="BW94" s="35" t="s">
        <v>78</v>
      </c>
      <c r="BX94" s="34" t="s">
        <v>77</v>
      </c>
      <c r="BY94" s="37"/>
      <c r="BZ94" s="39"/>
      <c r="CA94" s="33" t="s">
        <v>76</v>
      </c>
      <c r="CB94" s="34" t="s">
        <v>77</v>
      </c>
      <c r="CC94" s="35" t="s">
        <v>78</v>
      </c>
      <c r="CD94" s="34" t="s">
        <v>77</v>
      </c>
      <c r="CE94" s="37"/>
      <c r="CF94" s="39"/>
      <c r="CG94" s="33" t="s">
        <v>76</v>
      </c>
      <c r="CH94" s="34" t="s">
        <v>77</v>
      </c>
      <c r="CI94" s="35" t="s">
        <v>78</v>
      </c>
      <c r="CJ94" s="34" t="s">
        <v>77</v>
      </c>
      <c r="CK94" s="37"/>
      <c r="CL94" s="39"/>
      <c r="CM94" s="33" t="s">
        <v>76</v>
      </c>
      <c r="CN94" s="34" t="s">
        <v>77</v>
      </c>
      <c r="CO94" s="35" t="s">
        <v>78</v>
      </c>
      <c r="CP94" s="34" t="s">
        <v>77</v>
      </c>
      <c r="CQ94" s="37"/>
    </row>
    <row r="95" spans="1:95" s="9" customFormat="1" ht="18">
      <c r="A95" s="19"/>
      <c r="B95" s="18"/>
      <c r="C95" s="19"/>
      <c r="D95" s="20"/>
      <c r="E95" s="19"/>
      <c r="F95" s="19"/>
      <c r="G95" s="18"/>
      <c r="H95" s="21"/>
      <c r="I95" s="20"/>
      <c r="J95" s="21"/>
      <c r="K95" s="21"/>
      <c r="L95" s="19"/>
      <c r="M95" s="18"/>
      <c r="N95" s="21"/>
      <c r="O95" s="20"/>
      <c r="P95" s="21"/>
      <c r="Q95" s="21"/>
      <c r="R95" s="19"/>
      <c r="S95" s="18"/>
      <c r="T95" s="21"/>
      <c r="U95" s="20"/>
      <c r="V95" s="21"/>
      <c r="W95" s="21"/>
      <c r="X95" s="19"/>
      <c r="Y95" s="18"/>
      <c r="Z95" s="21"/>
      <c r="AA95" s="20"/>
      <c r="AB95" s="21"/>
      <c r="AC95" s="21"/>
      <c r="AD95" s="19"/>
      <c r="AE95" s="18"/>
      <c r="AF95" s="21"/>
      <c r="AG95" s="20"/>
      <c r="AH95" s="21"/>
      <c r="AI95" s="21"/>
      <c r="AJ95" s="19"/>
      <c r="AK95" s="18"/>
      <c r="AL95" s="21"/>
      <c r="AM95" s="20"/>
      <c r="AN95" s="21"/>
      <c r="AO95" s="21"/>
      <c r="AP95" s="19"/>
      <c r="AQ95" s="18"/>
      <c r="AR95" s="21"/>
      <c r="AS95" s="20"/>
      <c r="AT95" s="21"/>
      <c r="AU95" s="21"/>
      <c r="AV95" s="19"/>
      <c r="AW95" s="18"/>
      <c r="AX95" s="21"/>
      <c r="AY95" s="20"/>
      <c r="AZ95" s="21"/>
      <c r="BA95" s="21"/>
      <c r="BB95" s="19"/>
      <c r="BC95" s="18"/>
      <c r="BD95" s="21"/>
      <c r="BE95" s="20"/>
      <c r="BF95" s="21"/>
      <c r="BG95" s="21"/>
      <c r="BH95" s="19"/>
      <c r="BI95" s="18"/>
      <c r="BJ95" s="21"/>
      <c r="BK95" s="20"/>
      <c r="BL95" s="21"/>
      <c r="BM95" s="21"/>
      <c r="BN95" s="19"/>
      <c r="BO95" s="18"/>
      <c r="BP95" s="21"/>
      <c r="BQ95" s="20"/>
      <c r="BR95" s="21"/>
      <c r="BS95" s="21"/>
      <c r="BT95" s="19"/>
      <c r="BU95" s="18"/>
      <c r="BV95" s="21"/>
      <c r="BW95" s="20"/>
      <c r="BX95" s="21"/>
      <c r="BY95" s="21"/>
      <c r="BZ95" s="19"/>
      <c r="CA95" s="18"/>
      <c r="CB95" s="21"/>
      <c r="CC95" s="20"/>
      <c r="CD95" s="21"/>
      <c r="CE95" s="21"/>
      <c r="CF95" s="19"/>
      <c r="CG95" s="18"/>
      <c r="CH95" s="21"/>
      <c r="CI95" s="20"/>
      <c r="CJ95" s="21"/>
      <c r="CK95" s="21"/>
      <c r="CL95" s="19"/>
      <c r="CM95" s="18"/>
      <c r="CN95" s="21"/>
      <c r="CO95" s="20"/>
      <c r="CP95" s="21"/>
      <c r="CQ95" s="21"/>
    </row>
    <row r="96" spans="1:95" s="9" customFormat="1" ht="18">
      <c r="A96" s="19" t="s">
        <v>30</v>
      </c>
      <c r="B96" s="18">
        <v>118312526.49000046</v>
      </c>
      <c r="C96" s="21">
        <v>0.5415047922905949</v>
      </c>
      <c r="D96" s="20">
        <v>2908</v>
      </c>
      <c r="E96" s="21">
        <v>0.5052997393570808</v>
      </c>
      <c r="F96" s="19"/>
      <c r="G96" s="18">
        <v>108817992.5600001</v>
      </c>
      <c r="H96" s="21">
        <v>0.545162013705422</v>
      </c>
      <c r="I96" s="20">
        <v>2694</v>
      </c>
      <c r="J96" s="21">
        <v>0.5024244684819097</v>
      </c>
      <c r="K96" s="21"/>
      <c r="L96" s="19"/>
      <c r="M96" s="18">
        <v>100217077.57000028</v>
      </c>
      <c r="N96" s="21">
        <v>0.548376753854944</v>
      </c>
      <c r="O96" s="20">
        <v>2518</v>
      </c>
      <c r="P96" s="21">
        <v>0.5025948103792415</v>
      </c>
      <c r="Q96" s="21"/>
      <c r="R96" s="19"/>
      <c r="S96" s="18">
        <v>93920495.78999984</v>
      </c>
      <c r="T96" s="21">
        <v>0.5544997820835033</v>
      </c>
      <c r="U96" s="20">
        <v>2369</v>
      </c>
      <c r="V96" s="21">
        <v>0.5074978577549272</v>
      </c>
      <c r="W96" s="21"/>
      <c r="X96" s="19"/>
      <c r="Y96" s="18">
        <v>88338719.96000028</v>
      </c>
      <c r="Z96" s="21">
        <v>0.5580147235225307</v>
      </c>
      <c r="AA96" s="20">
        <v>2240</v>
      </c>
      <c r="AB96" s="21">
        <v>0.5115323133135419</v>
      </c>
      <c r="AC96" s="21"/>
      <c r="AD96" s="19"/>
      <c r="AE96" s="18">
        <v>81459035.50000037</v>
      </c>
      <c r="AF96" s="21">
        <v>0.5597737536140592</v>
      </c>
      <c r="AG96" s="20">
        <v>2076</v>
      </c>
      <c r="AH96" s="21">
        <v>0.5006028454304317</v>
      </c>
      <c r="AI96" s="21"/>
      <c r="AJ96" s="19"/>
      <c r="AK96" s="18">
        <v>75682438.66000006</v>
      </c>
      <c r="AL96" s="21">
        <v>0.5639778429631944</v>
      </c>
      <c r="AM96" s="20">
        <v>1923</v>
      </c>
      <c r="AN96" s="21">
        <v>0.5088647790420746</v>
      </c>
      <c r="AO96" s="21"/>
      <c r="AP96" s="19"/>
      <c r="AQ96" s="18">
        <v>69997156.51000004</v>
      </c>
      <c r="AR96" s="21">
        <v>0.5672582473004878</v>
      </c>
      <c r="AS96" s="20">
        <v>1791</v>
      </c>
      <c r="AT96" s="21">
        <v>0.5089514066496164</v>
      </c>
      <c r="AU96" s="21"/>
      <c r="AV96" s="19"/>
      <c r="AW96" s="18">
        <v>64302958.920000136</v>
      </c>
      <c r="AX96" s="21">
        <v>0.5660889839472013</v>
      </c>
      <c r="AY96" s="20">
        <v>1674</v>
      </c>
      <c r="AZ96" s="21">
        <v>0.5114573785517873</v>
      </c>
      <c r="BA96" s="21"/>
      <c r="BB96" s="19"/>
      <c r="BC96" s="18">
        <v>59604278.25000005</v>
      </c>
      <c r="BD96" s="21">
        <v>0.5670853126979594</v>
      </c>
      <c r="BE96" s="20">
        <v>1553</v>
      </c>
      <c r="BF96" s="21">
        <v>0.5106872739230516</v>
      </c>
      <c r="BG96" s="21"/>
      <c r="BH96" s="19"/>
      <c r="BI96" s="18">
        <v>55872554.07000005</v>
      </c>
      <c r="BJ96" s="21">
        <v>0.5689594932227356</v>
      </c>
      <c r="BK96" s="20">
        <v>1472</v>
      </c>
      <c r="BL96" s="21">
        <v>0.5123564218586844</v>
      </c>
      <c r="BM96" s="21"/>
      <c r="BN96" s="19"/>
      <c r="BO96" s="18">
        <v>52253295.250000015</v>
      </c>
      <c r="BP96" s="21">
        <v>0.56015645087168</v>
      </c>
      <c r="BQ96" s="20">
        <v>1381</v>
      </c>
      <c r="BR96" s="21">
        <v>0.5030965391621129</v>
      </c>
      <c r="BS96" s="21"/>
      <c r="BT96" s="19"/>
      <c r="BU96" s="18">
        <v>48099127.400000125</v>
      </c>
      <c r="BV96" s="21">
        <v>0.5481189763496958</v>
      </c>
      <c r="BW96" s="20">
        <v>1273</v>
      </c>
      <c r="BX96" s="21">
        <v>0.49112654320987653</v>
      </c>
      <c r="BY96" s="21"/>
      <c r="BZ96" s="19"/>
      <c r="CA96" s="18">
        <v>46644089.86000006</v>
      </c>
      <c r="CB96" s="21">
        <v>0.564737918300762</v>
      </c>
      <c r="CC96" s="20">
        <v>1239</v>
      </c>
      <c r="CD96" s="21">
        <v>0.5022294284556141</v>
      </c>
      <c r="CE96" s="21"/>
      <c r="CF96" s="19"/>
      <c r="CG96" s="18">
        <v>44623254.26000003</v>
      </c>
      <c r="CH96" s="21">
        <v>0.5694209336956909</v>
      </c>
      <c r="CI96" s="20">
        <v>1186</v>
      </c>
      <c r="CJ96" s="21">
        <v>0.5038232795242141</v>
      </c>
      <c r="CK96" s="21"/>
      <c r="CL96" s="19"/>
      <c r="CM96" s="18">
        <v>42321196.86000009</v>
      </c>
      <c r="CN96" s="21">
        <v>0.5690566438731138</v>
      </c>
      <c r="CO96" s="20">
        <v>1124</v>
      </c>
      <c r="CP96" s="21">
        <v>0.503358710255262</v>
      </c>
      <c r="CQ96" s="21"/>
    </row>
    <row r="97" spans="1:95" s="9" customFormat="1" ht="18">
      <c r="A97" s="19" t="s">
        <v>31</v>
      </c>
      <c r="B97" s="18">
        <v>100175893.50999989</v>
      </c>
      <c r="C97" s="21">
        <v>0.458495207709405</v>
      </c>
      <c r="D97" s="20">
        <v>2847</v>
      </c>
      <c r="E97" s="21">
        <v>0.4947002606429192</v>
      </c>
      <c r="F97" s="19"/>
      <c r="G97" s="18">
        <v>90788711.18000008</v>
      </c>
      <c r="H97" s="21">
        <v>0.45483798629457795</v>
      </c>
      <c r="I97" s="20">
        <v>2668</v>
      </c>
      <c r="J97" s="21">
        <v>0.49757553151809025</v>
      </c>
      <c r="K97" s="21"/>
      <c r="L97" s="19"/>
      <c r="M97" s="18">
        <v>82535157.75999984</v>
      </c>
      <c r="N97" s="21">
        <v>0.45162324614505606</v>
      </c>
      <c r="O97" s="20">
        <v>2492</v>
      </c>
      <c r="P97" s="21">
        <v>0.49740518962075847</v>
      </c>
      <c r="Q97" s="21"/>
      <c r="R97" s="19"/>
      <c r="S97" s="18">
        <v>75458282.74999996</v>
      </c>
      <c r="T97" s="21">
        <v>0.4455002179164968</v>
      </c>
      <c r="U97" s="20">
        <v>2299</v>
      </c>
      <c r="V97" s="21">
        <v>0.4925021422450728</v>
      </c>
      <c r="W97" s="21"/>
      <c r="X97" s="19"/>
      <c r="Y97" s="18">
        <v>69970221.0700001</v>
      </c>
      <c r="Z97" s="21">
        <v>0.44198527647746927</v>
      </c>
      <c r="AA97" s="20">
        <v>2139</v>
      </c>
      <c r="AB97" s="21">
        <v>0.48846768668645807</v>
      </c>
      <c r="AC97" s="21"/>
      <c r="AD97" s="19"/>
      <c r="AE97" s="18">
        <v>64062320.17999994</v>
      </c>
      <c r="AF97" s="21">
        <v>0.4402262463859408</v>
      </c>
      <c r="AG97" s="20">
        <v>2071</v>
      </c>
      <c r="AH97" s="21">
        <v>0.49939715456956835</v>
      </c>
      <c r="AI97" s="21"/>
      <c r="AJ97" s="19"/>
      <c r="AK97" s="18">
        <v>58511554.25000004</v>
      </c>
      <c r="AL97" s="21">
        <v>0.43602215703680564</v>
      </c>
      <c r="AM97" s="20">
        <v>1856</v>
      </c>
      <c r="AN97" s="21">
        <v>0.4911352209579254</v>
      </c>
      <c r="AO97" s="21"/>
      <c r="AP97" s="19"/>
      <c r="AQ97" s="18">
        <v>53398416.56999993</v>
      </c>
      <c r="AR97" s="21">
        <v>0.4327417526995122</v>
      </c>
      <c r="AS97" s="20">
        <v>1728</v>
      </c>
      <c r="AT97" s="21">
        <v>0.49104859335038364</v>
      </c>
      <c r="AU97" s="21"/>
      <c r="AV97" s="19"/>
      <c r="AW97" s="18">
        <v>49288650.78000001</v>
      </c>
      <c r="AX97" s="21">
        <v>0.43391101605279875</v>
      </c>
      <c r="AY97" s="20">
        <v>1599</v>
      </c>
      <c r="AZ97" s="21">
        <v>0.48854262144821264</v>
      </c>
      <c r="BA97" s="21"/>
      <c r="BB97" s="19"/>
      <c r="BC97" s="18">
        <v>45502090.960000016</v>
      </c>
      <c r="BD97" s="21">
        <v>0.4329146873020407</v>
      </c>
      <c r="BE97" s="20">
        <v>1488</v>
      </c>
      <c r="BF97" s="21">
        <v>0.48931272607694837</v>
      </c>
      <c r="BG97" s="21"/>
      <c r="BH97" s="19"/>
      <c r="BI97" s="18">
        <v>42328732.20000006</v>
      </c>
      <c r="BJ97" s="21">
        <v>0.43104050677726435</v>
      </c>
      <c r="BK97" s="20">
        <v>1401</v>
      </c>
      <c r="BL97" s="21">
        <v>0.4876435781413157</v>
      </c>
      <c r="BM97" s="21"/>
      <c r="BN97" s="19"/>
      <c r="BO97" s="18">
        <v>41030099.36000001</v>
      </c>
      <c r="BP97" s="21">
        <v>0.43984354912832</v>
      </c>
      <c r="BQ97" s="20">
        <v>1364</v>
      </c>
      <c r="BR97" s="21">
        <v>0.49690346083788706</v>
      </c>
      <c r="BS97" s="21"/>
      <c r="BT97" s="19"/>
      <c r="BU97" s="18">
        <v>39653950.81000012</v>
      </c>
      <c r="BV97" s="21">
        <v>0.45188102365030425</v>
      </c>
      <c r="BW97" s="20">
        <v>1319</v>
      </c>
      <c r="BX97" s="21">
        <v>0.5088734567901234</v>
      </c>
      <c r="BY97" s="21"/>
      <c r="BZ97" s="19"/>
      <c r="CA97" s="18">
        <v>35950133.67000002</v>
      </c>
      <c r="CB97" s="21">
        <v>0.43526208169923797</v>
      </c>
      <c r="CC97" s="20">
        <v>1228</v>
      </c>
      <c r="CD97" s="21">
        <v>0.4977705715443859</v>
      </c>
      <c r="CE97" s="21"/>
      <c r="CF97" s="19"/>
      <c r="CG97" s="18">
        <v>33742769.219999954</v>
      </c>
      <c r="CH97" s="21">
        <v>0.43057906630430903</v>
      </c>
      <c r="CI97" s="20">
        <v>1168</v>
      </c>
      <c r="CJ97" s="21">
        <v>0.49617672047578587</v>
      </c>
      <c r="CK97" s="21"/>
      <c r="CL97" s="19"/>
      <c r="CM97" s="18">
        <v>32049601.40000004</v>
      </c>
      <c r="CN97" s="21">
        <v>0.43094335612688617</v>
      </c>
      <c r="CO97" s="20">
        <v>1109</v>
      </c>
      <c r="CP97" s="21">
        <v>0.49664128974473803</v>
      </c>
      <c r="CQ97" s="21"/>
    </row>
    <row r="98" spans="1:95" s="9" customFormat="1" ht="18">
      <c r="A98" s="19"/>
      <c r="B98" s="18"/>
      <c r="C98" s="19"/>
      <c r="D98" s="20"/>
      <c r="E98" s="19"/>
      <c r="F98" s="19"/>
      <c r="G98" s="18"/>
      <c r="H98" s="21"/>
      <c r="I98" s="20"/>
      <c r="J98" s="21"/>
      <c r="K98" s="21"/>
      <c r="L98" s="19"/>
      <c r="M98" s="18"/>
      <c r="N98" s="21"/>
      <c r="O98" s="20"/>
      <c r="P98" s="21"/>
      <c r="Q98" s="21"/>
      <c r="R98" s="19"/>
      <c r="S98" s="18"/>
      <c r="T98" s="21"/>
      <c r="U98" s="20"/>
      <c r="V98" s="21"/>
      <c r="W98" s="21"/>
      <c r="X98" s="19"/>
      <c r="Y98" s="18"/>
      <c r="Z98" s="21"/>
      <c r="AA98" s="20"/>
      <c r="AB98" s="21"/>
      <c r="AC98" s="21"/>
      <c r="AD98" s="19"/>
      <c r="AE98" s="18"/>
      <c r="AF98" s="21"/>
      <c r="AG98" s="20"/>
      <c r="AH98" s="21"/>
      <c r="AI98" s="21"/>
      <c r="AJ98" s="19"/>
      <c r="AK98" s="18"/>
      <c r="AL98" s="21"/>
      <c r="AM98" s="20"/>
      <c r="AN98" s="21"/>
      <c r="AO98" s="21"/>
      <c r="AP98" s="19"/>
      <c r="AQ98" s="18"/>
      <c r="AR98" s="21"/>
      <c r="AS98" s="20"/>
      <c r="AT98" s="21"/>
      <c r="AU98" s="21"/>
      <c r="AV98" s="19"/>
      <c r="AW98" s="18"/>
      <c r="AX98" s="21"/>
      <c r="AY98" s="20"/>
      <c r="AZ98" s="21"/>
      <c r="BA98" s="21"/>
      <c r="BB98" s="19"/>
      <c r="BC98" s="18"/>
      <c r="BD98" s="21"/>
      <c r="BE98" s="20"/>
      <c r="BF98" s="21"/>
      <c r="BG98" s="21"/>
      <c r="BH98" s="19"/>
      <c r="BI98" s="18"/>
      <c r="BJ98" s="21"/>
      <c r="BK98" s="20"/>
      <c r="BL98" s="21"/>
      <c r="BM98" s="21"/>
      <c r="BN98" s="19"/>
      <c r="BO98" s="18"/>
      <c r="BP98" s="21"/>
      <c r="BQ98" s="20"/>
      <c r="BR98" s="21"/>
      <c r="BS98" s="21"/>
      <c r="BT98" s="19"/>
      <c r="BU98" s="18"/>
      <c r="BV98" s="21"/>
      <c r="BW98" s="20"/>
      <c r="BX98" s="21"/>
      <c r="BY98" s="21"/>
      <c r="BZ98" s="19"/>
      <c r="CA98" s="18"/>
      <c r="CB98" s="21"/>
      <c r="CC98" s="20"/>
      <c r="CD98" s="21"/>
      <c r="CE98" s="21"/>
      <c r="CF98" s="19"/>
      <c r="CG98" s="18"/>
      <c r="CH98" s="21"/>
      <c r="CI98" s="20"/>
      <c r="CJ98" s="21"/>
      <c r="CK98" s="21"/>
      <c r="CL98" s="19"/>
      <c r="CM98" s="18"/>
      <c r="CN98" s="21"/>
      <c r="CO98" s="20"/>
      <c r="CP98" s="21"/>
      <c r="CQ98" s="21"/>
    </row>
    <row r="99" spans="1:95" s="10" customFormat="1" ht="18.75" thickBot="1">
      <c r="A99" s="22"/>
      <c r="B99" s="23">
        <f>SUM(B96:B98)</f>
        <v>218488420.00000036</v>
      </c>
      <c r="C99" s="22"/>
      <c r="D99" s="25">
        <f>SUM(D96:D98)</f>
        <v>5755</v>
      </c>
      <c r="E99" s="22"/>
      <c r="F99" s="22"/>
      <c r="G99" s="23">
        <f>SUM(G96:G98)</f>
        <v>199606703.7400002</v>
      </c>
      <c r="H99" s="26"/>
      <c r="I99" s="25">
        <f>SUM(I96:I98)</f>
        <v>5362</v>
      </c>
      <c r="J99" s="26"/>
      <c r="K99" s="26"/>
      <c r="L99" s="22"/>
      <c r="M99" s="23">
        <f>SUM(M96:M98)</f>
        <v>182752235.3300001</v>
      </c>
      <c r="N99" s="26"/>
      <c r="O99" s="25">
        <f>SUM(O96:O98)</f>
        <v>5010</v>
      </c>
      <c r="P99" s="26"/>
      <c r="Q99" s="26"/>
      <c r="R99" s="22"/>
      <c r="S99" s="23">
        <f>SUM(S96:S98)</f>
        <v>169378778.53999978</v>
      </c>
      <c r="T99" s="26"/>
      <c r="U99" s="25">
        <f>SUM(U96:U98)</f>
        <v>4668</v>
      </c>
      <c r="V99" s="26"/>
      <c r="W99" s="26"/>
      <c r="X99" s="22"/>
      <c r="Y99" s="23">
        <f>SUM(Y96:Y98)</f>
        <v>158308941.0300004</v>
      </c>
      <c r="Z99" s="26"/>
      <c r="AA99" s="25">
        <f>SUM(AA96:AA98)</f>
        <v>4379</v>
      </c>
      <c r="AB99" s="26"/>
      <c r="AC99" s="26"/>
      <c r="AD99" s="22"/>
      <c r="AE99" s="23">
        <f>SUM(AE96:AE98)</f>
        <v>145521355.6800003</v>
      </c>
      <c r="AF99" s="26"/>
      <c r="AG99" s="25">
        <f>SUM(AG96:AG98)</f>
        <v>4147</v>
      </c>
      <c r="AH99" s="26"/>
      <c r="AI99" s="26"/>
      <c r="AJ99" s="22"/>
      <c r="AK99" s="23">
        <f>SUM(AK96:AK98)</f>
        <v>134193992.91000009</v>
      </c>
      <c r="AL99" s="26"/>
      <c r="AM99" s="25">
        <f>SUM(AM96:AM98)</f>
        <v>3779</v>
      </c>
      <c r="AN99" s="26"/>
      <c r="AO99" s="26"/>
      <c r="AP99" s="22"/>
      <c r="AQ99" s="23">
        <f>SUM(AQ96:AQ98)</f>
        <v>123395573.07999997</v>
      </c>
      <c r="AR99" s="26"/>
      <c r="AS99" s="25">
        <f>SUM(AS96:AS98)</f>
        <v>3519</v>
      </c>
      <c r="AT99" s="26"/>
      <c r="AU99" s="26"/>
      <c r="AV99" s="22"/>
      <c r="AW99" s="23">
        <f>SUM(AW96:AW98)</f>
        <v>113591609.70000014</v>
      </c>
      <c r="AX99" s="26"/>
      <c r="AY99" s="25">
        <f>SUM(AY96:AY98)</f>
        <v>3273</v>
      </c>
      <c r="AZ99" s="26"/>
      <c r="BA99" s="26"/>
      <c r="BB99" s="22"/>
      <c r="BC99" s="23">
        <f>SUM(BC96:BC98)</f>
        <v>105106369.21000007</v>
      </c>
      <c r="BD99" s="26"/>
      <c r="BE99" s="25">
        <f>SUM(BE96:BE98)</f>
        <v>3041</v>
      </c>
      <c r="BF99" s="26"/>
      <c r="BG99" s="26"/>
      <c r="BH99" s="22"/>
      <c r="BI99" s="23">
        <f>SUM(BI96:BI98)</f>
        <v>98201286.27000012</v>
      </c>
      <c r="BJ99" s="26"/>
      <c r="BK99" s="25">
        <f>SUM(BK96:BK98)</f>
        <v>2873</v>
      </c>
      <c r="BL99" s="26"/>
      <c r="BM99" s="26"/>
      <c r="BN99" s="22"/>
      <c r="BO99" s="23">
        <f>SUM(BO96:BO98)</f>
        <v>93283394.61000001</v>
      </c>
      <c r="BP99" s="26"/>
      <c r="BQ99" s="25">
        <f>SUM(BQ96:BQ98)</f>
        <v>2745</v>
      </c>
      <c r="BR99" s="26"/>
      <c r="BS99" s="26"/>
      <c r="BT99" s="22"/>
      <c r="BU99" s="23">
        <f>SUM(BU96:BU98)</f>
        <v>87753078.21000025</v>
      </c>
      <c r="BV99" s="26"/>
      <c r="BW99" s="25">
        <f>SUM(BW96:BW98)</f>
        <v>2592</v>
      </c>
      <c r="BX99" s="26"/>
      <c r="BY99" s="26"/>
      <c r="BZ99" s="22"/>
      <c r="CA99" s="23">
        <f>SUM(CA96:CA98)</f>
        <v>82594223.53000008</v>
      </c>
      <c r="CB99" s="26"/>
      <c r="CC99" s="25">
        <f>SUM(CC96:CC98)</f>
        <v>2467</v>
      </c>
      <c r="CD99" s="26"/>
      <c r="CE99" s="26"/>
      <c r="CF99" s="22"/>
      <c r="CG99" s="23">
        <f>SUM(CG96:CG98)</f>
        <v>78366023.47999999</v>
      </c>
      <c r="CH99" s="26"/>
      <c r="CI99" s="25">
        <f>SUM(CI96:CI98)</f>
        <v>2354</v>
      </c>
      <c r="CJ99" s="26"/>
      <c r="CK99" s="26"/>
      <c r="CL99" s="22"/>
      <c r="CM99" s="23">
        <f>SUM(CM96:CM98)</f>
        <v>74370798.26000012</v>
      </c>
      <c r="CN99" s="26"/>
      <c r="CO99" s="25">
        <f>SUM(CO96:CO98)</f>
        <v>2233</v>
      </c>
      <c r="CP99" s="26"/>
      <c r="CQ99" s="26"/>
    </row>
    <row r="100" spans="1:95" s="9" customFormat="1" ht="18.75" thickTop="1">
      <c r="A100" s="19"/>
      <c r="B100" s="18"/>
      <c r="C100" s="19"/>
      <c r="D100" s="20"/>
      <c r="E100" s="19"/>
      <c r="F100" s="19"/>
      <c r="G100" s="18"/>
      <c r="H100" s="21"/>
      <c r="I100" s="20"/>
      <c r="J100" s="21"/>
      <c r="K100" s="21"/>
      <c r="L100" s="19"/>
      <c r="M100" s="18"/>
      <c r="N100" s="21"/>
      <c r="O100" s="20"/>
      <c r="P100" s="21"/>
      <c r="Q100" s="21"/>
      <c r="R100" s="19"/>
      <c r="S100" s="18"/>
      <c r="T100" s="21"/>
      <c r="U100" s="20"/>
      <c r="V100" s="21"/>
      <c r="W100" s="21"/>
      <c r="X100" s="19"/>
      <c r="Y100" s="18"/>
      <c r="Z100" s="21"/>
      <c r="AA100" s="20"/>
      <c r="AB100" s="21"/>
      <c r="AC100" s="21"/>
      <c r="AD100" s="19"/>
      <c r="AE100" s="18"/>
      <c r="AF100" s="21"/>
      <c r="AG100" s="20"/>
      <c r="AH100" s="21"/>
      <c r="AI100" s="21"/>
      <c r="AJ100" s="19"/>
      <c r="AK100" s="18"/>
      <c r="AL100" s="21"/>
      <c r="AM100" s="20"/>
      <c r="AN100" s="21"/>
      <c r="AO100" s="21"/>
      <c r="AP100" s="19"/>
      <c r="AQ100" s="18"/>
      <c r="AR100" s="21"/>
      <c r="AS100" s="20"/>
      <c r="AT100" s="21"/>
      <c r="AU100" s="21"/>
      <c r="AV100" s="19"/>
      <c r="AW100" s="18"/>
      <c r="AX100" s="21"/>
      <c r="AY100" s="20"/>
      <c r="AZ100" s="21"/>
      <c r="BA100" s="21"/>
      <c r="BB100" s="19"/>
      <c r="BC100" s="18"/>
      <c r="BD100" s="21"/>
      <c r="BE100" s="20"/>
      <c r="BF100" s="21"/>
      <c r="BG100" s="21"/>
      <c r="BH100" s="19"/>
      <c r="BI100" s="18"/>
      <c r="BJ100" s="21"/>
      <c r="BK100" s="20"/>
      <c r="BL100" s="21"/>
      <c r="BM100" s="21"/>
      <c r="BN100" s="19"/>
      <c r="BO100" s="18"/>
      <c r="BP100" s="21"/>
      <c r="BQ100" s="20"/>
      <c r="BR100" s="21"/>
      <c r="BS100" s="21"/>
      <c r="BT100" s="19"/>
      <c r="BU100" s="18"/>
      <c r="BV100" s="21"/>
      <c r="BW100" s="20"/>
      <c r="BX100" s="21"/>
      <c r="BY100" s="21"/>
      <c r="BZ100" s="19"/>
      <c r="CA100" s="18"/>
      <c r="CB100" s="21"/>
      <c r="CC100" s="20"/>
      <c r="CD100" s="21"/>
      <c r="CE100" s="21"/>
      <c r="CF100" s="19"/>
      <c r="CG100" s="18"/>
      <c r="CH100" s="21"/>
      <c r="CI100" s="20"/>
      <c r="CJ100" s="21"/>
      <c r="CK100" s="21"/>
      <c r="CL100" s="19"/>
      <c r="CM100" s="18"/>
      <c r="CN100" s="21"/>
      <c r="CO100" s="20"/>
      <c r="CP100" s="21"/>
      <c r="CQ100" s="21"/>
    </row>
    <row r="101" spans="1:95" s="9" customFormat="1" ht="18">
      <c r="A101" s="19"/>
      <c r="B101" s="18"/>
      <c r="C101" s="19"/>
      <c r="D101" s="20"/>
      <c r="E101" s="19"/>
      <c r="F101" s="19"/>
      <c r="G101" s="19"/>
      <c r="H101" s="18"/>
      <c r="I101" s="21"/>
      <c r="J101" s="20"/>
      <c r="K101" s="21"/>
      <c r="L101" s="19"/>
      <c r="M101" s="19"/>
      <c r="N101" s="18"/>
      <c r="O101" s="21"/>
      <c r="P101" s="20"/>
      <c r="Q101" s="21"/>
      <c r="R101" s="19"/>
      <c r="S101" s="19"/>
      <c r="T101" s="18"/>
      <c r="U101" s="21"/>
      <c r="V101" s="20"/>
      <c r="W101" s="21"/>
      <c r="X101" s="19"/>
      <c r="Y101" s="19"/>
      <c r="Z101" s="18"/>
      <c r="AA101" s="21"/>
      <c r="AB101" s="20"/>
      <c r="AC101" s="21"/>
      <c r="AD101" s="19"/>
      <c r="AE101" s="19"/>
      <c r="AF101" s="18"/>
      <c r="AG101" s="21"/>
      <c r="AH101" s="20"/>
      <c r="AI101" s="21"/>
      <c r="AJ101" s="19"/>
      <c r="AK101" s="19"/>
      <c r="AL101" s="18"/>
      <c r="AM101" s="21"/>
      <c r="AN101" s="20"/>
      <c r="AO101" s="21"/>
      <c r="AP101" s="19"/>
      <c r="AQ101" s="19"/>
      <c r="AR101" s="18"/>
      <c r="AS101" s="21"/>
      <c r="AT101" s="20"/>
      <c r="AU101" s="21"/>
      <c r="AV101" s="19"/>
      <c r="AW101" s="19"/>
      <c r="AX101" s="18"/>
      <c r="AY101" s="21"/>
      <c r="AZ101" s="20"/>
      <c r="BA101" s="21"/>
      <c r="BB101" s="19"/>
      <c r="BC101" s="19"/>
      <c r="BD101" s="18"/>
      <c r="BE101" s="21"/>
      <c r="BF101" s="20"/>
      <c r="BG101" s="21"/>
      <c r="BH101" s="19"/>
      <c r="BI101" s="19"/>
      <c r="BJ101" s="18"/>
      <c r="BK101" s="21"/>
      <c r="BL101" s="20"/>
      <c r="BM101" s="21"/>
      <c r="BN101" s="19"/>
      <c r="BO101" s="19"/>
      <c r="BP101" s="18"/>
      <c r="BQ101" s="21"/>
      <c r="BR101" s="20"/>
      <c r="BS101" s="21"/>
      <c r="BT101" s="19"/>
      <c r="BU101" s="19"/>
      <c r="BV101" s="18"/>
      <c r="BW101" s="21"/>
      <c r="BX101" s="20"/>
      <c r="BY101" s="21"/>
      <c r="BZ101" s="19"/>
      <c r="CA101" s="19"/>
      <c r="CB101" s="18"/>
      <c r="CC101" s="21"/>
      <c r="CD101" s="20"/>
      <c r="CE101" s="21"/>
      <c r="CF101" s="19"/>
      <c r="CG101" s="19"/>
      <c r="CH101" s="18"/>
      <c r="CI101" s="21"/>
      <c r="CJ101" s="20"/>
      <c r="CK101" s="21"/>
      <c r="CL101" s="19"/>
      <c r="CM101" s="19"/>
      <c r="CN101" s="18"/>
      <c r="CO101" s="21"/>
      <c r="CP101" s="20"/>
      <c r="CQ101" s="21"/>
    </row>
    <row r="102" spans="1:95" s="9" customFormat="1" ht="18">
      <c r="A102" s="19"/>
      <c r="B102" s="18"/>
      <c r="C102" s="19"/>
      <c r="D102" s="20"/>
      <c r="E102" s="19"/>
      <c r="F102" s="19"/>
      <c r="G102" s="19"/>
      <c r="H102" s="18"/>
      <c r="I102" s="21"/>
      <c r="J102" s="20"/>
      <c r="K102" s="21"/>
      <c r="L102" s="19"/>
      <c r="M102" s="19"/>
      <c r="N102" s="18"/>
      <c r="O102" s="21"/>
      <c r="P102" s="20"/>
      <c r="Q102" s="21"/>
      <c r="R102" s="19"/>
      <c r="S102" s="19"/>
      <c r="T102" s="18"/>
      <c r="U102" s="21"/>
      <c r="V102" s="20"/>
      <c r="W102" s="21"/>
      <c r="X102" s="19"/>
      <c r="Y102" s="19"/>
      <c r="Z102" s="18"/>
      <c r="AA102" s="21"/>
      <c r="AB102" s="20"/>
      <c r="AC102" s="21"/>
      <c r="AD102" s="19"/>
      <c r="AE102" s="19"/>
      <c r="AF102" s="18"/>
      <c r="AG102" s="21"/>
      <c r="AH102" s="20"/>
      <c r="AI102" s="21"/>
      <c r="AJ102" s="19"/>
      <c r="AK102" s="19"/>
      <c r="AL102" s="18"/>
      <c r="AM102" s="21"/>
      <c r="AN102" s="20"/>
      <c r="AO102" s="21"/>
      <c r="AP102" s="19"/>
      <c r="AQ102" s="19"/>
      <c r="AR102" s="18"/>
      <c r="AS102" s="21"/>
      <c r="AT102" s="20"/>
      <c r="AU102" s="21"/>
      <c r="AV102" s="19"/>
      <c r="AW102" s="19"/>
      <c r="AX102" s="18"/>
      <c r="AY102" s="21"/>
      <c r="AZ102" s="20"/>
      <c r="BA102" s="21"/>
      <c r="BB102" s="19"/>
      <c r="BC102" s="19"/>
      <c r="BD102" s="18"/>
      <c r="BE102" s="21"/>
      <c r="BF102" s="20"/>
      <c r="BG102" s="21"/>
      <c r="BH102" s="19"/>
      <c r="BI102" s="19"/>
      <c r="BJ102" s="18"/>
      <c r="BK102" s="21"/>
      <c r="BL102" s="20"/>
      <c r="BM102" s="21"/>
      <c r="BN102" s="19"/>
      <c r="BO102" s="19"/>
      <c r="BP102" s="18"/>
      <c r="BQ102" s="21"/>
      <c r="BR102" s="20"/>
      <c r="BS102" s="21"/>
      <c r="BT102" s="19"/>
      <c r="BU102" s="19"/>
      <c r="BV102" s="18"/>
      <c r="BW102" s="21"/>
      <c r="BX102" s="20"/>
      <c r="BY102" s="21"/>
      <c r="BZ102" s="19"/>
      <c r="CA102" s="19"/>
      <c r="CB102" s="18"/>
      <c r="CC102" s="21"/>
      <c r="CD102" s="20"/>
      <c r="CE102" s="21"/>
      <c r="CF102" s="19"/>
      <c r="CG102" s="19"/>
      <c r="CH102" s="18"/>
      <c r="CI102" s="21"/>
      <c r="CJ102" s="20"/>
      <c r="CK102" s="21"/>
      <c r="CL102" s="19"/>
      <c r="CM102" s="19"/>
      <c r="CN102" s="18"/>
      <c r="CO102" s="21"/>
      <c r="CP102" s="20"/>
      <c r="CQ102" s="21"/>
    </row>
    <row r="103" spans="1:95" s="9" customFormat="1" ht="18">
      <c r="A103" s="19"/>
      <c r="B103" s="18"/>
      <c r="C103" s="19"/>
      <c r="D103" s="20"/>
      <c r="E103" s="19"/>
      <c r="F103" s="19"/>
      <c r="G103" s="19"/>
      <c r="H103" s="18"/>
      <c r="I103" s="21"/>
      <c r="J103" s="20"/>
      <c r="K103" s="21"/>
      <c r="L103" s="19"/>
      <c r="M103" s="19"/>
      <c r="N103" s="18"/>
      <c r="O103" s="21"/>
      <c r="P103" s="20"/>
      <c r="Q103" s="21"/>
      <c r="R103" s="19"/>
      <c r="S103" s="19"/>
      <c r="T103" s="18"/>
      <c r="U103" s="21"/>
      <c r="V103" s="20"/>
      <c r="W103" s="21"/>
      <c r="X103" s="19"/>
      <c r="Y103" s="19"/>
      <c r="Z103" s="18"/>
      <c r="AA103" s="21"/>
      <c r="AB103" s="20"/>
      <c r="AC103" s="21"/>
      <c r="AD103" s="19"/>
      <c r="AE103" s="19"/>
      <c r="AF103" s="18"/>
      <c r="AG103" s="21"/>
      <c r="AH103" s="20"/>
      <c r="AI103" s="21"/>
      <c r="AJ103" s="19"/>
      <c r="AK103" s="19"/>
      <c r="AL103" s="18"/>
      <c r="AM103" s="21"/>
      <c r="AN103" s="20"/>
      <c r="AO103" s="21"/>
      <c r="AP103" s="19"/>
      <c r="AQ103" s="19"/>
      <c r="AR103" s="18"/>
      <c r="AS103" s="21"/>
      <c r="AT103" s="20"/>
      <c r="AU103" s="21"/>
      <c r="AV103" s="19"/>
      <c r="AW103" s="19"/>
      <c r="AX103" s="18"/>
      <c r="AY103" s="21"/>
      <c r="AZ103" s="20"/>
      <c r="BA103" s="21"/>
      <c r="BB103" s="19"/>
      <c r="BC103" s="19"/>
      <c r="BD103" s="18"/>
      <c r="BE103" s="21"/>
      <c r="BF103" s="20"/>
      <c r="BG103" s="21"/>
      <c r="BH103" s="19"/>
      <c r="BI103" s="19"/>
      <c r="BJ103" s="18"/>
      <c r="BK103" s="21"/>
      <c r="BL103" s="20"/>
      <c r="BM103" s="21"/>
      <c r="BN103" s="19"/>
      <c r="BO103" s="19"/>
      <c r="BP103" s="18"/>
      <c r="BQ103" s="21"/>
      <c r="BR103" s="20"/>
      <c r="BS103" s="21"/>
      <c r="BT103" s="19"/>
      <c r="BU103" s="19"/>
      <c r="BV103" s="18"/>
      <c r="BW103" s="21"/>
      <c r="BX103" s="20"/>
      <c r="BY103" s="21"/>
      <c r="BZ103" s="19"/>
      <c r="CA103" s="19"/>
      <c r="CB103" s="18"/>
      <c r="CC103" s="21"/>
      <c r="CD103" s="20"/>
      <c r="CE103" s="21"/>
      <c r="CF103" s="19"/>
      <c r="CG103" s="19"/>
      <c r="CH103" s="18"/>
      <c r="CI103" s="21"/>
      <c r="CJ103" s="20"/>
      <c r="CK103" s="21"/>
      <c r="CL103" s="19"/>
      <c r="CM103" s="19"/>
      <c r="CN103" s="18"/>
      <c r="CO103" s="21"/>
      <c r="CP103" s="20"/>
      <c r="CQ103" s="21"/>
    </row>
    <row r="104" spans="1:95" s="9" customFormat="1" ht="18.75">
      <c r="A104" s="17" t="s">
        <v>88</v>
      </c>
      <c r="B104" s="18"/>
      <c r="C104" s="19"/>
      <c r="D104" s="20"/>
      <c r="E104" s="19"/>
      <c r="F104" s="19"/>
      <c r="G104" s="17" t="s">
        <v>88</v>
      </c>
      <c r="H104" s="18"/>
      <c r="I104" s="21"/>
      <c r="J104" s="20"/>
      <c r="K104" s="21"/>
      <c r="L104" s="19"/>
      <c r="M104" s="17" t="s">
        <v>88</v>
      </c>
      <c r="N104" s="18"/>
      <c r="O104" s="21"/>
      <c r="P104" s="20"/>
      <c r="Q104" s="21"/>
      <c r="R104" s="19"/>
      <c r="S104" s="17" t="s">
        <v>88</v>
      </c>
      <c r="T104" s="18"/>
      <c r="U104" s="21"/>
      <c r="V104" s="20"/>
      <c r="W104" s="21"/>
      <c r="X104" s="19"/>
      <c r="Y104" s="17" t="s">
        <v>88</v>
      </c>
      <c r="Z104" s="18"/>
      <c r="AA104" s="21"/>
      <c r="AB104" s="20"/>
      <c r="AC104" s="21"/>
      <c r="AD104" s="19"/>
      <c r="AE104" s="17" t="s">
        <v>88</v>
      </c>
      <c r="AF104" s="18"/>
      <c r="AG104" s="21"/>
      <c r="AH104" s="20"/>
      <c r="AI104" s="21"/>
      <c r="AJ104" s="19"/>
      <c r="AK104" s="17" t="s">
        <v>88</v>
      </c>
      <c r="AL104" s="18"/>
      <c r="AM104" s="21"/>
      <c r="AN104" s="20"/>
      <c r="AO104" s="21"/>
      <c r="AP104" s="19"/>
      <c r="AQ104" s="17" t="s">
        <v>88</v>
      </c>
      <c r="AR104" s="18"/>
      <c r="AS104" s="21"/>
      <c r="AT104" s="20"/>
      <c r="AU104" s="21"/>
      <c r="AV104" s="19"/>
      <c r="AW104" s="17" t="s">
        <v>88</v>
      </c>
      <c r="AX104" s="18"/>
      <c r="AY104" s="21"/>
      <c r="AZ104" s="20"/>
      <c r="BA104" s="21"/>
      <c r="BB104" s="19"/>
      <c r="BC104" s="17" t="s">
        <v>88</v>
      </c>
      <c r="BD104" s="18"/>
      <c r="BE104" s="21"/>
      <c r="BF104" s="20"/>
      <c r="BG104" s="21"/>
      <c r="BH104" s="19"/>
      <c r="BI104" s="17" t="s">
        <v>88</v>
      </c>
      <c r="BJ104" s="18"/>
      <c r="BK104" s="21"/>
      <c r="BL104" s="20"/>
      <c r="BM104" s="21"/>
      <c r="BN104" s="19"/>
      <c r="BO104" s="17" t="s">
        <v>88</v>
      </c>
      <c r="BP104" s="18"/>
      <c r="BQ104" s="21"/>
      <c r="BR104" s="20"/>
      <c r="BS104" s="21"/>
      <c r="BT104" s="19"/>
      <c r="BU104" s="17" t="s">
        <v>88</v>
      </c>
      <c r="BV104" s="18"/>
      <c r="BW104" s="21"/>
      <c r="BX104" s="20"/>
      <c r="BY104" s="21"/>
      <c r="BZ104" s="19"/>
      <c r="CA104" s="17" t="s">
        <v>88</v>
      </c>
      <c r="CB104" s="18"/>
      <c r="CC104" s="21"/>
      <c r="CD104" s="20"/>
      <c r="CE104" s="21"/>
      <c r="CF104" s="19"/>
      <c r="CG104" s="17" t="s">
        <v>88</v>
      </c>
      <c r="CH104" s="18"/>
      <c r="CI104" s="21"/>
      <c r="CJ104" s="20"/>
      <c r="CK104" s="21"/>
      <c r="CL104" s="19"/>
      <c r="CM104" s="17" t="s">
        <v>88</v>
      </c>
      <c r="CN104" s="18"/>
      <c r="CO104" s="21"/>
      <c r="CP104" s="20"/>
      <c r="CQ104" s="21"/>
    </row>
    <row r="105" spans="1:95" s="9" customFormat="1" ht="18">
      <c r="A105" s="19"/>
      <c r="B105" s="18"/>
      <c r="C105" s="19"/>
      <c r="D105" s="20"/>
      <c r="E105" s="19"/>
      <c r="F105" s="19"/>
      <c r="G105" s="19"/>
      <c r="H105" s="18"/>
      <c r="I105" s="21"/>
      <c r="J105" s="20"/>
      <c r="K105" s="21"/>
      <c r="L105" s="19"/>
      <c r="M105" s="19"/>
      <c r="N105" s="18"/>
      <c r="O105" s="21"/>
      <c r="P105" s="20"/>
      <c r="Q105" s="21"/>
      <c r="R105" s="19"/>
      <c r="S105" s="19"/>
      <c r="T105" s="18"/>
      <c r="U105" s="21"/>
      <c r="V105" s="20"/>
      <c r="W105" s="21"/>
      <c r="X105" s="19"/>
      <c r="Y105" s="19"/>
      <c r="Z105" s="18"/>
      <c r="AA105" s="21"/>
      <c r="AB105" s="20"/>
      <c r="AC105" s="21"/>
      <c r="AD105" s="19"/>
      <c r="AE105" s="19"/>
      <c r="AF105" s="18"/>
      <c r="AG105" s="21"/>
      <c r="AH105" s="20"/>
      <c r="AI105" s="21"/>
      <c r="AJ105" s="19"/>
      <c r="AK105" s="19"/>
      <c r="AL105" s="18"/>
      <c r="AM105" s="21"/>
      <c r="AN105" s="20"/>
      <c r="AO105" s="21"/>
      <c r="AP105" s="19"/>
      <c r="AQ105" s="19"/>
      <c r="AR105" s="18"/>
      <c r="AS105" s="21"/>
      <c r="AT105" s="20"/>
      <c r="AU105" s="21"/>
      <c r="AV105" s="19"/>
      <c r="AW105" s="19"/>
      <c r="AX105" s="18"/>
      <c r="AY105" s="21"/>
      <c r="AZ105" s="20"/>
      <c r="BA105" s="21"/>
      <c r="BB105" s="19"/>
      <c r="BC105" s="19"/>
      <c r="BD105" s="18"/>
      <c r="BE105" s="21"/>
      <c r="BF105" s="20"/>
      <c r="BG105" s="21"/>
      <c r="BH105" s="19"/>
      <c r="BI105" s="19"/>
      <c r="BJ105" s="18"/>
      <c r="BK105" s="21"/>
      <c r="BL105" s="20"/>
      <c r="BM105" s="21"/>
      <c r="BN105" s="19"/>
      <c r="BO105" s="19"/>
      <c r="BP105" s="18"/>
      <c r="BQ105" s="21"/>
      <c r="BR105" s="20"/>
      <c r="BS105" s="21"/>
      <c r="BT105" s="19"/>
      <c r="BU105" s="19"/>
      <c r="BV105" s="18"/>
      <c r="BW105" s="21"/>
      <c r="BX105" s="20"/>
      <c r="BY105" s="21"/>
      <c r="BZ105" s="19"/>
      <c r="CA105" s="19"/>
      <c r="CB105" s="18"/>
      <c r="CC105" s="21"/>
      <c r="CD105" s="20"/>
      <c r="CE105" s="21"/>
      <c r="CF105" s="19"/>
      <c r="CG105" s="19"/>
      <c r="CH105" s="18"/>
      <c r="CI105" s="21"/>
      <c r="CJ105" s="20"/>
      <c r="CK105" s="21"/>
      <c r="CL105" s="19"/>
      <c r="CM105" s="19"/>
      <c r="CN105" s="18"/>
      <c r="CO105" s="21"/>
      <c r="CP105" s="20"/>
      <c r="CQ105" s="21"/>
    </row>
    <row r="106" spans="1:95" s="40" customFormat="1" ht="72">
      <c r="A106" s="32" t="s">
        <v>80</v>
      </c>
      <c r="B106" s="33" t="s">
        <v>76</v>
      </c>
      <c r="C106" s="34" t="s">
        <v>77</v>
      </c>
      <c r="D106" s="35" t="s">
        <v>78</v>
      </c>
      <c r="E106" s="34" t="s">
        <v>77</v>
      </c>
      <c r="F106" s="39"/>
      <c r="G106" s="33" t="s">
        <v>76</v>
      </c>
      <c r="H106" s="34" t="s">
        <v>77</v>
      </c>
      <c r="I106" s="35" t="s">
        <v>78</v>
      </c>
      <c r="J106" s="34" t="s">
        <v>77</v>
      </c>
      <c r="K106" s="37"/>
      <c r="L106" s="39"/>
      <c r="M106" s="33" t="s">
        <v>76</v>
      </c>
      <c r="N106" s="34" t="s">
        <v>77</v>
      </c>
      <c r="O106" s="35" t="s">
        <v>78</v>
      </c>
      <c r="P106" s="34" t="s">
        <v>77</v>
      </c>
      <c r="Q106" s="37"/>
      <c r="R106" s="39"/>
      <c r="S106" s="33" t="s">
        <v>76</v>
      </c>
      <c r="T106" s="34" t="s">
        <v>77</v>
      </c>
      <c r="U106" s="35" t="s">
        <v>78</v>
      </c>
      <c r="V106" s="34" t="s">
        <v>77</v>
      </c>
      <c r="W106" s="37"/>
      <c r="X106" s="39"/>
      <c r="Y106" s="33" t="s">
        <v>76</v>
      </c>
      <c r="Z106" s="34" t="s">
        <v>77</v>
      </c>
      <c r="AA106" s="35" t="s">
        <v>78</v>
      </c>
      <c r="AB106" s="34" t="s">
        <v>77</v>
      </c>
      <c r="AC106" s="37"/>
      <c r="AD106" s="39"/>
      <c r="AE106" s="33" t="s">
        <v>76</v>
      </c>
      <c r="AF106" s="34" t="s">
        <v>77</v>
      </c>
      <c r="AG106" s="35" t="s">
        <v>78</v>
      </c>
      <c r="AH106" s="34" t="s">
        <v>77</v>
      </c>
      <c r="AI106" s="37"/>
      <c r="AJ106" s="39"/>
      <c r="AK106" s="33" t="s">
        <v>76</v>
      </c>
      <c r="AL106" s="34" t="s">
        <v>77</v>
      </c>
      <c r="AM106" s="35" t="s">
        <v>78</v>
      </c>
      <c r="AN106" s="34" t="s">
        <v>77</v>
      </c>
      <c r="AO106" s="37"/>
      <c r="AP106" s="39"/>
      <c r="AQ106" s="33" t="s">
        <v>76</v>
      </c>
      <c r="AR106" s="34" t="s">
        <v>77</v>
      </c>
      <c r="AS106" s="35" t="s">
        <v>78</v>
      </c>
      <c r="AT106" s="34" t="s">
        <v>77</v>
      </c>
      <c r="AU106" s="37"/>
      <c r="AV106" s="39"/>
      <c r="AW106" s="33" t="s">
        <v>76</v>
      </c>
      <c r="AX106" s="34" t="s">
        <v>77</v>
      </c>
      <c r="AY106" s="35" t="s">
        <v>78</v>
      </c>
      <c r="AZ106" s="34" t="s">
        <v>77</v>
      </c>
      <c r="BA106" s="37"/>
      <c r="BB106" s="39"/>
      <c r="BC106" s="33" t="s">
        <v>76</v>
      </c>
      <c r="BD106" s="34" t="s">
        <v>77</v>
      </c>
      <c r="BE106" s="35" t="s">
        <v>78</v>
      </c>
      <c r="BF106" s="34" t="s">
        <v>77</v>
      </c>
      <c r="BG106" s="37"/>
      <c r="BH106" s="39"/>
      <c r="BI106" s="33" t="s">
        <v>76</v>
      </c>
      <c r="BJ106" s="34" t="s">
        <v>77</v>
      </c>
      <c r="BK106" s="35" t="s">
        <v>78</v>
      </c>
      <c r="BL106" s="34" t="s">
        <v>77</v>
      </c>
      <c r="BM106" s="37"/>
      <c r="BN106" s="39"/>
      <c r="BO106" s="33" t="s">
        <v>76</v>
      </c>
      <c r="BP106" s="34" t="s">
        <v>77</v>
      </c>
      <c r="BQ106" s="35" t="s">
        <v>78</v>
      </c>
      <c r="BR106" s="34" t="s">
        <v>77</v>
      </c>
      <c r="BS106" s="37"/>
      <c r="BT106" s="39"/>
      <c r="BU106" s="33" t="s">
        <v>76</v>
      </c>
      <c r="BV106" s="34" t="s">
        <v>77</v>
      </c>
      <c r="BW106" s="35" t="s">
        <v>78</v>
      </c>
      <c r="BX106" s="34" t="s">
        <v>77</v>
      </c>
      <c r="BY106" s="37"/>
      <c r="BZ106" s="39"/>
      <c r="CA106" s="33" t="s">
        <v>76</v>
      </c>
      <c r="CB106" s="34" t="s">
        <v>77</v>
      </c>
      <c r="CC106" s="35" t="s">
        <v>78</v>
      </c>
      <c r="CD106" s="34" t="s">
        <v>77</v>
      </c>
      <c r="CE106" s="37"/>
      <c r="CF106" s="39"/>
      <c r="CG106" s="33" t="s">
        <v>76</v>
      </c>
      <c r="CH106" s="34" t="s">
        <v>77</v>
      </c>
      <c r="CI106" s="35" t="s">
        <v>78</v>
      </c>
      <c r="CJ106" s="34" t="s">
        <v>77</v>
      </c>
      <c r="CK106" s="37"/>
      <c r="CL106" s="39"/>
      <c r="CM106" s="33" t="s">
        <v>76</v>
      </c>
      <c r="CN106" s="34" t="s">
        <v>77</v>
      </c>
      <c r="CO106" s="35" t="s">
        <v>78</v>
      </c>
      <c r="CP106" s="34" t="s">
        <v>77</v>
      </c>
      <c r="CQ106" s="37"/>
    </row>
    <row r="107" spans="1:95" s="9" customFormat="1" ht="18">
      <c r="A107" s="19"/>
      <c r="B107" s="18"/>
      <c r="C107" s="19"/>
      <c r="D107" s="20"/>
      <c r="E107" s="19"/>
      <c r="F107" s="19"/>
      <c r="G107" s="18"/>
      <c r="H107" s="21"/>
      <c r="I107" s="20"/>
      <c r="J107" s="21"/>
      <c r="K107" s="21"/>
      <c r="L107" s="19"/>
      <c r="M107" s="18"/>
      <c r="N107" s="21"/>
      <c r="O107" s="20"/>
      <c r="P107" s="21"/>
      <c r="Q107" s="21"/>
      <c r="R107" s="19"/>
      <c r="S107" s="18"/>
      <c r="T107" s="21"/>
      <c r="U107" s="20"/>
      <c r="V107" s="21"/>
      <c r="W107" s="21"/>
      <c r="X107" s="19"/>
      <c r="Y107" s="18"/>
      <c r="Z107" s="21"/>
      <c r="AA107" s="20"/>
      <c r="AB107" s="21"/>
      <c r="AC107" s="21"/>
      <c r="AD107" s="19"/>
      <c r="AE107" s="18"/>
      <c r="AF107" s="21"/>
      <c r="AG107" s="20"/>
      <c r="AH107" s="21"/>
      <c r="AI107" s="21"/>
      <c r="AJ107" s="19"/>
      <c r="AK107" s="18"/>
      <c r="AL107" s="21"/>
      <c r="AM107" s="20"/>
      <c r="AN107" s="21"/>
      <c r="AO107" s="21"/>
      <c r="AP107" s="19"/>
      <c r="AQ107" s="18"/>
      <c r="AR107" s="21"/>
      <c r="AS107" s="20"/>
      <c r="AT107" s="21"/>
      <c r="AU107" s="21"/>
      <c r="AV107" s="19"/>
      <c r="AW107" s="18"/>
      <c r="AX107" s="21"/>
      <c r="AY107" s="20"/>
      <c r="AZ107" s="21"/>
      <c r="BA107" s="21"/>
      <c r="BB107" s="19"/>
      <c r="BC107" s="18"/>
      <c r="BD107" s="21"/>
      <c r="BE107" s="20"/>
      <c r="BF107" s="21"/>
      <c r="BG107" s="21"/>
      <c r="BH107" s="19"/>
      <c r="BI107" s="18"/>
      <c r="BJ107" s="21"/>
      <c r="BK107" s="20"/>
      <c r="BL107" s="21"/>
      <c r="BM107" s="21"/>
      <c r="BN107" s="19"/>
      <c r="BO107" s="18"/>
      <c r="BP107" s="21"/>
      <c r="BQ107" s="20"/>
      <c r="BR107" s="21"/>
      <c r="BS107" s="21"/>
      <c r="BT107" s="19"/>
      <c r="BU107" s="18"/>
      <c r="BV107" s="21"/>
      <c r="BW107" s="20"/>
      <c r="BX107" s="21"/>
      <c r="BY107" s="21"/>
      <c r="BZ107" s="19"/>
      <c r="CA107" s="18"/>
      <c r="CB107" s="21"/>
      <c r="CC107" s="20"/>
      <c r="CD107" s="21"/>
      <c r="CE107" s="21"/>
      <c r="CF107" s="19"/>
      <c r="CG107" s="18"/>
      <c r="CH107" s="21"/>
      <c r="CI107" s="20"/>
      <c r="CJ107" s="21"/>
      <c r="CK107" s="21"/>
      <c r="CL107" s="19"/>
      <c r="CM107" s="18"/>
      <c r="CN107" s="21"/>
      <c r="CO107" s="20"/>
      <c r="CP107" s="21"/>
      <c r="CQ107" s="21"/>
    </row>
    <row r="108" spans="1:95" s="9" customFormat="1" ht="18">
      <c r="A108" s="19" t="s">
        <v>32</v>
      </c>
      <c r="B108" s="18">
        <v>4910909.649999994</v>
      </c>
      <c r="C108" s="21">
        <v>0.022476750255230885</v>
      </c>
      <c r="D108" s="20">
        <v>813</v>
      </c>
      <c r="E108" s="21">
        <v>0.14126846220677672</v>
      </c>
      <c r="F108" s="19"/>
      <c r="G108" s="18">
        <v>4699580.320000007</v>
      </c>
      <c r="H108" s="21">
        <v>0.02354420083065696</v>
      </c>
      <c r="I108" s="20">
        <v>815</v>
      </c>
      <c r="J108" s="21">
        <v>0.15199552405818725</v>
      </c>
      <c r="K108" s="21"/>
      <c r="L108" s="19"/>
      <c r="M108" s="18">
        <v>4536619.06</v>
      </c>
      <c r="N108" s="21">
        <v>0.02482387726644282</v>
      </c>
      <c r="O108" s="20">
        <v>807</v>
      </c>
      <c r="P108" s="21">
        <v>0.16107784431137726</v>
      </c>
      <c r="Q108" s="21"/>
      <c r="R108" s="19"/>
      <c r="S108" s="18">
        <v>4273248.830000006</v>
      </c>
      <c r="T108" s="21">
        <v>0.025228950561778013</v>
      </c>
      <c r="U108" s="20">
        <v>749</v>
      </c>
      <c r="V108" s="21">
        <v>0.1604541559554413</v>
      </c>
      <c r="W108" s="21"/>
      <c r="X108" s="19"/>
      <c r="Y108" s="18">
        <v>4073065.43</v>
      </c>
      <c r="Z108" s="21">
        <v>0.025728587428477237</v>
      </c>
      <c r="AA108" s="20">
        <v>708</v>
      </c>
      <c r="AB108" s="21">
        <v>0.16168074902945878</v>
      </c>
      <c r="AC108" s="21"/>
      <c r="AD108" s="19"/>
      <c r="AE108" s="18">
        <v>3919936.46</v>
      </c>
      <c r="AF108" s="21">
        <v>0.026937190364140794</v>
      </c>
      <c r="AG108" s="20">
        <v>754</v>
      </c>
      <c r="AH108" s="21">
        <v>0.18181818181818182</v>
      </c>
      <c r="AI108" s="21"/>
      <c r="AJ108" s="19"/>
      <c r="AK108" s="18">
        <v>3801321.26</v>
      </c>
      <c r="AL108" s="21">
        <v>0.028327059785376783</v>
      </c>
      <c r="AM108" s="20">
        <v>659</v>
      </c>
      <c r="AN108" s="21">
        <v>0.17438475787245303</v>
      </c>
      <c r="AO108" s="21"/>
      <c r="AP108" s="19"/>
      <c r="AQ108" s="18">
        <v>3614929.39</v>
      </c>
      <c r="AR108" s="21">
        <v>0.029295454445974055</v>
      </c>
      <c r="AS108" s="20">
        <v>642</v>
      </c>
      <c r="AT108" s="21">
        <v>0.1824381926683717</v>
      </c>
      <c r="AU108" s="21"/>
      <c r="AV108" s="19"/>
      <c r="AW108" s="18">
        <v>3434908.8</v>
      </c>
      <c r="AX108" s="21">
        <v>0.030239106647680532</v>
      </c>
      <c r="AY108" s="20">
        <v>607</v>
      </c>
      <c r="AZ108" s="21">
        <v>0.18545676749159792</v>
      </c>
      <c r="BA108" s="21"/>
      <c r="BB108" s="19"/>
      <c r="BC108" s="18">
        <v>3370715.01</v>
      </c>
      <c r="BD108" s="21">
        <v>0.03206955996420536</v>
      </c>
      <c r="BE108" s="20">
        <v>590</v>
      </c>
      <c r="BF108" s="21">
        <v>0.1940151266030911</v>
      </c>
      <c r="BG108" s="21"/>
      <c r="BH108" s="19"/>
      <c r="BI108" s="18">
        <v>3332234.11</v>
      </c>
      <c r="BJ108" s="21">
        <v>0.03393269310992705</v>
      </c>
      <c r="BK108" s="20">
        <v>588</v>
      </c>
      <c r="BL108" s="21">
        <v>0.20466411416637662</v>
      </c>
      <c r="BM108" s="21"/>
      <c r="BN108" s="19"/>
      <c r="BO108" s="18">
        <v>3254593.6</v>
      </c>
      <c r="BP108" s="21">
        <v>0.03488931351187242</v>
      </c>
      <c r="BQ108" s="20">
        <v>572</v>
      </c>
      <c r="BR108" s="21">
        <v>0.20837887067395264</v>
      </c>
      <c r="BS108" s="21"/>
      <c r="BT108" s="19"/>
      <c r="BU108" s="18">
        <v>3194062.02</v>
      </c>
      <c r="BV108" s="21">
        <v>0.03639829035234935</v>
      </c>
      <c r="BW108" s="20">
        <v>547</v>
      </c>
      <c r="BX108" s="21">
        <v>0.21103395061728394</v>
      </c>
      <c r="BY108" s="21"/>
      <c r="BZ108" s="19"/>
      <c r="CA108" s="18">
        <v>3085631.73</v>
      </c>
      <c r="CB108" s="21">
        <v>0.0373589289677048</v>
      </c>
      <c r="CC108" s="20">
        <v>538</v>
      </c>
      <c r="CD108" s="21">
        <v>0.21807863802188893</v>
      </c>
      <c r="CE108" s="21"/>
      <c r="CF108" s="19"/>
      <c r="CG108" s="18">
        <v>2919875.46</v>
      </c>
      <c r="CH108" s="21">
        <v>0.037259456717810766</v>
      </c>
      <c r="CI108" s="20">
        <v>519</v>
      </c>
      <c r="CJ108" s="21">
        <v>0.22047578589634664</v>
      </c>
      <c r="CK108" s="21"/>
      <c r="CL108" s="19"/>
      <c r="CM108" s="18">
        <v>2865083.41</v>
      </c>
      <c r="CN108" s="21">
        <v>0.038524306273864085</v>
      </c>
      <c r="CO108" s="20">
        <v>498</v>
      </c>
      <c r="CP108" s="21">
        <v>0.22301836094939542</v>
      </c>
      <c r="CQ108" s="21"/>
    </row>
    <row r="109" spans="1:95" s="9" customFormat="1" ht="18">
      <c r="A109" s="19" t="s">
        <v>33</v>
      </c>
      <c r="B109" s="18">
        <v>39236825.099999994</v>
      </c>
      <c r="C109" s="21">
        <v>0.17958308774442133</v>
      </c>
      <c r="D109" s="20">
        <v>1674</v>
      </c>
      <c r="E109" s="21">
        <v>0.2908774978279757</v>
      </c>
      <c r="F109" s="19"/>
      <c r="G109" s="18">
        <v>36625174.17999997</v>
      </c>
      <c r="H109" s="21">
        <v>0.18348669405265317</v>
      </c>
      <c r="I109" s="20">
        <v>1565</v>
      </c>
      <c r="J109" s="21">
        <v>0.2918687057068258</v>
      </c>
      <c r="K109" s="21"/>
      <c r="L109" s="19"/>
      <c r="M109" s="18">
        <v>34299457.75999997</v>
      </c>
      <c r="N109" s="21">
        <v>0.18768283571505776</v>
      </c>
      <c r="O109" s="20">
        <v>1470</v>
      </c>
      <c r="P109" s="21">
        <v>0.2934131736526946</v>
      </c>
      <c r="Q109" s="21"/>
      <c r="R109" s="19"/>
      <c r="S109" s="18">
        <v>32472475.009999987</v>
      </c>
      <c r="T109" s="21">
        <v>0.19171513273329804</v>
      </c>
      <c r="U109" s="20">
        <v>1393</v>
      </c>
      <c r="V109" s="21">
        <v>0.29841473864610113</v>
      </c>
      <c r="W109" s="21"/>
      <c r="X109" s="19"/>
      <c r="Y109" s="18">
        <v>30701349.369999953</v>
      </c>
      <c r="Z109" s="21">
        <v>0.19393313586869335</v>
      </c>
      <c r="AA109" s="20">
        <v>1321</v>
      </c>
      <c r="AB109" s="21">
        <v>0.30166704727106647</v>
      </c>
      <c r="AC109" s="21"/>
      <c r="AD109" s="19"/>
      <c r="AE109" s="18">
        <v>28878519.160000008</v>
      </c>
      <c r="AF109" s="21">
        <v>0.19844866772340677</v>
      </c>
      <c r="AG109" s="20">
        <v>1247</v>
      </c>
      <c r="AH109" s="21">
        <v>0.3006993006993007</v>
      </c>
      <c r="AI109" s="21"/>
      <c r="AJ109" s="19"/>
      <c r="AK109" s="18">
        <v>26665743.92000004</v>
      </c>
      <c r="AL109" s="21">
        <v>0.19871041424249128</v>
      </c>
      <c r="AM109" s="20">
        <v>1153</v>
      </c>
      <c r="AN109" s="21">
        <v>0.30510717120931463</v>
      </c>
      <c r="AO109" s="21"/>
      <c r="AP109" s="19"/>
      <c r="AQ109" s="18">
        <v>25074864.509999994</v>
      </c>
      <c r="AR109" s="21">
        <v>0.20320716443971154</v>
      </c>
      <c r="AS109" s="20">
        <v>1084</v>
      </c>
      <c r="AT109" s="21">
        <v>0.3080420574026712</v>
      </c>
      <c r="AU109" s="21"/>
      <c r="AV109" s="19"/>
      <c r="AW109" s="18">
        <v>23932360.669999987</v>
      </c>
      <c r="AX109" s="21">
        <v>0.21068775003018544</v>
      </c>
      <c r="AY109" s="20">
        <v>1033</v>
      </c>
      <c r="AZ109" s="21">
        <v>0.3156125878399022</v>
      </c>
      <c r="BA109" s="21"/>
      <c r="BB109" s="19"/>
      <c r="BC109" s="18">
        <v>21797924.220000017</v>
      </c>
      <c r="BD109" s="21">
        <v>0.2073891847262681</v>
      </c>
      <c r="BE109" s="20">
        <v>942</v>
      </c>
      <c r="BF109" s="21">
        <v>0.30976652416968103</v>
      </c>
      <c r="BG109" s="21"/>
      <c r="BH109" s="19"/>
      <c r="BI109" s="18">
        <v>20200619.870000012</v>
      </c>
      <c r="BJ109" s="21">
        <v>0.2057062655417702</v>
      </c>
      <c r="BK109" s="20">
        <v>875</v>
      </c>
      <c r="BL109" s="21">
        <v>0.3045596936999652</v>
      </c>
      <c r="BM109" s="21"/>
      <c r="BN109" s="19"/>
      <c r="BO109" s="18">
        <v>19245240.63000001</v>
      </c>
      <c r="BP109" s="21">
        <v>0.20630939419025943</v>
      </c>
      <c r="BQ109" s="20">
        <v>834</v>
      </c>
      <c r="BR109" s="21">
        <v>0.3038251366120219</v>
      </c>
      <c r="BS109" s="21"/>
      <c r="BT109" s="19"/>
      <c r="BU109" s="18">
        <v>18242871.23999999</v>
      </c>
      <c r="BV109" s="21">
        <v>0.2078886759544021</v>
      </c>
      <c r="BW109" s="20">
        <v>789</v>
      </c>
      <c r="BX109" s="21">
        <v>0.30439814814814814</v>
      </c>
      <c r="BY109" s="21"/>
      <c r="BZ109" s="19"/>
      <c r="CA109" s="18">
        <v>17460386.550000016</v>
      </c>
      <c r="CB109" s="21">
        <v>0.2113996088801298</v>
      </c>
      <c r="CC109" s="20">
        <v>757</v>
      </c>
      <c r="CD109" s="21">
        <v>0.30685042561815973</v>
      </c>
      <c r="CE109" s="21"/>
      <c r="CF109" s="19"/>
      <c r="CG109" s="18">
        <v>16625323.95000001</v>
      </c>
      <c r="CH109" s="21">
        <v>0.2121496435791845</v>
      </c>
      <c r="CI109" s="20">
        <v>724</v>
      </c>
      <c r="CJ109" s="21">
        <v>0.30756159728122345</v>
      </c>
      <c r="CK109" s="21"/>
      <c r="CL109" s="19"/>
      <c r="CM109" s="18">
        <v>15733242.030000003</v>
      </c>
      <c r="CN109" s="21">
        <v>0.2115513400165028</v>
      </c>
      <c r="CO109" s="20">
        <v>686</v>
      </c>
      <c r="CP109" s="21">
        <v>0.3072100313479624</v>
      </c>
      <c r="CQ109" s="21"/>
    </row>
    <row r="110" spans="1:95" s="9" customFormat="1" ht="18">
      <c r="A110" s="19" t="s">
        <v>34</v>
      </c>
      <c r="B110" s="18">
        <v>59669795.24999998</v>
      </c>
      <c r="C110" s="21">
        <v>0.273102781602796</v>
      </c>
      <c r="D110" s="20">
        <v>1635</v>
      </c>
      <c r="E110" s="21">
        <v>0.2841007819287576</v>
      </c>
      <c r="F110" s="19"/>
      <c r="G110" s="18">
        <v>54342133.25000004</v>
      </c>
      <c r="H110" s="21">
        <v>0.2722460329828601</v>
      </c>
      <c r="I110" s="20">
        <v>1493</v>
      </c>
      <c r="J110" s="21">
        <v>0.2784408802685565</v>
      </c>
      <c r="K110" s="21"/>
      <c r="L110" s="19"/>
      <c r="M110" s="18">
        <v>49904308.21000004</v>
      </c>
      <c r="N110" s="21">
        <v>0.2730708498305734</v>
      </c>
      <c r="O110" s="20">
        <v>1373</v>
      </c>
      <c r="P110" s="21">
        <v>0.27405189620758486</v>
      </c>
      <c r="Q110" s="21"/>
      <c r="R110" s="19"/>
      <c r="S110" s="18">
        <v>46137071.639999986</v>
      </c>
      <c r="T110" s="21">
        <v>0.2723899182512076</v>
      </c>
      <c r="U110" s="20">
        <v>1270</v>
      </c>
      <c r="V110" s="21">
        <v>0.27206512425021423</v>
      </c>
      <c r="W110" s="21"/>
      <c r="X110" s="19"/>
      <c r="Y110" s="18">
        <v>42563958.65000003</v>
      </c>
      <c r="Z110" s="21">
        <v>0.26886642266108035</v>
      </c>
      <c r="AA110" s="20">
        <v>1172</v>
      </c>
      <c r="AB110" s="21">
        <v>0.267641013930121</v>
      </c>
      <c r="AC110" s="21"/>
      <c r="AD110" s="19"/>
      <c r="AE110" s="18">
        <v>39384212.96000004</v>
      </c>
      <c r="AF110" s="21">
        <v>0.27064215266524544</v>
      </c>
      <c r="AG110" s="20">
        <v>1082</v>
      </c>
      <c r="AH110" s="21">
        <v>0.2609115022908126</v>
      </c>
      <c r="AI110" s="21"/>
      <c r="AJ110" s="19"/>
      <c r="AK110" s="18">
        <v>35914133.15999998</v>
      </c>
      <c r="AL110" s="21">
        <v>0.26762847114987137</v>
      </c>
      <c r="AM110" s="20">
        <v>987</v>
      </c>
      <c r="AN110" s="21">
        <v>0.2611802064038105</v>
      </c>
      <c r="AO110" s="21"/>
      <c r="AP110" s="19"/>
      <c r="AQ110" s="18">
        <v>32765330.789999958</v>
      </c>
      <c r="AR110" s="21">
        <v>0.2655308450065506</v>
      </c>
      <c r="AS110" s="20">
        <v>900</v>
      </c>
      <c r="AT110" s="21">
        <v>0.2557544757033248</v>
      </c>
      <c r="AU110" s="21"/>
      <c r="AV110" s="19"/>
      <c r="AW110" s="18">
        <v>30172620.63999997</v>
      </c>
      <c r="AX110" s="21">
        <v>0.26562367343580284</v>
      </c>
      <c r="AY110" s="20">
        <v>827</v>
      </c>
      <c r="AZ110" s="21">
        <v>0.25267338832875036</v>
      </c>
      <c r="BA110" s="21"/>
      <c r="BB110" s="19"/>
      <c r="BC110" s="18">
        <v>27851234.649999946</v>
      </c>
      <c r="BD110" s="21">
        <v>0.2649814170095997</v>
      </c>
      <c r="BE110" s="20">
        <v>764</v>
      </c>
      <c r="BF110" s="21">
        <v>0.2512331469911213</v>
      </c>
      <c r="BG110" s="21"/>
      <c r="BH110" s="19"/>
      <c r="BI110" s="18">
        <v>26049414.139999963</v>
      </c>
      <c r="BJ110" s="21">
        <v>0.2652655085227527</v>
      </c>
      <c r="BK110" s="20">
        <v>714</v>
      </c>
      <c r="BL110" s="21">
        <v>0.2485207100591716</v>
      </c>
      <c r="BM110" s="21"/>
      <c r="BN110" s="19"/>
      <c r="BO110" s="18">
        <v>24809332.719999976</v>
      </c>
      <c r="BP110" s="21">
        <v>0.26595658127283045</v>
      </c>
      <c r="BQ110" s="20">
        <v>681</v>
      </c>
      <c r="BR110" s="21">
        <v>0.24808743169398906</v>
      </c>
      <c r="BS110" s="21"/>
      <c r="BT110" s="19"/>
      <c r="BU110" s="18">
        <v>23524084.71999999</v>
      </c>
      <c r="BV110" s="21">
        <v>0.26807133379076475</v>
      </c>
      <c r="BW110" s="20">
        <v>645</v>
      </c>
      <c r="BX110" s="21">
        <v>0.2488425925925926</v>
      </c>
      <c r="BY110" s="21"/>
      <c r="BZ110" s="19"/>
      <c r="CA110" s="18">
        <v>21998219.139999982</v>
      </c>
      <c r="CB110" s="21">
        <v>0.26634089164855157</v>
      </c>
      <c r="CC110" s="20">
        <v>604</v>
      </c>
      <c r="CD110" s="21">
        <v>0.24483177948925822</v>
      </c>
      <c r="CE110" s="21"/>
      <c r="CF110" s="19"/>
      <c r="CG110" s="18">
        <v>20654808.57</v>
      </c>
      <c r="CH110" s="21">
        <v>0.2635684146366232</v>
      </c>
      <c r="CI110" s="20">
        <v>567</v>
      </c>
      <c r="CJ110" s="21">
        <v>0.24086661002548854</v>
      </c>
      <c r="CK110" s="21"/>
      <c r="CL110" s="19"/>
      <c r="CM110" s="18">
        <v>19631601.890000008</v>
      </c>
      <c r="CN110" s="21">
        <v>0.2639692237989432</v>
      </c>
      <c r="CO110" s="20">
        <v>538</v>
      </c>
      <c r="CP110" s="21">
        <v>0.24093148231079264</v>
      </c>
      <c r="CQ110" s="21"/>
    </row>
    <row r="111" spans="1:95" s="9" customFormat="1" ht="18">
      <c r="A111" s="19" t="s">
        <v>35</v>
      </c>
      <c r="B111" s="18">
        <v>44240688.25000009</v>
      </c>
      <c r="C111" s="21">
        <v>0.2024852770229199</v>
      </c>
      <c r="D111" s="20">
        <v>857</v>
      </c>
      <c r="E111" s="21">
        <v>0.14891398783666376</v>
      </c>
      <c r="F111" s="19"/>
      <c r="G111" s="18">
        <v>40497764.60000004</v>
      </c>
      <c r="H111" s="21">
        <v>0.20288779806088506</v>
      </c>
      <c r="I111" s="20">
        <v>785</v>
      </c>
      <c r="J111" s="21">
        <v>0.1464005967922417</v>
      </c>
      <c r="K111" s="21"/>
      <c r="L111" s="19"/>
      <c r="M111" s="18">
        <v>38188349.01999994</v>
      </c>
      <c r="N111" s="21">
        <v>0.20896241816710118</v>
      </c>
      <c r="O111" s="20">
        <v>739</v>
      </c>
      <c r="P111" s="21">
        <v>0.1475049900199601</v>
      </c>
      <c r="Q111" s="21"/>
      <c r="R111" s="19"/>
      <c r="S111" s="18">
        <v>35387389.879999965</v>
      </c>
      <c r="T111" s="21">
        <v>0.20892457830331437</v>
      </c>
      <c r="U111" s="20">
        <v>685</v>
      </c>
      <c r="V111" s="21">
        <v>0.14674378748928876</v>
      </c>
      <c r="W111" s="21"/>
      <c r="X111" s="19"/>
      <c r="Y111" s="18">
        <v>32772909.91</v>
      </c>
      <c r="Z111" s="21">
        <v>0.20701869203830653</v>
      </c>
      <c r="AA111" s="20">
        <v>636</v>
      </c>
      <c r="AB111" s="21">
        <v>0.14523863895866637</v>
      </c>
      <c r="AC111" s="21"/>
      <c r="AD111" s="19"/>
      <c r="AE111" s="18">
        <v>29901421.96999998</v>
      </c>
      <c r="AF111" s="21">
        <v>0.20547789587497323</v>
      </c>
      <c r="AG111" s="20">
        <v>579</v>
      </c>
      <c r="AH111" s="21">
        <v>0.1396190016879672</v>
      </c>
      <c r="AI111" s="21"/>
      <c r="AJ111" s="19"/>
      <c r="AK111" s="18">
        <v>27373680.869999997</v>
      </c>
      <c r="AL111" s="21">
        <v>0.20398588846192783</v>
      </c>
      <c r="AM111" s="20">
        <v>530</v>
      </c>
      <c r="AN111" s="21">
        <v>0.14024874305371793</v>
      </c>
      <c r="AO111" s="21"/>
      <c r="AP111" s="19"/>
      <c r="AQ111" s="18">
        <v>24787737.66999998</v>
      </c>
      <c r="AR111" s="21">
        <v>0.200880283232929</v>
      </c>
      <c r="AS111" s="20">
        <v>480</v>
      </c>
      <c r="AT111" s="21">
        <v>0.13640238704177324</v>
      </c>
      <c r="AU111" s="21"/>
      <c r="AV111" s="19"/>
      <c r="AW111" s="18">
        <v>22776836.440000013</v>
      </c>
      <c r="AX111" s="21">
        <v>0.2005151304762258</v>
      </c>
      <c r="AY111" s="20">
        <v>441</v>
      </c>
      <c r="AZ111" s="21">
        <v>0.13473877176901924</v>
      </c>
      <c r="BA111" s="21"/>
      <c r="BB111" s="19"/>
      <c r="BC111" s="18">
        <v>21172721.74999999</v>
      </c>
      <c r="BD111" s="21">
        <v>0.201440901337743</v>
      </c>
      <c r="BE111" s="20">
        <v>410</v>
      </c>
      <c r="BF111" s="21">
        <v>0.1348240710292667</v>
      </c>
      <c r="BG111" s="21"/>
      <c r="BH111" s="19"/>
      <c r="BI111" s="18">
        <v>19951525.33</v>
      </c>
      <c r="BJ111" s="21">
        <v>0.2031696944899905</v>
      </c>
      <c r="BK111" s="20">
        <v>387</v>
      </c>
      <c r="BL111" s="21">
        <v>0.13470240167072747</v>
      </c>
      <c r="BM111" s="21"/>
      <c r="BN111" s="19"/>
      <c r="BO111" s="18">
        <v>18944666.909999993</v>
      </c>
      <c r="BP111" s="21">
        <v>0.20308723743603044</v>
      </c>
      <c r="BQ111" s="20">
        <v>367</v>
      </c>
      <c r="BR111" s="21">
        <v>0.1336976320582878</v>
      </c>
      <c r="BS111" s="21"/>
      <c r="BT111" s="19"/>
      <c r="BU111" s="18">
        <v>17418503.720000003</v>
      </c>
      <c r="BV111" s="21">
        <v>0.1984945038431149</v>
      </c>
      <c r="BW111" s="20">
        <v>337</v>
      </c>
      <c r="BX111" s="21">
        <v>0.13001543209876543</v>
      </c>
      <c r="BY111" s="21"/>
      <c r="BZ111" s="19"/>
      <c r="CA111" s="18">
        <v>16015887.829999998</v>
      </c>
      <c r="CB111" s="21">
        <v>0.19391050784783612</v>
      </c>
      <c r="CC111" s="20">
        <v>310</v>
      </c>
      <c r="CD111" s="21">
        <v>0.1256586947709769</v>
      </c>
      <c r="CE111" s="21"/>
      <c r="CF111" s="19"/>
      <c r="CG111" s="18">
        <v>15286546.33</v>
      </c>
      <c r="CH111" s="21">
        <v>0.19506599481727324</v>
      </c>
      <c r="CI111" s="20">
        <v>297</v>
      </c>
      <c r="CJ111" s="21">
        <v>0.1261682242990654</v>
      </c>
      <c r="CK111" s="21"/>
      <c r="CL111" s="19"/>
      <c r="CM111" s="18">
        <v>14290037.060000004</v>
      </c>
      <c r="CN111" s="21">
        <v>0.1921458071492266</v>
      </c>
      <c r="CO111" s="20">
        <v>277</v>
      </c>
      <c r="CP111" s="21">
        <v>0.12404836542767578</v>
      </c>
      <c r="CQ111" s="21"/>
    </row>
    <row r="112" spans="1:95" s="9" customFormat="1" ht="18">
      <c r="A112" s="19" t="s">
        <v>36</v>
      </c>
      <c r="B112" s="18">
        <v>18321783.060000002</v>
      </c>
      <c r="C112" s="21">
        <v>0.08385699827935959</v>
      </c>
      <c r="D112" s="20">
        <v>285</v>
      </c>
      <c r="E112" s="21">
        <v>0.04952215464813206</v>
      </c>
      <c r="F112" s="19"/>
      <c r="G112" s="18">
        <v>16719791.899999999</v>
      </c>
      <c r="H112" s="21">
        <v>0.08376367920878325</v>
      </c>
      <c r="I112" s="20">
        <v>260</v>
      </c>
      <c r="J112" s="21">
        <v>0.0484893696381947</v>
      </c>
      <c r="K112" s="21"/>
      <c r="L112" s="19"/>
      <c r="M112" s="18">
        <v>14781651.8</v>
      </c>
      <c r="N112" s="21">
        <v>0.08088356223555036</v>
      </c>
      <c r="O112" s="20">
        <v>230</v>
      </c>
      <c r="P112" s="21">
        <v>0.04590818363273453</v>
      </c>
      <c r="Q112" s="21"/>
      <c r="R112" s="19"/>
      <c r="S112" s="18">
        <v>13885818.89</v>
      </c>
      <c r="T112" s="21">
        <v>0.08198086566506187</v>
      </c>
      <c r="U112" s="20">
        <v>216</v>
      </c>
      <c r="V112" s="21">
        <v>0.04627249357326478</v>
      </c>
      <c r="W112" s="21"/>
      <c r="X112" s="19"/>
      <c r="Y112" s="18">
        <v>13755216.590000002</v>
      </c>
      <c r="Z112" s="21">
        <v>0.08688843788926204</v>
      </c>
      <c r="AA112" s="20">
        <v>214</v>
      </c>
      <c r="AB112" s="21">
        <v>0.04886960493263302</v>
      </c>
      <c r="AC112" s="21"/>
      <c r="AD112" s="19"/>
      <c r="AE112" s="18">
        <v>12090930.66999999</v>
      </c>
      <c r="AF112" s="21">
        <v>0.0830869848174575</v>
      </c>
      <c r="AG112" s="20">
        <v>188</v>
      </c>
      <c r="AH112" s="21">
        <v>0.04533397636845913</v>
      </c>
      <c r="AI112" s="21"/>
      <c r="AJ112" s="19"/>
      <c r="AK112" s="18">
        <v>11323866.499999996</v>
      </c>
      <c r="AL112" s="21">
        <v>0.0843843025640841</v>
      </c>
      <c r="AM112" s="20">
        <v>176</v>
      </c>
      <c r="AN112" s="21">
        <v>0.04657316750463086</v>
      </c>
      <c r="AO112" s="21"/>
      <c r="AP112" s="19"/>
      <c r="AQ112" s="18">
        <v>10419002.210000005</v>
      </c>
      <c r="AR112" s="21">
        <v>0.08443578606539755</v>
      </c>
      <c r="AS112" s="20">
        <v>162</v>
      </c>
      <c r="AT112" s="21">
        <v>0.04603580562659847</v>
      </c>
      <c r="AU112" s="21"/>
      <c r="AV112" s="19"/>
      <c r="AW112" s="18">
        <v>8806913.25</v>
      </c>
      <c r="AX112" s="21">
        <v>0.0775313711396415</v>
      </c>
      <c r="AY112" s="20">
        <v>137</v>
      </c>
      <c r="AZ112" s="21">
        <v>0.041857622975863124</v>
      </c>
      <c r="BA112" s="21"/>
      <c r="BB112" s="19"/>
      <c r="BC112" s="18">
        <v>7722453.269999994</v>
      </c>
      <c r="BD112" s="21">
        <v>0.07347274316526643</v>
      </c>
      <c r="BE112" s="20">
        <v>120</v>
      </c>
      <c r="BF112" s="21">
        <v>0.039460703715882936</v>
      </c>
      <c r="BG112" s="21"/>
      <c r="BH112" s="19"/>
      <c r="BI112" s="18">
        <v>7005545.089999998</v>
      </c>
      <c r="BJ112" s="21">
        <v>0.07133862860755784</v>
      </c>
      <c r="BK112" s="20">
        <v>109</v>
      </c>
      <c r="BL112" s="21">
        <v>0.03793943612948138</v>
      </c>
      <c r="BM112" s="21"/>
      <c r="BN112" s="19"/>
      <c r="BO112" s="18">
        <v>6623927.759999999</v>
      </c>
      <c r="BP112" s="21">
        <v>0.07100864829901797</v>
      </c>
      <c r="BQ112" s="20">
        <v>103</v>
      </c>
      <c r="BR112" s="21">
        <v>0.03752276867030965</v>
      </c>
      <c r="BS112" s="21"/>
      <c r="BT112" s="19"/>
      <c r="BU112" s="18">
        <v>6096992.779999997</v>
      </c>
      <c r="BV112" s="21">
        <v>0.06947896192780173</v>
      </c>
      <c r="BW112" s="20">
        <v>95</v>
      </c>
      <c r="BX112" s="21">
        <v>0.03665123456790124</v>
      </c>
      <c r="BY112" s="21"/>
      <c r="BZ112" s="19"/>
      <c r="CA112" s="18">
        <v>5848571.499999997</v>
      </c>
      <c r="CB112" s="21">
        <v>0.07081090238563317</v>
      </c>
      <c r="CC112" s="20">
        <v>91</v>
      </c>
      <c r="CD112" s="21">
        <v>0.03688690717470612</v>
      </c>
      <c r="CE112" s="21"/>
      <c r="CF112" s="19"/>
      <c r="CG112" s="18">
        <v>5586379.680000002</v>
      </c>
      <c r="CH112" s="21">
        <v>0.07128573624034545</v>
      </c>
      <c r="CI112" s="20">
        <v>87</v>
      </c>
      <c r="CJ112" s="21">
        <v>0.03695836873406967</v>
      </c>
      <c r="CK112" s="21"/>
      <c r="CL112" s="19"/>
      <c r="CM112" s="18">
        <v>5076952.36</v>
      </c>
      <c r="CN112" s="21">
        <v>0.06826540092054667</v>
      </c>
      <c r="CO112" s="20">
        <v>79</v>
      </c>
      <c r="CP112" s="21">
        <v>0.03537841468875952</v>
      </c>
      <c r="CQ112" s="21"/>
    </row>
    <row r="113" spans="1:95" s="9" customFormat="1" ht="18">
      <c r="A113" s="19" t="s">
        <v>37</v>
      </c>
      <c r="B113" s="18">
        <v>10311243.010000004</v>
      </c>
      <c r="C113" s="21">
        <v>0.0471935446739008</v>
      </c>
      <c r="D113" s="20">
        <v>139</v>
      </c>
      <c r="E113" s="21">
        <v>0.02415291051259774</v>
      </c>
      <c r="F113" s="19"/>
      <c r="G113" s="18">
        <v>9238633.05</v>
      </c>
      <c r="H113" s="21">
        <v>0.046284182228838795</v>
      </c>
      <c r="I113" s="20">
        <v>125</v>
      </c>
      <c r="J113" s="21">
        <v>0.02331219694143976</v>
      </c>
      <c r="K113" s="21"/>
      <c r="L113" s="19"/>
      <c r="M113" s="18">
        <v>8484158.409999998</v>
      </c>
      <c r="N113" s="21">
        <v>0.04642437557428479</v>
      </c>
      <c r="O113" s="20">
        <v>115</v>
      </c>
      <c r="P113" s="21">
        <v>0.022954091816367265</v>
      </c>
      <c r="Q113" s="21"/>
      <c r="R113" s="19"/>
      <c r="S113" s="18">
        <v>7741893.210000001</v>
      </c>
      <c r="T113" s="21">
        <v>0.0457075749201468</v>
      </c>
      <c r="U113" s="20">
        <v>105</v>
      </c>
      <c r="V113" s="21">
        <v>0.02249357326478149</v>
      </c>
      <c r="W113" s="21"/>
      <c r="X113" s="19"/>
      <c r="Y113" s="18">
        <v>6790335.24</v>
      </c>
      <c r="Z113" s="21">
        <v>0.04289293577368578</v>
      </c>
      <c r="AA113" s="20">
        <v>92</v>
      </c>
      <c r="AB113" s="21">
        <v>0.021009362868234755</v>
      </c>
      <c r="AC113" s="21"/>
      <c r="AD113" s="19"/>
      <c r="AE113" s="18">
        <v>5986113.339999998</v>
      </c>
      <c r="AF113" s="21">
        <v>0.04113563478039197</v>
      </c>
      <c r="AG113" s="20">
        <v>81</v>
      </c>
      <c r="AH113" s="21">
        <v>0.019532191945985048</v>
      </c>
      <c r="AI113" s="21"/>
      <c r="AJ113" s="19"/>
      <c r="AK113" s="18">
        <v>5158254.46</v>
      </c>
      <c r="AL113" s="21">
        <v>0.03843878811668932</v>
      </c>
      <c r="AM113" s="20">
        <v>70</v>
      </c>
      <c r="AN113" s="21">
        <v>0.018523418893887273</v>
      </c>
      <c r="AO113" s="21"/>
      <c r="AP113" s="19"/>
      <c r="AQ113" s="18">
        <v>4799613.11</v>
      </c>
      <c r="AR113" s="21">
        <v>0.03889615316173709</v>
      </c>
      <c r="AS113" s="20">
        <v>65</v>
      </c>
      <c r="AT113" s="21">
        <v>0.01847115657857346</v>
      </c>
      <c r="AU113" s="21"/>
      <c r="AV113" s="19"/>
      <c r="AW113" s="18">
        <v>4366591.13</v>
      </c>
      <c r="AX113" s="21">
        <v>0.03844114139708332</v>
      </c>
      <c r="AY113" s="20">
        <v>59</v>
      </c>
      <c r="AZ113" s="21">
        <v>0.018026275588145433</v>
      </c>
      <c r="BA113" s="21"/>
      <c r="BB113" s="19"/>
      <c r="BC113" s="18">
        <v>4230870.82</v>
      </c>
      <c r="BD113" s="21">
        <v>0.04025322967390134</v>
      </c>
      <c r="BE113" s="20">
        <v>57</v>
      </c>
      <c r="BF113" s="21">
        <v>0.018743834265044394</v>
      </c>
      <c r="BG113" s="21"/>
      <c r="BH113" s="19"/>
      <c r="BI113" s="18">
        <v>4001552.77</v>
      </c>
      <c r="BJ113" s="21">
        <v>0.04074847613500613</v>
      </c>
      <c r="BK113" s="20">
        <v>54</v>
      </c>
      <c r="BL113" s="21">
        <v>0.018795683954054995</v>
      </c>
      <c r="BM113" s="21"/>
      <c r="BN113" s="19"/>
      <c r="BO113" s="18">
        <v>3629117.58</v>
      </c>
      <c r="BP113" s="21">
        <v>0.03890421864655167</v>
      </c>
      <c r="BQ113" s="20">
        <v>49</v>
      </c>
      <c r="BR113" s="21">
        <v>0.01785063752276867</v>
      </c>
      <c r="BS113" s="21"/>
      <c r="BT113" s="19"/>
      <c r="BU113" s="18">
        <v>3715312.24</v>
      </c>
      <c r="BV113" s="21">
        <v>0.042338255429729396</v>
      </c>
      <c r="BW113" s="20">
        <v>50</v>
      </c>
      <c r="BX113" s="21">
        <v>0.019290123456790122</v>
      </c>
      <c r="BY113" s="21"/>
      <c r="BZ113" s="19"/>
      <c r="CA113" s="18">
        <v>3341893.15</v>
      </c>
      <c r="CB113" s="21">
        <v>0.04046158444465734</v>
      </c>
      <c r="CC113" s="20">
        <v>45</v>
      </c>
      <c r="CD113" s="21">
        <v>0.018240778273206325</v>
      </c>
      <c r="CE113" s="21"/>
      <c r="CF113" s="19"/>
      <c r="CG113" s="18">
        <v>3190384.51</v>
      </c>
      <c r="CH113" s="21">
        <v>0.04071132320264056</v>
      </c>
      <c r="CI113" s="20">
        <v>43</v>
      </c>
      <c r="CJ113" s="21">
        <v>0.01826677994902294</v>
      </c>
      <c r="CK113" s="21"/>
      <c r="CL113" s="19"/>
      <c r="CM113" s="18">
        <v>3105455.21</v>
      </c>
      <c r="CN113" s="21">
        <v>0.041756378614403726</v>
      </c>
      <c r="CO113" s="20">
        <v>42</v>
      </c>
      <c r="CP113" s="21">
        <v>0.018808777429467086</v>
      </c>
      <c r="CQ113" s="21"/>
    </row>
    <row r="114" spans="1:95" s="9" customFormat="1" ht="18">
      <c r="A114" s="19" t="s">
        <v>38</v>
      </c>
      <c r="B114" s="18">
        <v>7343476.130000001</v>
      </c>
      <c r="C114" s="21">
        <v>0.033610367679898084</v>
      </c>
      <c r="D114" s="20">
        <v>87</v>
      </c>
      <c r="E114" s="21">
        <v>0.015117289313640312</v>
      </c>
      <c r="F114" s="19"/>
      <c r="G114" s="18">
        <v>7009237.229999999</v>
      </c>
      <c r="H114" s="21">
        <v>0.03511523961204208</v>
      </c>
      <c r="I114" s="20">
        <v>83</v>
      </c>
      <c r="J114" s="21">
        <v>0.015479298769116</v>
      </c>
      <c r="K114" s="21"/>
      <c r="L114" s="19"/>
      <c r="M114" s="18">
        <v>6002996.0200000005</v>
      </c>
      <c r="N114" s="21">
        <v>0.032847729655181776</v>
      </c>
      <c r="O114" s="20">
        <v>71</v>
      </c>
      <c r="P114" s="21">
        <v>0.014171656686626746</v>
      </c>
      <c r="Q114" s="21"/>
      <c r="R114" s="19"/>
      <c r="S114" s="18">
        <v>5135518.08</v>
      </c>
      <c r="T114" s="21">
        <v>0.030319725553973175</v>
      </c>
      <c r="U114" s="20">
        <v>61</v>
      </c>
      <c r="V114" s="21">
        <v>0.013067694944301628</v>
      </c>
      <c r="W114" s="21"/>
      <c r="X114" s="19"/>
      <c r="Y114" s="18">
        <v>4797364.86</v>
      </c>
      <c r="Z114" s="21">
        <v>0.030303814988509613</v>
      </c>
      <c r="AA114" s="20">
        <v>57</v>
      </c>
      <c r="AB114" s="21">
        <v>0.013016670472710665</v>
      </c>
      <c r="AC114" s="21"/>
      <c r="AD114" s="19"/>
      <c r="AE114" s="18">
        <v>4296474</v>
      </c>
      <c r="AF114" s="21">
        <v>0.029524697457106598</v>
      </c>
      <c r="AG114" s="20">
        <v>51</v>
      </c>
      <c r="AH114" s="21">
        <v>0.012298046780805401</v>
      </c>
      <c r="AI114" s="21"/>
      <c r="AJ114" s="19"/>
      <c r="AK114" s="18">
        <v>4049698.54</v>
      </c>
      <c r="AL114" s="21">
        <v>0.030177942038851283</v>
      </c>
      <c r="AM114" s="20">
        <v>48</v>
      </c>
      <c r="AN114" s="21">
        <v>0.012701772955808415</v>
      </c>
      <c r="AO114" s="21"/>
      <c r="AP114" s="19"/>
      <c r="AQ114" s="18">
        <v>3708127.59</v>
      </c>
      <c r="AR114" s="21">
        <v>0.030050734377609658</v>
      </c>
      <c r="AS114" s="20">
        <v>44</v>
      </c>
      <c r="AT114" s="21">
        <v>0.01250355214549588</v>
      </c>
      <c r="AU114" s="21"/>
      <c r="AV114" s="19"/>
      <c r="AW114" s="18">
        <v>3373321.29</v>
      </c>
      <c r="AX114" s="21">
        <v>0.02969692302899023</v>
      </c>
      <c r="AY114" s="20">
        <v>40</v>
      </c>
      <c r="AZ114" s="21">
        <v>0.012221203788573174</v>
      </c>
      <c r="BA114" s="21"/>
      <c r="BB114" s="19"/>
      <c r="BC114" s="18">
        <v>3025906.59</v>
      </c>
      <c r="BD114" s="21">
        <v>0.02878899359518653</v>
      </c>
      <c r="BE114" s="20">
        <v>36</v>
      </c>
      <c r="BF114" s="21">
        <v>0.01183821111476488</v>
      </c>
      <c r="BG114" s="21"/>
      <c r="BH114" s="19"/>
      <c r="BI114" s="18">
        <v>2775883.69</v>
      </c>
      <c r="BJ114" s="21">
        <v>0.02826728442606987</v>
      </c>
      <c r="BK114" s="20">
        <v>33</v>
      </c>
      <c r="BL114" s="21">
        <v>0.01148625130525583</v>
      </c>
      <c r="BM114" s="21"/>
      <c r="BN114" s="19"/>
      <c r="BO114" s="18">
        <v>2769330.05</v>
      </c>
      <c r="BP114" s="21">
        <v>0.029687277800920932</v>
      </c>
      <c r="BQ114" s="20">
        <v>33</v>
      </c>
      <c r="BR114" s="21">
        <v>0.012021857923497269</v>
      </c>
      <c r="BS114" s="21"/>
      <c r="BT114" s="19"/>
      <c r="BU114" s="18">
        <v>2612232.94</v>
      </c>
      <c r="BV114" s="21">
        <v>0.029767992112467234</v>
      </c>
      <c r="BW114" s="20">
        <v>31</v>
      </c>
      <c r="BX114" s="21">
        <v>0.011959876543209876</v>
      </c>
      <c r="BY114" s="21"/>
      <c r="BZ114" s="19"/>
      <c r="CA114" s="18">
        <v>2439807.19</v>
      </c>
      <c r="CB114" s="21">
        <v>0.029539683112509794</v>
      </c>
      <c r="CC114" s="20">
        <v>29</v>
      </c>
      <c r="CD114" s="21">
        <v>0.011755168220510741</v>
      </c>
      <c r="CE114" s="21"/>
      <c r="CF114" s="19"/>
      <c r="CG114" s="18">
        <v>2272459.61</v>
      </c>
      <c r="CH114" s="21">
        <v>0.02899802119703011</v>
      </c>
      <c r="CI114" s="20">
        <v>27</v>
      </c>
      <c r="CJ114" s="21">
        <v>0.011469838572642312</v>
      </c>
      <c r="CK114" s="21"/>
      <c r="CL114" s="19"/>
      <c r="CM114" s="18">
        <v>2270833.58</v>
      </c>
      <c r="CN114" s="21">
        <v>0.030533941185640824</v>
      </c>
      <c r="CO114" s="20">
        <v>27</v>
      </c>
      <c r="CP114" s="21">
        <v>0.012091356918943126</v>
      </c>
      <c r="CQ114" s="21"/>
    </row>
    <row r="115" spans="1:95" s="9" customFormat="1" ht="18">
      <c r="A115" s="19" t="s">
        <v>39</v>
      </c>
      <c r="B115" s="18">
        <v>7627015.129999998</v>
      </c>
      <c r="C115" s="21">
        <v>0.03490809778385507</v>
      </c>
      <c r="D115" s="20">
        <v>81</v>
      </c>
      <c r="E115" s="21">
        <v>0.014074717636837533</v>
      </c>
      <c r="F115" s="19"/>
      <c r="G115" s="18">
        <v>6799520.269999999</v>
      </c>
      <c r="H115" s="21">
        <v>0.03406458872672328</v>
      </c>
      <c r="I115" s="20">
        <v>72</v>
      </c>
      <c r="J115" s="21">
        <v>0.013427825438269302</v>
      </c>
      <c r="K115" s="21"/>
      <c r="L115" s="19"/>
      <c r="M115" s="18">
        <v>5775265.46</v>
      </c>
      <c r="N115" s="21">
        <v>0.03160161324194731</v>
      </c>
      <c r="O115" s="20">
        <v>61</v>
      </c>
      <c r="P115" s="21">
        <v>0.012175648702594811</v>
      </c>
      <c r="Q115" s="21"/>
      <c r="R115" s="19"/>
      <c r="S115" s="18">
        <v>5295499.66</v>
      </c>
      <c r="T115" s="21">
        <v>0.031264245176673235</v>
      </c>
      <c r="U115" s="20">
        <v>56</v>
      </c>
      <c r="V115" s="21">
        <v>0.011996572407883462</v>
      </c>
      <c r="W115" s="21"/>
      <c r="X115" s="19"/>
      <c r="Y115" s="18">
        <v>5109116.36</v>
      </c>
      <c r="Z115" s="21">
        <v>0.032273075208252504</v>
      </c>
      <c r="AA115" s="20">
        <v>54</v>
      </c>
      <c r="AB115" s="21">
        <v>0.012331582553094314</v>
      </c>
      <c r="AC115" s="21"/>
      <c r="AD115" s="19"/>
      <c r="AE115" s="18">
        <v>5111566.17</v>
      </c>
      <c r="AF115" s="21">
        <v>0.03512588338745471</v>
      </c>
      <c r="AG115" s="20">
        <v>54</v>
      </c>
      <c r="AH115" s="21">
        <v>0.013021461297323367</v>
      </c>
      <c r="AI115" s="21"/>
      <c r="AJ115" s="19"/>
      <c r="AK115" s="18">
        <v>4734235.96</v>
      </c>
      <c r="AL115" s="21">
        <v>0.03527904533830448</v>
      </c>
      <c r="AM115" s="20">
        <v>50</v>
      </c>
      <c r="AN115" s="21">
        <v>0.013231013495633765</v>
      </c>
      <c r="AO115" s="21"/>
      <c r="AP115" s="19"/>
      <c r="AQ115" s="18">
        <v>4175336.57</v>
      </c>
      <c r="AR115" s="21">
        <v>0.0338370045681707</v>
      </c>
      <c r="AS115" s="20">
        <v>44</v>
      </c>
      <c r="AT115" s="21">
        <v>0.01250355214549588</v>
      </c>
      <c r="AU115" s="21"/>
      <c r="AV115" s="19"/>
      <c r="AW115" s="18">
        <v>3407193.26</v>
      </c>
      <c r="AX115" s="21">
        <v>0.029995113802846304</v>
      </c>
      <c r="AY115" s="20">
        <v>36</v>
      </c>
      <c r="AZ115" s="21">
        <v>0.010999083409715857</v>
      </c>
      <c r="BA115" s="21"/>
      <c r="BB115" s="19"/>
      <c r="BC115" s="18">
        <v>3208117.69</v>
      </c>
      <c r="BD115" s="21">
        <v>0.030522581210946975</v>
      </c>
      <c r="BE115" s="20">
        <v>34</v>
      </c>
      <c r="BF115" s="21">
        <v>0.011180532719500164</v>
      </c>
      <c r="BG115" s="21"/>
      <c r="BH115" s="19"/>
      <c r="BI115" s="18">
        <v>3113579.55</v>
      </c>
      <c r="BJ115" s="21">
        <v>0.03170609742767883</v>
      </c>
      <c r="BK115" s="20">
        <v>33</v>
      </c>
      <c r="BL115" s="21">
        <v>0.01148625130525583</v>
      </c>
      <c r="BM115" s="21"/>
      <c r="BN115" s="19"/>
      <c r="BO115" s="18">
        <v>2828090.19</v>
      </c>
      <c r="BP115" s="21">
        <v>0.03031718776770188</v>
      </c>
      <c r="BQ115" s="20">
        <v>30</v>
      </c>
      <c r="BR115" s="21">
        <v>0.01092896174863388</v>
      </c>
      <c r="BS115" s="21"/>
      <c r="BT115" s="19"/>
      <c r="BU115" s="18">
        <v>2541107.69</v>
      </c>
      <c r="BV115" s="21">
        <v>0.02895747638526059</v>
      </c>
      <c r="BW115" s="20">
        <v>27</v>
      </c>
      <c r="BX115" s="21">
        <v>0.010416666666666666</v>
      </c>
      <c r="BY115" s="21"/>
      <c r="BZ115" s="19"/>
      <c r="CA115" s="18">
        <v>2352053.56</v>
      </c>
      <c r="CB115" s="21">
        <v>0.02847721619594478</v>
      </c>
      <c r="CC115" s="20">
        <v>25</v>
      </c>
      <c r="CD115" s="21">
        <v>0.010133765707336847</v>
      </c>
      <c r="CE115" s="21"/>
      <c r="CF115" s="19"/>
      <c r="CG115" s="18">
        <v>2251934.15</v>
      </c>
      <c r="CH115" s="21">
        <v>0.028736103351916554</v>
      </c>
      <c r="CI115" s="20">
        <v>24</v>
      </c>
      <c r="CJ115" s="21">
        <v>0.010195412064570943</v>
      </c>
      <c r="CK115" s="21"/>
      <c r="CL115" s="19"/>
      <c r="CM115" s="18">
        <v>2165291.12</v>
      </c>
      <c r="CN115" s="21">
        <v>0.02911480272714231</v>
      </c>
      <c r="CO115" s="20">
        <v>23</v>
      </c>
      <c r="CP115" s="21">
        <v>0.010300044782803403</v>
      </c>
      <c r="CQ115" s="21"/>
    </row>
    <row r="116" spans="1:95" s="9" customFormat="1" ht="18">
      <c r="A116" s="19" t="s">
        <v>40</v>
      </c>
      <c r="B116" s="18">
        <v>4077713.41</v>
      </c>
      <c r="C116" s="21">
        <v>0.018663293047750537</v>
      </c>
      <c r="D116" s="20">
        <v>39</v>
      </c>
      <c r="E116" s="21">
        <v>0.0067767158992180715</v>
      </c>
      <c r="F116" s="19"/>
      <c r="G116" s="18">
        <v>3454943.24</v>
      </c>
      <c r="H116" s="21">
        <v>0.017308753540163035</v>
      </c>
      <c r="I116" s="20">
        <v>33</v>
      </c>
      <c r="J116" s="21">
        <v>0.006154419992540097</v>
      </c>
      <c r="K116" s="21"/>
      <c r="L116" s="19"/>
      <c r="M116" s="18">
        <v>3135803.89</v>
      </c>
      <c r="N116" s="21">
        <v>0.017158771734515892</v>
      </c>
      <c r="O116" s="20">
        <v>30</v>
      </c>
      <c r="P116" s="21">
        <v>0.005988023952095809</v>
      </c>
      <c r="Q116" s="21"/>
      <c r="R116" s="19"/>
      <c r="S116" s="18">
        <v>3023777.52</v>
      </c>
      <c r="T116" s="21">
        <v>0.017852162744732007</v>
      </c>
      <c r="U116" s="20">
        <v>29</v>
      </c>
      <c r="V116" s="21">
        <v>0.006212510711225364</v>
      </c>
      <c r="W116" s="21"/>
      <c r="X116" s="19"/>
      <c r="Y116" s="18">
        <v>3142396.11</v>
      </c>
      <c r="Z116" s="21">
        <v>0.01984977026284641</v>
      </c>
      <c r="AA116" s="20">
        <v>30</v>
      </c>
      <c r="AB116" s="21">
        <v>0.006850879196163508</v>
      </c>
      <c r="AC116" s="21"/>
      <c r="AD116" s="19"/>
      <c r="AE116" s="18">
        <v>2834004.96</v>
      </c>
      <c r="AF116" s="21">
        <v>0.019474838911148887</v>
      </c>
      <c r="AG116" s="20">
        <v>27</v>
      </c>
      <c r="AH116" s="21">
        <v>0.0065107306486616836</v>
      </c>
      <c r="AI116" s="21"/>
      <c r="AJ116" s="19"/>
      <c r="AK116" s="18">
        <v>2618019.91</v>
      </c>
      <c r="AL116" s="21">
        <v>0.019509218357902425</v>
      </c>
      <c r="AM116" s="20">
        <v>25</v>
      </c>
      <c r="AN116" s="21">
        <v>0.006615506747816882</v>
      </c>
      <c r="AO116" s="21"/>
      <c r="AP116" s="19"/>
      <c r="AQ116" s="18">
        <v>2409451.78</v>
      </c>
      <c r="AR116" s="21">
        <v>0.01952624166215348</v>
      </c>
      <c r="AS116" s="20">
        <v>23</v>
      </c>
      <c r="AT116" s="21">
        <v>0.006535947712418301</v>
      </c>
      <c r="AU116" s="21"/>
      <c r="AV116" s="19"/>
      <c r="AW116" s="18">
        <v>2507678.88</v>
      </c>
      <c r="AX116" s="21">
        <v>0.02207626854327429</v>
      </c>
      <c r="AY116" s="20">
        <v>24</v>
      </c>
      <c r="AZ116" s="21">
        <v>0.007332722273143905</v>
      </c>
      <c r="BA116" s="21"/>
      <c r="BB116" s="19"/>
      <c r="BC116" s="18">
        <v>2294984.55</v>
      </c>
      <c r="BD116" s="21">
        <v>0.021834876109312437</v>
      </c>
      <c r="BE116" s="20">
        <v>22</v>
      </c>
      <c r="BF116" s="21">
        <v>0.007234462347911871</v>
      </c>
      <c r="BG116" s="21"/>
      <c r="BH116" s="19"/>
      <c r="BI116" s="18">
        <v>2208877.48</v>
      </c>
      <c r="BJ116" s="21">
        <v>0.022493366063727427</v>
      </c>
      <c r="BK116" s="20">
        <v>21</v>
      </c>
      <c r="BL116" s="21">
        <v>0.007309432648799165</v>
      </c>
      <c r="BM116" s="21"/>
      <c r="BN116" s="19"/>
      <c r="BO116" s="18">
        <v>2199780.69</v>
      </c>
      <c r="BP116" s="21">
        <v>0.023581696390840637</v>
      </c>
      <c r="BQ116" s="20">
        <v>21</v>
      </c>
      <c r="BR116" s="21">
        <v>0.007650273224043716</v>
      </c>
      <c r="BS116" s="21"/>
      <c r="BT116" s="19"/>
      <c r="BU116" s="18">
        <v>1986850.8</v>
      </c>
      <c r="BV116" s="21">
        <v>0.022641380114841226</v>
      </c>
      <c r="BW116" s="20">
        <v>19</v>
      </c>
      <c r="BX116" s="21">
        <v>0.0073302469135802465</v>
      </c>
      <c r="BY116" s="21"/>
      <c r="BZ116" s="19"/>
      <c r="CA116" s="18">
        <v>1877469.43</v>
      </c>
      <c r="CB116" s="21">
        <v>0.022731243781449955</v>
      </c>
      <c r="CC116" s="20">
        <v>18</v>
      </c>
      <c r="CD116" s="21">
        <v>0.007296311309282529</v>
      </c>
      <c r="CE116" s="21"/>
      <c r="CF116" s="19"/>
      <c r="CG116" s="18">
        <v>1877634.35</v>
      </c>
      <c r="CH116" s="21">
        <v>0.023959801284024515</v>
      </c>
      <c r="CI116" s="20">
        <v>18</v>
      </c>
      <c r="CJ116" s="21">
        <v>0.0076465590484282074</v>
      </c>
      <c r="CK116" s="21"/>
      <c r="CL116" s="19"/>
      <c r="CM116" s="18">
        <v>1777080.68</v>
      </c>
      <c r="CN116" s="21">
        <v>0.023894871664377364</v>
      </c>
      <c r="CO116" s="20">
        <v>17</v>
      </c>
      <c r="CP116" s="21">
        <v>0.00761307657859382</v>
      </c>
      <c r="CQ116" s="21"/>
    </row>
    <row r="117" spans="1:95" s="9" customFormat="1" ht="18">
      <c r="A117" s="19" t="s">
        <v>41</v>
      </c>
      <c r="B117" s="18">
        <v>4127908.63</v>
      </c>
      <c r="C117" s="21">
        <v>0.018893031630692367</v>
      </c>
      <c r="D117" s="20">
        <v>36</v>
      </c>
      <c r="E117" s="21">
        <v>0.006255430060816681</v>
      </c>
      <c r="F117" s="19"/>
      <c r="G117" s="18">
        <v>4249597.63</v>
      </c>
      <c r="H117" s="21">
        <v>0.021289854250262866</v>
      </c>
      <c r="I117" s="20">
        <v>37</v>
      </c>
      <c r="J117" s="21">
        <v>0.006900410294666169</v>
      </c>
      <c r="K117" s="21"/>
      <c r="L117" s="19"/>
      <c r="M117" s="18">
        <v>4024186.74</v>
      </c>
      <c r="N117" s="21">
        <v>0.022019904340614117</v>
      </c>
      <c r="O117" s="20">
        <v>35</v>
      </c>
      <c r="P117" s="21">
        <v>0.006986027944111776</v>
      </c>
      <c r="Q117" s="21"/>
      <c r="R117" s="19"/>
      <c r="S117" s="18">
        <v>3667119.81</v>
      </c>
      <c r="T117" s="21">
        <v>0.021650408874178913</v>
      </c>
      <c r="U117" s="20">
        <v>32</v>
      </c>
      <c r="V117" s="21">
        <v>0.006855184233076264</v>
      </c>
      <c r="W117" s="21"/>
      <c r="X117" s="19"/>
      <c r="Y117" s="18">
        <v>3102443.1</v>
      </c>
      <c r="Z117" s="21">
        <v>0.019597396583002084</v>
      </c>
      <c r="AA117" s="20">
        <v>27</v>
      </c>
      <c r="AB117" s="21">
        <v>0.006165791276547157</v>
      </c>
      <c r="AC117" s="21"/>
      <c r="AD117" s="19"/>
      <c r="AE117" s="18">
        <v>2649943.62</v>
      </c>
      <c r="AF117" s="21">
        <v>0.01820999816567954</v>
      </c>
      <c r="AG117" s="20">
        <v>23</v>
      </c>
      <c r="AH117" s="21">
        <v>0.005546177959971064</v>
      </c>
      <c r="AI117" s="21"/>
      <c r="AJ117" s="19"/>
      <c r="AK117" s="18">
        <v>2767219.38</v>
      </c>
      <c r="AL117" s="21">
        <v>0.020621037648502587</v>
      </c>
      <c r="AM117" s="20">
        <v>24</v>
      </c>
      <c r="AN117" s="21">
        <v>0.0063508864779042076</v>
      </c>
      <c r="AO117" s="21"/>
      <c r="AP117" s="19"/>
      <c r="AQ117" s="18">
        <v>2537164.1</v>
      </c>
      <c r="AR117" s="21">
        <v>0.020561224658806058</v>
      </c>
      <c r="AS117" s="20">
        <v>22</v>
      </c>
      <c r="AT117" s="21">
        <v>0.00625177607274794</v>
      </c>
      <c r="AU117" s="21"/>
      <c r="AV117" s="19"/>
      <c r="AW117" s="18">
        <v>2296701.11</v>
      </c>
      <c r="AX117" s="21">
        <v>0.020218932684074816</v>
      </c>
      <c r="AY117" s="20">
        <v>20</v>
      </c>
      <c r="AZ117" s="21">
        <v>0.006110601894286587</v>
      </c>
      <c r="BA117" s="21"/>
      <c r="BB117" s="19"/>
      <c r="BC117" s="18">
        <v>2068242.27</v>
      </c>
      <c r="BD117" s="21">
        <v>0.019677611219427654</v>
      </c>
      <c r="BE117" s="20">
        <v>18</v>
      </c>
      <c r="BF117" s="21">
        <v>0.00591910555738244</v>
      </c>
      <c r="BG117" s="21"/>
      <c r="BH117" s="19"/>
      <c r="BI117" s="18">
        <v>1611735.1</v>
      </c>
      <c r="BJ117" s="21">
        <v>0.016412566079517608</v>
      </c>
      <c r="BK117" s="20">
        <v>14</v>
      </c>
      <c r="BL117" s="21">
        <v>0.004872955099199443</v>
      </c>
      <c r="BM117" s="21"/>
      <c r="BN117" s="19"/>
      <c r="BO117" s="18">
        <v>1611735.1</v>
      </c>
      <c r="BP117" s="21">
        <v>0.017277834996661044</v>
      </c>
      <c r="BQ117" s="20">
        <v>14</v>
      </c>
      <c r="BR117" s="21">
        <v>0.005100182149362477</v>
      </c>
      <c r="BS117" s="21"/>
      <c r="BT117" s="19"/>
      <c r="BU117" s="18">
        <v>1611735.1</v>
      </c>
      <c r="BV117" s="21">
        <v>0.018366707275418784</v>
      </c>
      <c r="BW117" s="20">
        <v>14</v>
      </c>
      <c r="BX117" s="21">
        <v>0.005401234567901234</v>
      </c>
      <c r="BY117" s="21"/>
      <c r="BZ117" s="19"/>
      <c r="CA117" s="18">
        <v>1495114.17</v>
      </c>
      <c r="CB117" s="21">
        <v>0.018101921733751053</v>
      </c>
      <c r="CC117" s="20">
        <v>13</v>
      </c>
      <c r="CD117" s="21">
        <v>0.00526955816781516</v>
      </c>
      <c r="CE117" s="21"/>
      <c r="CF117" s="19"/>
      <c r="CG117" s="18">
        <v>1495114.17</v>
      </c>
      <c r="CH117" s="21">
        <v>0.01907860197068148</v>
      </c>
      <c r="CI117" s="20">
        <v>13</v>
      </c>
      <c r="CJ117" s="21">
        <v>0.0055225148683092605</v>
      </c>
      <c r="CK117" s="21"/>
      <c r="CL117" s="19"/>
      <c r="CM117" s="18">
        <v>1376798.1</v>
      </c>
      <c r="CN117" s="21">
        <v>0.01851261694390746</v>
      </c>
      <c r="CO117" s="20">
        <v>12</v>
      </c>
      <c r="CP117" s="21">
        <v>0.005373936408419167</v>
      </c>
      <c r="CQ117" s="21"/>
    </row>
    <row r="118" spans="1:95" s="9" customFormat="1" ht="18">
      <c r="A118" s="19" t="s">
        <v>42</v>
      </c>
      <c r="B118" s="18">
        <v>3335700.29</v>
      </c>
      <c r="C118" s="21">
        <v>0.015267172008475317</v>
      </c>
      <c r="D118" s="20">
        <v>27</v>
      </c>
      <c r="E118" s="21">
        <v>0.004691572545612511</v>
      </c>
      <c r="F118" s="19"/>
      <c r="G118" s="18">
        <v>2719223.31</v>
      </c>
      <c r="H118" s="21">
        <v>0.013622905739388165</v>
      </c>
      <c r="I118" s="20">
        <v>22</v>
      </c>
      <c r="J118" s="21">
        <v>0.004102946661693398</v>
      </c>
      <c r="K118" s="21"/>
      <c r="L118" s="19"/>
      <c r="M118" s="18">
        <v>1856799.33</v>
      </c>
      <c r="N118" s="21">
        <v>0.010160200375372335</v>
      </c>
      <c r="O118" s="20">
        <v>15</v>
      </c>
      <c r="P118" s="21">
        <v>0.0029940119760479044</v>
      </c>
      <c r="Q118" s="21"/>
      <c r="R118" s="19"/>
      <c r="S118" s="18">
        <v>1852925.24</v>
      </c>
      <c r="T118" s="21">
        <v>0.010939535967679792</v>
      </c>
      <c r="U118" s="20">
        <v>15</v>
      </c>
      <c r="V118" s="21">
        <v>0.003213367609254499</v>
      </c>
      <c r="W118" s="21"/>
      <c r="X118" s="19"/>
      <c r="Y118" s="18">
        <v>1978714.44</v>
      </c>
      <c r="Z118" s="21">
        <v>0.012499069396371163</v>
      </c>
      <c r="AA118" s="20">
        <v>16</v>
      </c>
      <c r="AB118" s="21">
        <v>0.003653802237953871</v>
      </c>
      <c r="AC118" s="21"/>
      <c r="AD118" s="19"/>
      <c r="AE118" s="18">
        <v>1606840.97</v>
      </c>
      <c r="AF118" s="21">
        <v>0.01104195987242881</v>
      </c>
      <c r="AG118" s="20">
        <v>13</v>
      </c>
      <c r="AH118" s="21">
        <v>0.003134796238244514</v>
      </c>
      <c r="AI118" s="21"/>
      <c r="AJ118" s="19"/>
      <c r="AK118" s="18">
        <v>1357909.67</v>
      </c>
      <c r="AL118" s="21">
        <v>0.010119004886535499</v>
      </c>
      <c r="AM118" s="20">
        <v>11</v>
      </c>
      <c r="AN118" s="21">
        <v>0.0029108229690394285</v>
      </c>
      <c r="AO118" s="21"/>
      <c r="AP118" s="19"/>
      <c r="AQ118" s="18">
        <v>1357779.51</v>
      </c>
      <c r="AR118" s="21">
        <v>0.011003470190293803</v>
      </c>
      <c r="AS118" s="20">
        <v>11</v>
      </c>
      <c r="AT118" s="21">
        <v>0.00312588803637397</v>
      </c>
      <c r="AU118" s="21"/>
      <c r="AV118" s="19"/>
      <c r="AW118" s="18">
        <v>1241294.14</v>
      </c>
      <c r="AX118" s="21">
        <v>0.010927692135698294</v>
      </c>
      <c r="AY118" s="20">
        <v>10</v>
      </c>
      <c r="AZ118" s="21">
        <v>0.0030553009471432934</v>
      </c>
      <c r="BA118" s="21"/>
      <c r="BB118" s="19"/>
      <c r="BC118" s="18">
        <v>1235099.17</v>
      </c>
      <c r="BD118" s="21">
        <v>0.011750945059592935</v>
      </c>
      <c r="BE118" s="20">
        <v>10</v>
      </c>
      <c r="BF118" s="21">
        <v>0.003288391976323578</v>
      </c>
      <c r="BG118" s="21"/>
      <c r="BH118" s="19"/>
      <c r="BI118" s="18">
        <v>1111131.29</v>
      </c>
      <c r="BJ118" s="21">
        <v>0.011314834379511026</v>
      </c>
      <c r="BK118" s="20">
        <v>9</v>
      </c>
      <c r="BL118" s="21">
        <v>0.003132613992342499</v>
      </c>
      <c r="BM118" s="21"/>
      <c r="BN118" s="19"/>
      <c r="BO118" s="18">
        <v>864541.64</v>
      </c>
      <c r="BP118" s="21">
        <v>0.00926790500725754</v>
      </c>
      <c r="BQ118" s="20">
        <v>7</v>
      </c>
      <c r="BR118" s="21">
        <v>0.0025500910746812386</v>
      </c>
      <c r="BS118" s="21"/>
      <c r="BT118" s="19"/>
      <c r="BU118" s="18">
        <v>743809.48</v>
      </c>
      <c r="BV118" s="21">
        <v>0.008476163972504827</v>
      </c>
      <c r="BW118" s="20">
        <v>6</v>
      </c>
      <c r="BX118" s="21">
        <v>0.0023148148148148147</v>
      </c>
      <c r="BY118" s="21"/>
      <c r="BZ118" s="19"/>
      <c r="CA118" s="18">
        <v>745988.49</v>
      </c>
      <c r="CB118" s="21">
        <v>0.009031969284498944</v>
      </c>
      <c r="CC118" s="20">
        <v>6</v>
      </c>
      <c r="CD118" s="21">
        <v>0.0024321037697608433</v>
      </c>
      <c r="CE118" s="21"/>
      <c r="CF118" s="19"/>
      <c r="CG118" s="18">
        <v>745269.56</v>
      </c>
      <c r="CH118" s="21">
        <v>0.009510110720243473</v>
      </c>
      <c r="CI118" s="20">
        <v>6</v>
      </c>
      <c r="CJ118" s="21">
        <v>0.002548853016142736</v>
      </c>
      <c r="CK118" s="21"/>
      <c r="CL118" s="19"/>
      <c r="CM118" s="18">
        <v>749736.93</v>
      </c>
      <c r="CN118" s="21">
        <v>0.010081066057391537</v>
      </c>
      <c r="CO118" s="20">
        <v>6</v>
      </c>
      <c r="CP118" s="21">
        <v>0.0026869682042095834</v>
      </c>
      <c r="CQ118" s="21"/>
    </row>
    <row r="119" spans="1:95" s="9" customFormat="1" ht="18">
      <c r="A119" s="19" t="s">
        <v>43</v>
      </c>
      <c r="B119" s="18">
        <v>2013823.96</v>
      </c>
      <c r="C119" s="21">
        <v>0.009217074113126908</v>
      </c>
      <c r="D119" s="20">
        <v>15</v>
      </c>
      <c r="E119" s="21">
        <v>0.0026064291920069507</v>
      </c>
      <c r="F119" s="19"/>
      <c r="G119" s="18">
        <v>1614262</v>
      </c>
      <c r="H119" s="21">
        <v>0.008087213353829415</v>
      </c>
      <c r="I119" s="20">
        <v>12</v>
      </c>
      <c r="J119" s="21">
        <v>0.002237970906378217</v>
      </c>
      <c r="K119" s="21"/>
      <c r="L119" s="19"/>
      <c r="M119" s="18">
        <v>1613289.06</v>
      </c>
      <c r="N119" s="21">
        <v>0.00882773913592272</v>
      </c>
      <c r="O119" s="20">
        <v>12</v>
      </c>
      <c r="P119" s="21">
        <v>0.0023952095808383233</v>
      </c>
      <c r="Q119" s="21"/>
      <c r="R119" s="19"/>
      <c r="S119" s="18">
        <v>1341771.37</v>
      </c>
      <c r="T119" s="21">
        <v>0.00792172066397994</v>
      </c>
      <c r="U119" s="20">
        <v>10</v>
      </c>
      <c r="V119" s="21">
        <v>0.0021422450728363325</v>
      </c>
      <c r="W119" s="21"/>
      <c r="X119" s="19"/>
      <c r="Y119" s="18">
        <v>1346716.13</v>
      </c>
      <c r="Z119" s="21">
        <v>0.008506886100291664</v>
      </c>
      <c r="AA119" s="20">
        <v>10</v>
      </c>
      <c r="AB119" s="21">
        <v>0.0022836263987211693</v>
      </c>
      <c r="AC119" s="21"/>
      <c r="AD119" s="19"/>
      <c r="AE119" s="18">
        <v>1210825.02</v>
      </c>
      <c r="AF119" s="21">
        <v>0.008320600191923667</v>
      </c>
      <c r="AG119" s="20">
        <v>9</v>
      </c>
      <c r="AH119" s="21">
        <v>0.0021702435495538942</v>
      </c>
      <c r="AI119" s="21"/>
      <c r="AJ119" s="19"/>
      <c r="AK119" s="18">
        <v>1344259.22</v>
      </c>
      <c r="AL119" s="21">
        <v>0.010017283120128598</v>
      </c>
      <c r="AM119" s="20">
        <v>10</v>
      </c>
      <c r="AN119" s="21">
        <v>0.0026462026991267533</v>
      </c>
      <c r="AO119" s="21"/>
      <c r="AP119" s="19"/>
      <c r="AQ119" s="18">
        <v>1069910.12</v>
      </c>
      <c r="AR119" s="21">
        <v>0.00867057134461667</v>
      </c>
      <c r="AS119" s="20">
        <v>8</v>
      </c>
      <c r="AT119" s="21">
        <v>0.002273373117362887</v>
      </c>
      <c r="AU119" s="21"/>
      <c r="AV119" s="19"/>
      <c r="AW119" s="18">
        <v>804164.76</v>
      </c>
      <c r="AX119" s="21">
        <v>0.0070794380159224036</v>
      </c>
      <c r="AY119" s="20">
        <v>6</v>
      </c>
      <c r="AZ119" s="21">
        <v>0.0018331805682859762</v>
      </c>
      <c r="BA119" s="21"/>
      <c r="BB119" s="19"/>
      <c r="BC119" s="18">
        <v>800917.66</v>
      </c>
      <c r="BD119" s="21">
        <v>0.007620067803881477</v>
      </c>
      <c r="BE119" s="20">
        <v>6</v>
      </c>
      <c r="BF119" s="21">
        <v>0.0019730351857941467</v>
      </c>
      <c r="BG119" s="21"/>
      <c r="BH119" s="19"/>
      <c r="BI119" s="18">
        <v>667243.56</v>
      </c>
      <c r="BJ119" s="21">
        <v>0.006794651937301962</v>
      </c>
      <c r="BK119" s="20">
        <v>5</v>
      </c>
      <c r="BL119" s="21">
        <v>0.001740341106856944</v>
      </c>
      <c r="BM119" s="21"/>
      <c r="BN119" s="19"/>
      <c r="BO119" s="18">
        <v>808151.04</v>
      </c>
      <c r="BP119" s="21">
        <v>0.00866339656032807</v>
      </c>
      <c r="BQ119" s="20">
        <v>6</v>
      </c>
      <c r="BR119" s="21">
        <v>0.002185792349726776</v>
      </c>
      <c r="BS119" s="21"/>
      <c r="BT119" s="19"/>
      <c r="BU119" s="18">
        <v>665050.83</v>
      </c>
      <c r="BV119" s="21">
        <v>0.007578660983361533</v>
      </c>
      <c r="BW119" s="20">
        <v>5</v>
      </c>
      <c r="BX119" s="21">
        <v>0.0019290123456790122</v>
      </c>
      <c r="BY119" s="21"/>
      <c r="BZ119" s="19"/>
      <c r="CA119" s="18">
        <v>533546.64</v>
      </c>
      <c r="CB119" s="21">
        <v>0.006459854178618245</v>
      </c>
      <c r="CC119" s="20">
        <v>4</v>
      </c>
      <c r="CD119" s="21">
        <v>0.0016214025131738954</v>
      </c>
      <c r="CE119" s="21"/>
      <c r="CF119" s="19"/>
      <c r="CG119" s="18">
        <v>530751.21</v>
      </c>
      <c r="CH119" s="21">
        <v>0.006772720962873077</v>
      </c>
      <c r="CI119" s="20">
        <v>4</v>
      </c>
      <c r="CJ119" s="21">
        <v>0.0016992353440951572</v>
      </c>
      <c r="CK119" s="21"/>
      <c r="CL119" s="19"/>
      <c r="CM119" s="18">
        <v>540135.27</v>
      </c>
      <c r="CN119" s="21">
        <v>0.007262733258713845</v>
      </c>
      <c r="CO119" s="20">
        <v>4</v>
      </c>
      <c r="CP119" s="21">
        <v>0.0017913121361397223</v>
      </c>
      <c r="CQ119" s="21"/>
    </row>
    <row r="120" spans="1:95" s="9" customFormat="1" ht="18">
      <c r="A120" s="19" t="s">
        <v>44</v>
      </c>
      <c r="B120" s="18">
        <v>1591701.84</v>
      </c>
      <c r="C120" s="21">
        <v>0.007285062704925046</v>
      </c>
      <c r="D120" s="20">
        <v>11</v>
      </c>
      <c r="E120" s="21">
        <v>0.0019113814074717638</v>
      </c>
      <c r="F120" s="19"/>
      <c r="G120" s="18">
        <v>1586829.89</v>
      </c>
      <c r="H120" s="21">
        <v>0.007949782548721125</v>
      </c>
      <c r="I120" s="20">
        <v>11</v>
      </c>
      <c r="J120" s="21">
        <v>0.002051473330846699</v>
      </c>
      <c r="K120" s="21"/>
      <c r="L120" s="19"/>
      <c r="M120" s="18">
        <v>1300031.24</v>
      </c>
      <c r="N120" s="21">
        <v>0.007113627024328884</v>
      </c>
      <c r="O120" s="20">
        <v>9</v>
      </c>
      <c r="P120" s="21">
        <v>0.0017964071856287425</v>
      </c>
      <c r="Q120" s="21"/>
      <c r="R120" s="19"/>
      <c r="S120" s="18">
        <v>1295459.18</v>
      </c>
      <c r="T120" s="21">
        <v>0.007648296859656882</v>
      </c>
      <c r="U120" s="20">
        <v>9</v>
      </c>
      <c r="V120" s="21">
        <v>0.0019280205655526992</v>
      </c>
      <c r="W120" s="21"/>
      <c r="X120" s="19"/>
      <c r="Y120" s="18">
        <v>1150788.34</v>
      </c>
      <c r="Z120" s="21">
        <v>0.007269256761574333</v>
      </c>
      <c r="AA120" s="20">
        <v>8</v>
      </c>
      <c r="AB120" s="21">
        <v>0.0018269011189769354</v>
      </c>
      <c r="AC120" s="21"/>
      <c r="AD120" s="19"/>
      <c r="AE120" s="18">
        <v>1149030.34</v>
      </c>
      <c r="AF120" s="21">
        <v>0.007895956814247294</v>
      </c>
      <c r="AG120" s="20">
        <v>8</v>
      </c>
      <c r="AH120" s="21">
        <v>0.0019291053773812395</v>
      </c>
      <c r="AI120" s="21"/>
      <c r="AJ120" s="19"/>
      <c r="AK120" s="18">
        <v>1002119.64</v>
      </c>
      <c r="AL120" s="21">
        <v>0.0074676937340413755</v>
      </c>
      <c r="AM120" s="20">
        <v>7</v>
      </c>
      <c r="AN120" s="21">
        <v>0.0018523418893887271</v>
      </c>
      <c r="AO120" s="21"/>
      <c r="AP120" s="19"/>
      <c r="AQ120" s="18">
        <v>1001134.67</v>
      </c>
      <c r="AR120" s="21">
        <v>0.00811321382940491</v>
      </c>
      <c r="AS120" s="20">
        <v>7</v>
      </c>
      <c r="AT120" s="21">
        <v>0.0019892014776925265</v>
      </c>
      <c r="AU120" s="21"/>
      <c r="AV120" s="19"/>
      <c r="AW120" s="18">
        <v>1148506.61</v>
      </c>
      <c r="AX120" s="21">
        <v>0.010110840167097306</v>
      </c>
      <c r="AY120" s="20">
        <v>8</v>
      </c>
      <c r="AZ120" s="21">
        <v>0.002444240757714635</v>
      </c>
      <c r="BA120" s="21"/>
      <c r="BB120" s="19"/>
      <c r="BC120" s="18">
        <v>1004662.84</v>
      </c>
      <c r="BD120" s="21">
        <v>0.009558534345266063</v>
      </c>
      <c r="BE120" s="20">
        <v>7</v>
      </c>
      <c r="BF120" s="21">
        <v>0.0023018743834265043</v>
      </c>
      <c r="BG120" s="21"/>
      <c r="BH120" s="19"/>
      <c r="BI120" s="18">
        <v>999700.51</v>
      </c>
      <c r="BJ120" s="21">
        <v>0.010180116248695243</v>
      </c>
      <c r="BK120" s="20">
        <v>7</v>
      </c>
      <c r="BL120" s="21">
        <v>0.0024364775495997215</v>
      </c>
      <c r="BM120" s="21"/>
      <c r="BN120" s="19"/>
      <c r="BO120" s="18">
        <v>717642.92</v>
      </c>
      <c r="BP120" s="21">
        <v>0.007693147563940265</v>
      </c>
      <c r="BQ120" s="20">
        <v>5</v>
      </c>
      <c r="BR120" s="21">
        <v>0.0018214936247723133</v>
      </c>
      <c r="BS120" s="21"/>
      <c r="BT120" s="19"/>
      <c r="BU120" s="18">
        <v>716637.75</v>
      </c>
      <c r="BV120" s="21">
        <v>0.008166525489681739</v>
      </c>
      <c r="BW120" s="20">
        <v>5</v>
      </c>
      <c r="BX120" s="21">
        <v>0.0019290123456790122</v>
      </c>
      <c r="BY120" s="21"/>
      <c r="BZ120" s="19"/>
      <c r="CA120" s="18">
        <v>715827.25</v>
      </c>
      <c r="CB120" s="21">
        <v>0.008666795562767123</v>
      </c>
      <c r="CC120" s="20">
        <v>5</v>
      </c>
      <c r="CD120" s="21">
        <v>0.002026753141467369</v>
      </c>
      <c r="CE120" s="21"/>
      <c r="CF120" s="19"/>
      <c r="CG120" s="18">
        <v>715545.17</v>
      </c>
      <c r="CH120" s="21">
        <v>0.009130808713072137</v>
      </c>
      <c r="CI120" s="20">
        <v>5</v>
      </c>
      <c r="CJ120" s="21">
        <v>0.0021240441801189465</v>
      </c>
      <c r="CK120" s="21"/>
      <c r="CL120" s="19"/>
      <c r="CM120" s="18">
        <v>574553.86</v>
      </c>
      <c r="CN120" s="21">
        <v>0.00772553036194881</v>
      </c>
      <c r="CO120" s="20">
        <v>4</v>
      </c>
      <c r="CP120" s="21">
        <v>0.0017913121361397223</v>
      </c>
      <c r="CQ120" s="21"/>
    </row>
    <row r="121" spans="1:95" s="9" customFormat="1" ht="18">
      <c r="A121" s="19" t="s">
        <v>45</v>
      </c>
      <c r="B121" s="18">
        <v>3047987.12</v>
      </c>
      <c r="C121" s="21">
        <v>0.013950337139149064</v>
      </c>
      <c r="D121" s="20">
        <v>19</v>
      </c>
      <c r="E121" s="21">
        <v>0.0033014769765421373</v>
      </c>
      <c r="F121" s="19"/>
      <c r="G121" s="18">
        <v>2899962.68</v>
      </c>
      <c r="H121" s="21">
        <v>0.014528383193869975</v>
      </c>
      <c r="I121" s="20">
        <v>18</v>
      </c>
      <c r="J121" s="21">
        <v>0.0033569563595673255</v>
      </c>
      <c r="K121" s="21"/>
      <c r="L121" s="19"/>
      <c r="M121" s="18">
        <v>2413152.13</v>
      </c>
      <c r="N121" s="21">
        <v>0.013204501305510787</v>
      </c>
      <c r="O121" s="20">
        <v>15</v>
      </c>
      <c r="P121" s="21">
        <v>0.0029940119760479044</v>
      </c>
      <c r="Q121" s="21"/>
      <c r="R121" s="19"/>
      <c r="S121" s="18">
        <v>1917764.07</v>
      </c>
      <c r="T121" s="21">
        <v>0.01132233970825989</v>
      </c>
      <c r="U121" s="20">
        <v>12</v>
      </c>
      <c r="V121" s="21">
        <v>0.002570694087403599</v>
      </c>
      <c r="W121" s="21"/>
      <c r="X121" s="19"/>
      <c r="Y121" s="18">
        <v>1743089.97</v>
      </c>
      <c r="Z121" s="21">
        <v>0.011010685553570087</v>
      </c>
      <c r="AA121" s="20">
        <v>11</v>
      </c>
      <c r="AB121" s="21">
        <v>0.002511989038593286</v>
      </c>
      <c r="AC121" s="21"/>
      <c r="AD121" s="19"/>
      <c r="AE121" s="18">
        <v>1580447.67</v>
      </c>
      <c r="AF121" s="21">
        <v>0.010860589242141125</v>
      </c>
      <c r="AG121" s="20">
        <v>10</v>
      </c>
      <c r="AH121" s="21">
        <v>0.0024113817217265494</v>
      </c>
      <c r="AI121" s="21"/>
      <c r="AJ121" s="19"/>
      <c r="AK121" s="18">
        <v>1575240.39</v>
      </c>
      <c r="AL121" s="21">
        <v>0.011738531329464709</v>
      </c>
      <c r="AM121" s="20">
        <v>10</v>
      </c>
      <c r="AN121" s="21">
        <v>0.0026462026991267533</v>
      </c>
      <c r="AO121" s="21"/>
      <c r="AP121" s="19"/>
      <c r="AQ121" s="18">
        <v>1417222.53</v>
      </c>
      <c r="AR121" s="21">
        <v>0.011485197520669439</v>
      </c>
      <c r="AS121" s="20">
        <v>9</v>
      </c>
      <c r="AT121" s="21">
        <v>0.0025575447570332483</v>
      </c>
      <c r="AU121" s="21"/>
      <c r="AV121" s="19"/>
      <c r="AW121" s="18">
        <v>1266088.09</v>
      </c>
      <c r="AX121" s="21">
        <v>0.01114596485905772</v>
      </c>
      <c r="AY121" s="20">
        <v>8</v>
      </c>
      <c r="AZ121" s="21">
        <v>0.002444240757714635</v>
      </c>
      <c r="BA121" s="21"/>
      <c r="BB121" s="19"/>
      <c r="BC121" s="18">
        <v>1266088.09</v>
      </c>
      <c r="BD121" s="21">
        <v>0.01204577895246659</v>
      </c>
      <c r="BE121" s="20">
        <v>8</v>
      </c>
      <c r="BF121" s="21">
        <v>0.0026307135810588623</v>
      </c>
      <c r="BG121" s="21"/>
      <c r="BH121" s="19"/>
      <c r="BI121" s="18">
        <v>1115813.15</v>
      </c>
      <c r="BJ121" s="21">
        <v>0.011362510537103578</v>
      </c>
      <c r="BK121" s="20">
        <v>7</v>
      </c>
      <c r="BL121" s="21">
        <v>0.0024364775495997215</v>
      </c>
      <c r="BM121" s="21"/>
      <c r="BN121" s="19"/>
      <c r="BO121" s="18">
        <v>1115813.15</v>
      </c>
      <c r="BP121" s="21">
        <v>0.011961541008075456</v>
      </c>
      <c r="BQ121" s="20">
        <v>7</v>
      </c>
      <c r="BR121" s="21">
        <v>0.0025500910746812386</v>
      </c>
      <c r="BS121" s="21"/>
      <c r="BT121" s="19"/>
      <c r="BU121" s="18">
        <v>1115813.15</v>
      </c>
      <c r="BV121" s="21">
        <v>0.01271537332661735</v>
      </c>
      <c r="BW121" s="20">
        <v>7</v>
      </c>
      <c r="BX121" s="21">
        <v>0.002700617283950617</v>
      </c>
      <c r="BY121" s="21"/>
      <c r="BZ121" s="19"/>
      <c r="CA121" s="18">
        <v>1115813.15</v>
      </c>
      <c r="CB121" s="21">
        <v>0.0135095785432829</v>
      </c>
      <c r="CC121" s="20">
        <v>7</v>
      </c>
      <c r="CD121" s="21">
        <v>0.002837454398054317</v>
      </c>
      <c r="CE121" s="21"/>
      <c r="CF121" s="19"/>
      <c r="CG121" s="18">
        <v>1115813.15</v>
      </c>
      <c r="CH121" s="21">
        <v>0.014238481173984399</v>
      </c>
      <c r="CI121" s="20">
        <v>7</v>
      </c>
      <c r="CJ121" s="21">
        <v>0.002973661852166525</v>
      </c>
      <c r="CK121" s="21"/>
      <c r="CL121" s="19"/>
      <c r="CM121" s="18">
        <v>1115813.15</v>
      </c>
      <c r="CN121" s="21">
        <v>0.015003377348446917</v>
      </c>
      <c r="CO121" s="20">
        <v>7</v>
      </c>
      <c r="CP121" s="21">
        <v>0.003134796238244514</v>
      </c>
      <c r="CQ121" s="21"/>
    </row>
    <row r="122" spans="1:95" s="9" customFormat="1" ht="18">
      <c r="A122" s="19" t="s">
        <v>46</v>
      </c>
      <c r="B122" s="18">
        <v>2053962.3</v>
      </c>
      <c r="C122" s="21">
        <v>0.009400783345863362</v>
      </c>
      <c r="D122" s="20">
        <v>11</v>
      </c>
      <c r="E122" s="21">
        <v>0.0019113814074717638</v>
      </c>
      <c r="F122" s="19"/>
      <c r="G122" s="18">
        <v>1874188.13</v>
      </c>
      <c r="H122" s="21">
        <v>0.009389404738837055</v>
      </c>
      <c r="I122" s="20">
        <v>10</v>
      </c>
      <c r="J122" s="21">
        <v>0.001864975755315181</v>
      </c>
      <c r="K122" s="21"/>
      <c r="L122" s="19"/>
      <c r="M122" s="18">
        <v>1694998.56</v>
      </c>
      <c r="N122" s="21">
        <v>0.00927484447421013</v>
      </c>
      <c r="O122" s="20">
        <v>9</v>
      </c>
      <c r="P122" s="21">
        <v>0.0017964071856287425</v>
      </c>
      <c r="Q122" s="21"/>
      <c r="R122" s="19"/>
      <c r="S122" s="18">
        <v>1494004.6</v>
      </c>
      <c r="T122" s="21">
        <v>0.008820494591340914</v>
      </c>
      <c r="U122" s="20">
        <v>8</v>
      </c>
      <c r="V122" s="21">
        <v>0.001713796058269066</v>
      </c>
      <c r="W122" s="21"/>
      <c r="X122" s="19"/>
      <c r="Y122" s="18">
        <v>1294450.08</v>
      </c>
      <c r="Z122" s="21">
        <v>0.008176733869723113</v>
      </c>
      <c r="AA122" s="20">
        <v>7</v>
      </c>
      <c r="AB122" s="21">
        <v>0.0015985384791048184</v>
      </c>
      <c r="AC122" s="21"/>
      <c r="AD122" s="19"/>
      <c r="AE122" s="18">
        <v>934061.92</v>
      </c>
      <c r="AF122" s="21">
        <v>0.006418727448182884</v>
      </c>
      <c r="AG122" s="20">
        <v>5</v>
      </c>
      <c r="AH122" s="21">
        <v>0.0012056908608632747</v>
      </c>
      <c r="AI122" s="21"/>
      <c r="AJ122" s="19"/>
      <c r="AK122" s="18">
        <v>746196.65</v>
      </c>
      <c r="AL122" s="21">
        <v>0.005560581616350385</v>
      </c>
      <c r="AM122" s="20">
        <v>4</v>
      </c>
      <c r="AN122" s="21">
        <v>0.0010584810796507012</v>
      </c>
      <c r="AO122" s="21"/>
      <c r="AP122" s="19"/>
      <c r="AQ122" s="18">
        <v>746196.65</v>
      </c>
      <c r="AR122" s="21">
        <v>0.006047191413554398</v>
      </c>
      <c r="AS122" s="20">
        <v>4</v>
      </c>
      <c r="AT122" s="21">
        <v>0.0011366865586814436</v>
      </c>
      <c r="AU122" s="21"/>
      <c r="AV122" s="19"/>
      <c r="AW122" s="18">
        <v>746196.65</v>
      </c>
      <c r="AX122" s="21">
        <v>0.0065691176660911425</v>
      </c>
      <c r="AY122" s="20">
        <v>4</v>
      </c>
      <c r="AZ122" s="21">
        <v>0.0012221203788573174</v>
      </c>
      <c r="BA122" s="21"/>
      <c r="BB122" s="19"/>
      <c r="BC122" s="18">
        <v>746196.65</v>
      </c>
      <c r="BD122" s="21">
        <v>0.007099442741753521</v>
      </c>
      <c r="BE122" s="20">
        <v>4</v>
      </c>
      <c r="BF122" s="21">
        <v>0.0013153567905294311</v>
      </c>
      <c r="BG122" s="21"/>
      <c r="BH122" s="19"/>
      <c r="BI122" s="18">
        <v>746196.65</v>
      </c>
      <c r="BJ122" s="21">
        <v>0.007598644359386148</v>
      </c>
      <c r="BK122" s="20">
        <v>4</v>
      </c>
      <c r="BL122" s="21">
        <v>0.0013922728854855553</v>
      </c>
      <c r="BM122" s="21"/>
      <c r="BN122" s="19"/>
      <c r="BO122" s="18">
        <v>551196.65</v>
      </c>
      <c r="BP122" s="21">
        <v>0.005908839963473108</v>
      </c>
      <c r="BQ122" s="20">
        <v>3</v>
      </c>
      <c r="BR122" s="21">
        <v>0.001092896174863388</v>
      </c>
      <c r="BS122" s="21"/>
      <c r="BT122" s="19"/>
      <c r="BU122" s="18">
        <v>551196.65</v>
      </c>
      <c r="BV122" s="21">
        <v>0.006281222963836587</v>
      </c>
      <c r="BW122" s="20">
        <v>3</v>
      </c>
      <c r="BX122" s="21">
        <v>0.0011574074074074073</v>
      </c>
      <c r="BY122" s="21"/>
      <c r="BZ122" s="19"/>
      <c r="CA122" s="18">
        <v>551196.65</v>
      </c>
      <c r="CB122" s="21">
        <v>0.00667354963146779</v>
      </c>
      <c r="CC122" s="20">
        <v>3</v>
      </c>
      <c r="CD122" s="21">
        <v>0.0012160518848804217</v>
      </c>
      <c r="CE122" s="21"/>
      <c r="CF122" s="19"/>
      <c r="CG122" s="18">
        <v>551196.65</v>
      </c>
      <c r="CH122" s="21">
        <v>0.007033617702200648</v>
      </c>
      <c r="CI122" s="20">
        <v>3</v>
      </c>
      <c r="CJ122" s="21">
        <v>0.001274426508071368</v>
      </c>
      <c r="CK122" s="21"/>
      <c r="CL122" s="19"/>
      <c r="CM122" s="18">
        <v>551196.65</v>
      </c>
      <c r="CN122" s="21">
        <v>0.007411466098199168</v>
      </c>
      <c r="CO122" s="20">
        <v>3</v>
      </c>
      <c r="CP122" s="21">
        <v>0.0013434841021047917</v>
      </c>
      <c r="CQ122" s="21"/>
    </row>
    <row r="123" spans="1:95" s="9" customFormat="1" ht="18">
      <c r="A123" s="19" t="s">
        <v>47</v>
      </c>
      <c r="B123" s="18">
        <v>1728638.86</v>
      </c>
      <c r="C123" s="21">
        <v>0.007911809971439216</v>
      </c>
      <c r="D123" s="20">
        <v>8</v>
      </c>
      <c r="E123" s="21">
        <v>0.0013900955690703736</v>
      </c>
      <c r="F123" s="19"/>
      <c r="G123" s="18">
        <v>1527146.32</v>
      </c>
      <c r="H123" s="21">
        <v>0.00765077670932937</v>
      </c>
      <c r="I123" s="20">
        <v>7</v>
      </c>
      <c r="J123" s="21">
        <v>0.0013054830287206266</v>
      </c>
      <c r="K123" s="21"/>
      <c r="L123" s="19"/>
      <c r="M123" s="18">
        <v>1526955.46</v>
      </c>
      <c r="N123" s="21">
        <v>0.008355331234349832</v>
      </c>
      <c r="O123" s="20">
        <v>7</v>
      </c>
      <c r="P123" s="21">
        <v>0.0013972055888223553</v>
      </c>
      <c r="Q123" s="21"/>
      <c r="R123" s="19"/>
      <c r="S123" s="18">
        <v>1526842.47</v>
      </c>
      <c r="T123" s="21">
        <v>0.009014366989542468</v>
      </c>
      <c r="U123" s="20">
        <v>7</v>
      </c>
      <c r="V123" s="21">
        <v>0.0014995715509854327</v>
      </c>
      <c r="W123" s="21"/>
      <c r="X123" s="19"/>
      <c r="Y123" s="18">
        <v>1306844.32</v>
      </c>
      <c r="Z123" s="21">
        <v>0.008255025341571512</v>
      </c>
      <c r="AA123" s="20">
        <v>6</v>
      </c>
      <c r="AB123" s="21">
        <v>0.0013701758392327015</v>
      </c>
      <c r="AC123" s="21"/>
      <c r="AD123" s="19"/>
      <c r="AE123" s="18">
        <v>1306844.32</v>
      </c>
      <c r="AF123" s="21">
        <v>0.008980429806287249</v>
      </c>
      <c r="AG123" s="20">
        <v>6</v>
      </c>
      <c r="AH123" s="21">
        <v>0.0014468290330359296</v>
      </c>
      <c r="AI123" s="21"/>
      <c r="AJ123" s="19"/>
      <c r="AK123" s="18">
        <v>1081911.25</v>
      </c>
      <c r="AL123" s="21">
        <v>0.008062292704306117</v>
      </c>
      <c r="AM123" s="20">
        <v>5</v>
      </c>
      <c r="AN123" s="21">
        <v>0.0013231013495633766</v>
      </c>
      <c r="AO123" s="21"/>
      <c r="AP123" s="19"/>
      <c r="AQ123" s="18">
        <v>1081911.25</v>
      </c>
      <c r="AR123" s="21">
        <v>0.008767828723471094</v>
      </c>
      <c r="AS123" s="20">
        <v>5</v>
      </c>
      <c r="AT123" s="21">
        <v>0.0014208581983518045</v>
      </c>
      <c r="AU123" s="21"/>
      <c r="AV123" s="19"/>
      <c r="AW123" s="18">
        <v>880373.35</v>
      </c>
      <c r="AX123" s="21">
        <v>0.007750337831509752</v>
      </c>
      <c r="AY123" s="20">
        <v>4</v>
      </c>
      <c r="AZ123" s="21">
        <v>0.0012221203788573174</v>
      </c>
      <c r="BA123" s="21"/>
      <c r="BB123" s="19"/>
      <c r="BC123" s="18">
        <v>880373.35</v>
      </c>
      <c r="BD123" s="21">
        <v>0.008376022848254188</v>
      </c>
      <c r="BE123" s="20">
        <v>4</v>
      </c>
      <c r="BF123" s="21">
        <v>0.0013153567905294311</v>
      </c>
      <c r="BG123" s="21"/>
      <c r="BH123" s="19"/>
      <c r="BI123" s="18">
        <v>880373.35</v>
      </c>
      <c r="BJ123" s="21">
        <v>0.00896498796950025</v>
      </c>
      <c r="BK123" s="20">
        <v>4</v>
      </c>
      <c r="BL123" s="21">
        <v>0.0013922728854855553</v>
      </c>
      <c r="BM123" s="21"/>
      <c r="BN123" s="19"/>
      <c r="BO123" s="18">
        <v>880373.35</v>
      </c>
      <c r="BP123" s="21">
        <v>0.009437621279550045</v>
      </c>
      <c r="BQ123" s="20">
        <v>4</v>
      </c>
      <c r="BR123" s="21">
        <v>0.0014571948998178506</v>
      </c>
      <c r="BS123" s="21"/>
      <c r="BT123" s="19"/>
      <c r="BU123" s="18">
        <v>880373.35</v>
      </c>
      <c r="BV123" s="21">
        <v>0.010032392799865068</v>
      </c>
      <c r="BW123" s="20">
        <v>4</v>
      </c>
      <c r="BX123" s="21">
        <v>0.0015432098765432098</v>
      </c>
      <c r="BY123" s="21"/>
      <c r="BZ123" s="19"/>
      <c r="CA123" s="18">
        <v>880373.35</v>
      </c>
      <c r="CB123" s="21">
        <v>0.010659018420098462</v>
      </c>
      <c r="CC123" s="20">
        <v>4</v>
      </c>
      <c r="CD123" s="21">
        <v>0.0016214025131738954</v>
      </c>
      <c r="CE123" s="21"/>
      <c r="CF123" s="19"/>
      <c r="CG123" s="18">
        <v>662970.72</v>
      </c>
      <c r="CH123" s="21">
        <v>0.008459925495252393</v>
      </c>
      <c r="CI123" s="20">
        <v>3</v>
      </c>
      <c r="CJ123" s="21">
        <v>0.001274426508071368</v>
      </c>
      <c r="CK123" s="21"/>
      <c r="CL123" s="19"/>
      <c r="CM123" s="18">
        <v>662970.72</v>
      </c>
      <c r="CN123" s="21">
        <v>0.008914395643331094</v>
      </c>
      <c r="CO123" s="20">
        <v>3</v>
      </c>
      <c r="CP123" s="21">
        <v>0.0013434841021047917</v>
      </c>
      <c r="CQ123" s="21"/>
    </row>
    <row r="124" spans="1:95" s="9" customFormat="1" ht="18">
      <c r="A124" s="19" t="s">
        <v>48</v>
      </c>
      <c r="B124" s="18">
        <v>953119.19</v>
      </c>
      <c r="C124" s="21">
        <v>0.004362332749717352</v>
      </c>
      <c r="D124" s="20">
        <v>4</v>
      </c>
      <c r="E124" s="21">
        <v>0.0006950477845351868</v>
      </c>
      <c r="F124" s="19"/>
      <c r="G124" s="18">
        <v>721219.92</v>
      </c>
      <c r="H124" s="21">
        <v>0.003613204899868659</v>
      </c>
      <c r="I124" s="20">
        <v>3</v>
      </c>
      <c r="J124" s="21">
        <v>0.0005594927265945542</v>
      </c>
      <c r="K124" s="21"/>
      <c r="L124" s="19"/>
      <c r="M124" s="18">
        <v>478403.95</v>
      </c>
      <c r="N124" s="21">
        <v>0.0026177734523254105</v>
      </c>
      <c r="O124" s="20">
        <v>2</v>
      </c>
      <c r="P124" s="21">
        <v>0.0003992015968063872</v>
      </c>
      <c r="Q124" s="21"/>
      <c r="R124" s="19"/>
      <c r="S124" s="18">
        <v>478403.95</v>
      </c>
      <c r="T124" s="21">
        <v>0.002824462155907103</v>
      </c>
      <c r="U124" s="20">
        <v>2</v>
      </c>
      <c r="V124" s="21">
        <v>0.0004284490145672665</v>
      </c>
      <c r="W124" s="21"/>
      <c r="X124" s="19"/>
      <c r="Y124" s="18">
        <v>478403.95</v>
      </c>
      <c r="Z124" s="21">
        <v>0.003021964185265702</v>
      </c>
      <c r="AA124" s="20">
        <v>2</v>
      </c>
      <c r="AB124" s="21">
        <v>0.00045672527974423386</v>
      </c>
      <c r="AC124" s="21"/>
      <c r="AD124" s="19"/>
      <c r="AE124" s="18">
        <v>478403.95</v>
      </c>
      <c r="AF124" s="21">
        <v>0.0032875171328942644</v>
      </c>
      <c r="AG124" s="20">
        <v>2</v>
      </c>
      <c r="AH124" s="21">
        <v>0.0004822763443453099</v>
      </c>
      <c r="AI124" s="21"/>
      <c r="AJ124" s="19"/>
      <c r="AK124" s="18">
        <v>478403.95</v>
      </c>
      <c r="AL124" s="21">
        <v>0.0035650176257953033</v>
      </c>
      <c r="AM124" s="20">
        <v>2</v>
      </c>
      <c r="AN124" s="21">
        <v>0.0005292405398253506</v>
      </c>
      <c r="AO124" s="21"/>
      <c r="AP124" s="19"/>
      <c r="AQ124" s="18">
        <v>478403.95</v>
      </c>
      <c r="AR124" s="21">
        <v>0.0038769944339076138</v>
      </c>
      <c r="AS124" s="20">
        <v>2</v>
      </c>
      <c r="AT124" s="21">
        <v>0.0005683432793407218</v>
      </c>
      <c r="AU124" s="21"/>
      <c r="AV124" s="19"/>
      <c r="AW124" s="18">
        <v>478403.95</v>
      </c>
      <c r="AX124" s="21">
        <v>0.004211613439262672</v>
      </c>
      <c r="AY124" s="20">
        <v>2</v>
      </c>
      <c r="AZ124" s="21">
        <v>0.0006110601894286587</v>
      </c>
      <c r="BA124" s="21"/>
      <c r="BB124" s="19"/>
      <c r="BC124" s="18">
        <v>478403.95</v>
      </c>
      <c r="BD124" s="21">
        <v>0.004551617124592713</v>
      </c>
      <c r="BE124" s="20">
        <v>2</v>
      </c>
      <c r="BF124" s="21">
        <v>0.0006576783952647156</v>
      </c>
      <c r="BG124" s="21"/>
      <c r="BH124" s="19"/>
      <c r="BI124" s="18">
        <v>478403.95</v>
      </c>
      <c r="BJ124" s="21">
        <v>0.004871666840336999</v>
      </c>
      <c r="BK124" s="20">
        <v>2</v>
      </c>
      <c r="BL124" s="21">
        <v>0.0006961364427427776</v>
      </c>
      <c r="BM124" s="21"/>
      <c r="BN124" s="19"/>
      <c r="BO124" s="18">
        <v>478403.95</v>
      </c>
      <c r="BP124" s="21">
        <v>0.005128500651162142</v>
      </c>
      <c r="BQ124" s="20">
        <v>2</v>
      </c>
      <c r="BR124" s="21">
        <v>0.0007285974499089253</v>
      </c>
      <c r="BS124" s="21"/>
      <c r="BT124" s="19"/>
      <c r="BU124" s="18">
        <v>478403.95</v>
      </c>
      <c r="BV124" s="21">
        <v>0.00545170562399124</v>
      </c>
      <c r="BW124" s="20">
        <v>2</v>
      </c>
      <c r="BX124" s="21">
        <v>0.0007716049382716049</v>
      </c>
      <c r="BY124" s="21"/>
      <c r="BZ124" s="19"/>
      <c r="CA124" s="18">
        <v>478403.95</v>
      </c>
      <c r="CB124" s="21">
        <v>0.005792220442949419</v>
      </c>
      <c r="CC124" s="20">
        <v>2</v>
      </c>
      <c r="CD124" s="21">
        <v>0.0008107012565869477</v>
      </c>
      <c r="CE124" s="21"/>
      <c r="CF124" s="19"/>
      <c r="CG124" s="18">
        <v>478403.95</v>
      </c>
      <c r="CH124" s="21">
        <v>0.0061047368330753</v>
      </c>
      <c r="CI124" s="20">
        <v>2</v>
      </c>
      <c r="CJ124" s="21">
        <v>0.0008496176720475786</v>
      </c>
      <c r="CK124" s="21"/>
      <c r="CL124" s="19"/>
      <c r="CM124" s="18">
        <v>478403.95</v>
      </c>
      <c r="CN124" s="21">
        <v>0.006432685424828998</v>
      </c>
      <c r="CO124" s="20">
        <v>2</v>
      </c>
      <c r="CP124" s="21">
        <v>0.0008956560680698612</v>
      </c>
      <c r="CQ124" s="21"/>
    </row>
    <row r="125" spans="1:95" s="9" customFormat="1" ht="18">
      <c r="A125" s="19" t="s">
        <v>49</v>
      </c>
      <c r="B125" s="18">
        <v>3896128.82</v>
      </c>
      <c r="C125" s="21">
        <v>0.017832198246479147</v>
      </c>
      <c r="D125" s="20">
        <v>14</v>
      </c>
      <c r="E125" s="21">
        <v>0.0024326672458731538</v>
      </c>
      <c r="F125" s="19"/>
      <c r="G125" s="18">
        <v>3027495.82</v>
      </c>
      <c r="H125" s="21">
        <v>0.015167305322287668</v>
      </c>
      <c r="I125" s="20">
        <v>11</v>
      </c>
      <c r="J125" s="21">
        <v>0.002051473330846699</v>
      </c>
      <c r="K125" s="21"/>
      <c r="L125" s="19"/>
      <c r="M125" s="18">
        <v>2735809.23</v>
      </c>
      <c r="N125" s="21">
        <v>0.014970045236710153</v>
      </c>
      <c r="O125" s="20">
        <v>10</v>
      </c>
      <c r="P125" s="21">
        <v>0.001996007984031936</v>
      </c>
      <c r="Q125" s="21"/>
      <c r="R125" s="19"/>
      <c r="S125" s="18">
        <v>2451795.13</v>
      </c>
      <c r="T125" s="21">
        <v>0.014475220279268883</v>
      </c>
      <c r="U125" s="20">
        <v>9</v>
      </c>
      <c r="V125" s="21">
        <v>0.0019280205655526992</v>
      </c>
      <c r="W125" s="21"/>
      <c r="X125" s="19"/>
      <c r="Y125" s="18">
        <v>2201778.18</v>
      </c>
      <c r="Z125" s="21">
        <v>0.013908110089516403</v>
      </c>
      <c r="AA125" s="20">
        <v>8</v>
      </c>
      <c r="AB125" s="21">
        <v>0.0018269011189769354</v>
      </c>
      <c r="AC125" s="21"/>
      <c r="AD125" s="19"/>
      <c r="AE125" s="18">
        <v>2201778.18</v>
      </c>
      <c r="AF125" s="21">
        <v>0.015130275344889506</v>
      </c>
      <c r="AG125" s="20">
        <v>8</v>
      </c>
      <c r="AH125" s="21">
        <v>0.0019291053773812395</v>
      </c>
      <c r="AI125" s="21"/>
      <c r="AJ125" s="19"/>
      <c r="AK125" s="18">
        <v>2201778.18</v>
      </c>
      <c r="AL125" s="21">
        <v>0.01640742727937657</v>
      </c>
      <c r="AM125" s="20">
        <v>8</v>
      </c>
      <c r="AN125" s="21">
        <v>0.0021169621593014024</v>
      </c>
      <c r="AO125" s="21"/>
      <c r="AP125" s="19"/>
      <c r="AQ125" s="18">
        <v>1951456.68</v>
      </c>
      <c r="AR125" s="21">
        <v>0.01581464092504218</v>
      </c>
      <c r="AS125" s="20">
        <v>7</v>
      </c>
      <c r="AT125" s="21">
        <v>0.0019892014776925265</v>
      </c>
      <c r="AU125" s="21"/>
      <c r="AV125" s="19"/>
      <c r="AW125" s="18">
        <v>1951456.68</v>
      </c>
      <c r="AX125" s="21">
        <v>0.0171795846995555</v>
      </c>
      <c r="AY125" s="20">
        <v>7</v>
      </c>
      <c r="AZ125" s="21">
        <v>0.0021387106630003055</v>
      </c>
      <c r="BA125" s="21"/>
      <c r="BB125" s="19"/>
      <c r="BC125" s="18">
        <v>1951456.68</v>
      </c>
      <c r="BD125" s="21">
        <v>0.018566493112334968</v>
      </c>
      <c r="BE125" s="20">
        <v>7</v>
      </c>
      <c r="BF125" s="21">
        <v>0.0023018743834265043</v>
      </c>
      <c r="BG125" s="21"/>
      <c r="BH125" s="19"/>
      <c r="BI125" s="18">
        <v>1951456.68</v>
      </c>
      <c r="BJ125" s="21">
        <v>0.01987200732416639</v>
      </c>
      <c r="BK125" s="20">
        <v>7</v>
      </c>
      <c r="BL125" s="21">
        <v>0.0024364775495997215</v>
      </c>
      <c r="BM125" s="21"/>
      <c r="BN125" s="19"/>
      <c r="BO125" s="18">
        <v>1951456.68</v>
      </c>
      <c r="BP125" s="21">
        <v>0.020919657653526297</v>
      </c>
      <c r="BQ125" s="20">
        <v>7</v>
      </c>
      <c r="BR125" s="21">
        <v>0.0025500910746812386</v>
      </c>
      <c r="BS125" s="21"/>
      <c r="BT125" s="19"/>
      <c r="BU125" s="18">
        <v>1658039.8</v>
      </c>
      <c r="BV125" s="21">
        <v>0.01889437765399159</v>
      </c>
      <c r="BW125" s="20">
        <v>6</v>
      </c>
      <c r="BX125" s="21">
        <v>0.0023148148148148147</v>
      </c>
      <c r="BY125" s="21"/>
      <c r="BZ125" s="19"/>
      <c r="CA125" s="18">
        <v>1658039.8</v>
      </c>
      <c r="CB125" s="21">
        <v>0.020074524938148538</v>
      </c>
      <c r="CC125" s="20">
        <v>6</v>
      </c>
      <c r="CD125" s="21">
        <v>0.0024321037697608433</v>
      </c>
      <c r="CE125" s="21"/>
      <c r="CF125" s="19"/>
      <c r="CG125" s="18">
        <v>1405612.29</v>
      </c>
      <c r="CH125" s="21">
        <v>0.017936501401767942</v>
      </c>
      <c r="CI125" s="20">
        <v>5</v>
      </c>
      <c r="CJ125" s="21">
        <v>0.0021240441801189465</v>
      </c>
      <c r="CK125" s="21"/>
      <c r="CL125" s="19"/>
      <c r="CM125" s="18">
        <v>1405612.29</v>
      </c>
      <c r="CN125" s="21">
        <v>0.018900056512584206</v>
      </c>
      <c r="CO125" s="20">
        <v>5</v>
      </c>
      <c r="CP125" s="21">
        <v>0.0022391401701746527</v>
      </c>
      <c r="CQ125" s="21"/>
    </row>
    <row r="126" spans="1:95" s="9" customFormat="1" ht="18">
      <c r="A126" s="19"/>
      <c r="B126" s="18"/>
      <c r="C126" s="19"/>
      <c r="D126" s="20"/>
      <c r="E126" s="19"/>
      <c r="F126" s="19"/>
      <c r="G126" s="18"/>
      <c r="H126" s="21"/>
      <c r="I126" s="20"/>
      <c r="J126" s="21"/>
      <c r="K126" s="21"/>
      <c r="L126" s="19"/>
      <c r="M126" s="18"/>
      <c r="N126" s="21"/>
      <c r="O126" s="20"/>
      <c r="P126" s="21"/>
      <c r="Q126" s="21"/>
      <c r="R126" s="19"/>
      <c r="S126" s="18"/>
      <c r="T126" s="21"/>
      <c r="U126" s="20"/>
      <c r="V126" s="21"/>
      <c r="W126" s="21"/>
      <c r="X126" s="19"/>
      <c r="Y126" s="18"/>
      <c r="Z126" s="21"/>
      <c r="AA126" s="20"/>
      <c r="AB126" s="21"/>
      <c r="AC126" s="21"/>
      <c r="AD126" s="19"/>
      <c r="AE126" s="18"/>
      <c r="AF126" s="21"/>
      <c r="AG126" s="20"/>
      <c r="AH126" s="21"/>
      <c r="AI126" s="21"/>
      <c r="AJ126" s="19"/>
      <c r="AK126" s="18"/>
      <c r="AL126" s="21"/>
      <c r="AM126" s="20"/>
      <c r="AN126" s="21"/>
      <c r="AO126" s="21"/>
      <c r="AP126" s="19"/>
      <c r="AQ126" s="18"/>
      <c r="AR126" s="21"/>
      <c r="AS126" s="20"/>
      <c r="AT126" s="21"/>
      <c r="AU126" s="21"/>
      <c r="AV126" s="19"/>
      <c r="AW126" s="18"/>
      <c r="AX126" s="21"/>
      <c r="AY126" s="20"/>
      <c r="AZ126" s="21"/>
      <c r="BA126" s="21"/>
      <c r="BB126" s="19"/>
      <c r="BC126" s="18"/>
      <c r="BD126" s="21"/>
      <c r="BE126" s="20"/>
      <c r="BF126" s="21"/>
      <c r="BG126" s="21"/>
      <c r="BH126" s="19"/>
      <c r="BI126" s="18"/>
      <c r="BJ126" s="21"/>
      <c r="BK126" s="20"/>
      <c r="BL126" s="21"/>
      <c r="BM126" s="21"/>
      <c r="BN126" s="19"/>
      <c r="BO126" s="18"/>
      <c r="BP126" s="21"/>
      <c r="BQ126" s="20"/>
      <c r="BR126" s="21"/>
      <c r="BS126" s="21"/>
      <c r="BT126" s="19"/>
      <c r="BU126" s="18"/>
      <c r="BV126" s="21"/>
      <c r="BW126" s="20"/>
      <c r="BX126" s="21"/>
      <c r="BY126" s="21"/>
      <c r="BZ126" s="19"/>
      <c r="CA126" s="18"/>
      <c r="CB126" s="21"/>
      <c r="CC126" s="20"/>
      <c r="CD126" s="21"/>
      <c r="CE126" s="21"/>
      <c r="CF126" s="19"/>
      <c r="CG126" s="18"/>
      <c r="CH126" s="21"/>
      <c r="CI126" s="20"/>
      <c r="CJ126" s="21"/>
      <c r="CK126" s="21"/>
      <c r="CL126" s="19"/>
      <c r="CM126" s="18"/>
      <c r="CN126" s="21"/>
      <c r="CO126" s="20"/>
      <c r="CP126" s="21"/>
      <c r="CQ126" s="21"/>
    </row>
    <row r="127" spans="1:95" s="9" customFormat="1" ht="18.75" thickBot="1">
      <c r="A127" s="22"/>
      <c r="B127" s="23">
        <f>SUM(B108:B126)</f>
        <v>218488420.00000006</v>
      </c>
      <c r="C127" s="24"/>
      <c r="D127" s="25">
        <f>SUM(D108:D126)</f>
        <v>5755</v>
      </c>
      <c r="E127" s="24"/>
      <c r="F127" s="19"/>
      <c r="G127" s="23">
        <f>SUM(G108:G126)</f>
        <v>199606703.74000004</v>
      </c>
      <c r="H127" s="26"/>
      <c r="I127" s="25">
        <f>SUM(I108:I126)</f>
        <v>5362</v>
      </c>
      <c r="J127" s="26"/>
      <c r="K127" s="26"/>
      <c r="L127" s="19"/>
      <c r="M127" s="23">
        <f>SUM(M108:M126)</f>
        <v>182752235.32999998</v>
      </c>
      <c r="N127" s="26"/>
      <c r="O127" s="25">
        <f>SUM(O108:O126)</f>
        <v>5010</v>
      </c>
      <c r="P127" s="26"/>
      <c r="Q127" s="26"/>
      <c r="R127" s="19"/>
      <c r="S127" s="23">
        <f>SUM(S108:S126)</f>
        <v>169378778.53999996</v>
      </c>
      <c r="T127" s="26"/>
      <c r="U127" s="25">
        <f>SUM(U108:U126)</f>
        <v>4668</v>
      </c>
      <c r="V127" s="26"/>
      <c r="W127" s="26"/>
      <c r="X127" s="19"/>
      <c r="Y127" s="23">
        <f>SUM(Y108:Y126)</f>
        <v>158308941.03</v>
      </c>
      <c r="Z127" s="26"/>
      <c r="AA127" s="25">
        <f>SUM(AA108:AA126)</f>
        <v>4379</v>
      </c>
      <c r="AB127" s="26"/>
      <c r="AC127" s="26"/>
      <c r="AD127" s="19"/>
      <c r="AE127" s="23">
        <f>SUM(AE108:AE126)</f>
        <v>145521355.67999998</v>
      </c>
      <c r="AF127" s="26"/>
      <c r="AG127" s="25">
        <f>SUM(AG108:AG126)</f>
        <v>4147</v>
      </c>
      <c r="AH127" s="26"/>
      <c r="AI127" s="26"/>
      <c r="AJ127" s="19"/>
      <c r="AK127" s="23">
        <f>SUM(AK108:AK126)</f>
        <v>134193992.91000001</v>
      </c>
      <c r="AL127" s="26"/>
      <c r="AM127" s="25">
        <f>SUM(AM108:AM126)</f>
        <v>3779</v>
      </c>
      <c r="AN127" s="26"/>
      <c r="AO127" s="26"/>
      <c r="AP127" s="19"/>
      <c r="AQ127" s="23">
        <f>SUM(AQ108:AQ126)</f>
        <v>123395573.07999995</v>
      </c>
      <c r="AR127" s="26"/>
      <c r="AS127" s="25">
        <f>SUM(AS108:AS126)</f>
        <v>3519</v>
      </c>
      <c r="AT127" s="26"/>
      <c r="AU127" s="26"/>
      <c r="AV127" s="19"/>
      <c r="AW127" s="23">
        <f>SUM(AW108:AW126)</f>
        <v>113591609.69999999</v>
      </c>
      <c r="AX127" s="26"/>
      <c r="AY127" s="25">
        <f>SUM(AY108:AY126)</f>
        <v>3273</v>
      </c>
      <c r="AZ127" s="26"/>
      <c r="BA127" s="26"/>
      <c r="BB127" s="19"/>
      <c r="BC127" s="23">
        <f>SUM(BC108:BC126)</f>
        <v>105106369.20999995</v>
      </c>
      <c r="BD127" s="26"/>
      <c r="BE127" s="25">
        <f>SUM(BE108:BE126)</f>
        <v>3041</v>
      </c>
      <c r="BF127" s="26"/>
      <c r="BG127" s="26"/>
      <c r="BH127" s="19"/>
      <c r="BI127" s="23">
        <f>SUM(BI108:BI126)</f>
        <v>98201286.27</v>
      </c>
      <c r="BJ127" s="26"/>
      <c r="BK127" s="25">
        <f>SUM(BK108:BK126)</f>
        <v>2873</v>
      </c>
      <c r="BL127" s="26"/>
      <c r="BM127" s="26"/>
      <c r="BN127" s="19"/>
      <c r="BO127" s="23">
        <f>SUM(BO108:BO126)</f>
        <v>93283394.61</v>
      </c>
      <c r="BP127" s="26"/>
      <c r="BQ127" s="25">
        <f>SUM(BQ108:BQ126)</f>
        <v>2745</v>
      </c>
      <c r="BR127" s="26"/>
      <c r="BS127" s="26"/>
      <c r="BT127" s="19"/>
      <c r="BU127" s="23">
        <f>SUM(BU108:BU126)</f>
        <v>87753078.20999998</v>
      </c>
      <c r="BV127" s="26"/>
      <c r="BW127" s="25">
        <f>SUM(BW108:BW126)</f>
        <v>2592</v>
      </c>
      <c r="BX127" s="26"/>
      <c r="BY127" s="26"/>
      <c r="BZ127" s="19"/>
      <c r="CA127" s="23">
        <f>SUM(CA108:CA126)</f>
        <v>82594223.53000002</v>
      </c>
      <c r="CB127" s="26"/>
      <c r="CC127" s="25">
        <f>SUM(CC108:CC126)</f>
        <v>2467</v>
      </c>
      <c r="CD127" s="26"/>
      <c r="CE127" s="26"/>
      <c r="CF127" s="19"/>
      <c r="CG127" s="23">
        <f>SUM(CG108:CG126)</f>
        <v>78366023.48000002</v>
      </c>
      <c r="CH127" s="26"/>
      <c r="CI127" s="25">
        <f>SUM(CI108:CI126)</f>
        <v>2354</v>
      </c>
      <c r="CJ127" s="26"/>
      <c r="CK127" s="26"/>
      <c r="CL127" s="19"/>
      <c r="CM127" s="23">
        <f>SUM(CM108:CM126)</f>
        <v>74370798.26000004</v>
      </c>
      <c r="CN127" s="26"/>
      <c r="CO127" s="25">
        <f>SUM(CO108:CO126)</f>
        <v>2233</v>
      </c>
      <c r="CP127" s="26"/>
      <c r="CQ127" s="26"/>
    </row>
    <row r="128" spans="1:95" s="9" customFormat="1" ht="18.75" thickTop="1">
      <c r="A128" s="19"/>
      <c r="B128" s="18"/>
      <c r="C128" s="19"/>
      <c r="D128" s="20"/>
      <c r="E128" s="19"/>
      <c r="F128" s="19"/>
      <c r="G128" s="18"/>
      <c r="H128" s="21"/>
      <c r="I128" s="20"/>
      <c r="J128" s="21"/>
      <c r="K128" s="21"/>
      <c r="L128" s="19"/>
      <c r="M128" s="18"/>
      <c r="N128" s="21"/>
      <c r="O128" s="20"/>
      <c r="P128" s="21"/>
      <c r="Q128" s="21"/>
      <c r="R128" s="19"/>
      <c r="S128" s="18"/>
      <c r="T128" s="21"/>
      <c r="U128" s="20"/>
      <c r="V128" s="21"/>
      <c r="W128" s="21"/>
      <c r="X128" s="19"/>
      <c r="Y128" s="18"/>
      <c r="Z128" s="21"/>
      <c r="AA128" s="20"/>
      <c r="AB128" s="21"/>
      <c r="AC128" s="21"/>
      <c r="AD128" s="19"/>
      <c r="AE128" s="18"/>
      <c r="AF128" s="21"/>
      <c r="AG128" s="20"/>
      <c r="AH128" s="21"/>
      <c r="AI128" s="21"/>
      <c r="AJ128" s="19"/>
      <c r="AK128" s="18"/>
      <c r="AL128" s="21"/>
      <c r="AM128" s="20"/>
      <c r="AN128" s="21"/>
      <c r="AO128" s="21"/>
      <c r="AP128" s="19"/>
      <c r="AQ128" s="18"/>
      <c r="AR128" s="21"/>
      <c r="AS128" s="20"/>
      <c r="AT128" s="21"/>
      <c r="AU128" s="21"/>
      <c r="AV128" s="19"/>
      <c r="AW128" s="18"/>
      <c r="AX128" s="21"/>
      <c r="AY128" s="20"/>
      <c r="AZ128" s="21"/>
      <c r="BA128" s="21"/>
      <c r="BB128" s="19"/>
      <c r="BC128" s="18"/>
      <c r="BD128" s="21"/>
      <c r="BE128" s="20"/>
      <c r="BF128" s="21"/>
      <c r="BG128" s="21"/>
      <c r="BH128" s="19"/>
      <c r="BI128" s="18"/>
      <c r="BJ128" s="21"/>
      <c r="BK128" s="20"/>
      <c r="BL128" s="21"/>
      <c r="BM128" s="21"/>
      <c r="BN128" s="19"/>
      <c r="BO128" s="18"/>
      <c r="BP128" s="21"/>
      <c r="BQ128" s="20"/>
      <c r="BR128" s="21"/>
      <c r="BS128" s="21"/>
      <c r="BT128" s="19"/>
      <c r="BU128" s="18"/>
      <c r="BV128" s="21"/>
      <c r="BW128" s="20"/>
      <c r="BX128" s="21"/>
      <c r="BY128" s="21"/>
      <c r="BZ128" s="19"/>
      <c r="CA128" s="18"/>
      <c r="CB128" s="21"/>
      <c r="CC128" s="20"/>
      <c r="CD128" s="21"/>
      <c r="CE128" s="21"/>
      <c r="CF128" s="19"/>
      <c r="CG128" s="18"/>
      <c r="CH128" s="21"/>
      <c r="CI128" s="20"/>
      <c r="CJ128" s="21"/>
      <c r="CK128" s="21"/>
      <c r="CL128" s="19"/>
      <c r="CM128" s="18"/>
      <c r="CN128" s="21"/>
      <c r="CO128" s="20"/>
      <c r="CP128" s="21"/>
      <c r="CQ128" s="21"/>
    </row>
    <row r="129" spans="1:95" s="9" customFormat="1" ht="18">
      <c r="A129" s="19"/>
      <c r="B129" s="18"/>
      <c r="C129" s="19"/>
      <c r="D129" s="20"/>
      <c r="E129" s="19"/>
      <c r="F129" s="19"/>
      <c r="G129" s="19"/>
      <c r="H129" s="18"/>
      <c r="I129" s="21"/>
      <c r="J129" s="20"/>
      <c r="K129" s="21"/>
      <c r="L129" s="19"/>
      <c r="M129" s="19"/>
      <c r="N129" s="18"/>
      <c r="O129" s="21"/>
      <c r="P129" s="20"/>
      <c r="Q129" s="21"/>
      <c r="R129" s="19"/>
      <c r="S129" s="19"/>
      <c r="T129" s="18"/>
      <c r="U129" s="21"/>
      <c r="V129" s="20"/>
      <c r="W129" s="21"/>
      <c r="X129" s="19"/>
      <c r="Y129" s="19"/>
      <c r="Z129" s="18"/>
      <c r="AA129" s="21"/>
      <c r="AB129" s="20"/>
      <c r="AC129" s="21"/>
      <c r="AD129" s="19"/>
      <c r="AE129" s="19"/>
      <c r="AF129" s="18"/>
      <c r="AG129" s="21"/>
      <c r="AH129" s="20"/>
      <c r="AI129" s="21"/>
      <c r="AJ129" s="19"/>
      <c r="AK129" s="19"/>
      <c r="AL129" s="18"/>
      <c r="AM129" s="21"/>
      <c r="AN129" s="20"/>
      <c r="AO129" s="21"/>
      <c r="AP129" s="19"/>
      <c r="AQ129" s="19"/>
      <c r="AR129" s="18"/>
      <c r="AS129" s="21"/>
      <c r="AT129" s="20"/>
      <c r="AU129" s="21"/>
      <c r="AV129" s="19"/>
      <c r="AW129" s="19"/>
      <c r="AX129" s="18"/>
      <c r="AY129" s="21"/>
      <c r="AZ129" s="20"/>
      <c r="BA129" s="21"/>
      <c r="BB129" s="19"/>
      <c r="BC129" s="19"/>
      <c r="BD129" s="18"/>
      <c r="BE129" s="21"/>
      <c r="BF129" s="20"/>
      <c r="BG129" s="21"/>
      <c r="BH129" s="19"/>
      <c r="BI129" s="19"/>
      <c r="BJ129" s="18"/>
      <c r="BK129" s="21"/>
      <c r="BL129" s="20"/>
      <c r="BM129" s="21"/>
      <c r="BN129" s="19"/>
      <c r="BO129" s="19"/>
      <c r="BP129" s="18"/>
      <c r="BQ129" s="21"/>
      <c r="BR129" s="20"/>
      <c r="BS129" s="21"/>
      <c r="BT129" s="19"/>
      <c r="BU129" s="19"/>
      <c r="BV129" s="18"/>
      <c r="BW129" s="21"/>
      <c r="BX129" s="20"/>
      <c r="BY129" s="21"/>
      <c r="BZ129" s="19"/>
      <c r="CA129" s="19"/>
      <c r="CB129" s="18"/>
      <c r="CC129" s="21"/>
      <c r="CD129" s="20"/>
      <c r="CE129" s="21"/>
      <c r="CF129" s="19"/>
      <c r="CG129" s="19"/>
      <c r="CH129" s="18"/>
      <c r="CI129" s="21"/>
      <c r="CJ129" s="20"/>
      <c r="CK129" s="21"/>
      <c r="CL129" s="19"/>
      <c r="CM129" s="19"/>
      <c r="CN129" s="18"/>
      <c r="CO129" s="21"/>
      <c r="CP129" s="20"/>
      <c r="CQ129" s="21"/>
    </row>
    <row r="130" spans="1:95" s="9" customFormat="1" ht="18">
      <c r="A130" s="22" t="s">
        <v>89</v>
      </c>
      <c r="B130" s="27">
        <f>+B127/D127</f>
        <v>37964.97306689836</v>
      </c>
      <c r="C130" s="19"/>
      <c r="D130" s="20"/>
      <c r="E130" s="19"/>
      <c r="F130" s="19"/>
      <c r="G130" s="22" t="s">
        <v>89</v>
      </c>
      <c r="H130" s="27">
        <f>+G127/I127</f>
        <v>37226.16630734801</v>
      </c>
      <c r="I130" s="21"/>
      <c r="J130" s="20"/>
      <c r="K130" s="21"/>
      <c r="L130" s="19"/>
      <c r="M130" s="22" t="s">
        <v>89</v>
      </c>
      <c r="N130" s="27">
        <f>+M127/O127</f>
        <v>36477.492081836324</v>
      </c>
      <c r="O130" s="21"/>
      <c r="P130" s="20"/>
      <c r="Q130" s="21"/>
      <c r="R130" s="19"/>
      <c r="S130" s="22" t="s">
        <v>89</v>
      </c>
      <c r="T130" s="27">
        <f>+S127/U127</f>
        <v>36285.085377035124</v>
      </c>
      <c r="U130" s="21"/>
      <c r="V130" s="20"/>
      <c r="W130" s="21"/>
      <c r="X130" s="19"/>
      <c r="Y130" s="22" t="s">
        <v>89</v>
      </c>
      <c r="Z130" s="27">
        <f>+Y127/AA127</f>
        <v>36151.84768897008</v>
      </c>
      <c r="AA130" s="21"/>
      <c r="AB130" s="20"/>
      <c r="AC130" s="21"/>
      <c r="AD130" s="19"/>
      <c r="AE130" s="22" t="s">
        <v>89</v>
      </c>
      <c r="AF130" s="27">
        <f>+AE127/AG127</f>
        <v>35090.75372076199</v>
      </c>
      <c r="AG130" s="21"/>
      <c r="AH130" s="20"/>
      <c r="AI130" s="21"/>
      <c r="AJ130" s="19"/>
      <c r="AK130" s="22" t="s">
        <v>89</v>
      </c>
      <c r="AL130" s="27">
        <f>+AK127/AM127</f>
        <v>35510.45062450384</v>
      </c>
      <c r="AM130" s="21"/>
      <c r="AN130" s="20"/>
      <c r="AO130" s="21"/>
      <c r="AP130" s="19"/>
      <c r="AQ130" s="22" t="s">
        <v>89</v>
      </c>
      <c r="AR130" s="27">
        <f>+AQ127/AS127</f>
        <v>35065.52233020743</v>
      </c>
      <c r="AS130" s="21"/>
      <c r="AT130" s="20"/>
      <c r="AU130" s="21"/>
      <c r="AV130" s="19"/>
      <c r="AW130" s="22" t="s">
        <v>89</v>
      </c>
      <c r="AX130" s="27">
        <f>+AW127/AY127</f>
        <v>34705.65527039413</v>
      </c>
      <c r="AY130" s="21"/>
      <c r="AZ130" s="20"/>
      <c r="BA130" s="21"/>
      <c r="BB130" s="19"/>
      <c r="BC130" s="22" t="s">
        <v>89</v>
      </c>
      <c r="BD130" s="27">
        <f>+BC127/BE127</f>
        <v>34563.094117066736</v>
      </c>
      <c r="BE130" s="21"/>
      <c r="BF130" s="20"/>
      <c r="BG130" s="21"/>
      <c r="BH130" s="19"/>
      <c r="BI130" s="22" t="s">
        <v>89</v>
      </c>
      <c r="BJ130" s="27">
        <f>+BI127/BK127</f>
        <v>34180.74704838148</v>
      </c>
      <c r="BK130" s="21"/>
      <c r="BL130" s="20"/>
      <c r="BM130" s="21"/>
      <c r="BN130" s="19"/>
      <c r="BO130" s="22" t="s">
        <v>89</v>
      </c>
      <c r="BP130" s="27">
        <f>+BO127/BQ127</f>
        <v>33983.021715847</v>
      </c>
      <c r="BQ130" s="21"/>
      <c r="BR130" s="20"/>
      <c r="BS130" s="21"/>
      <c r="BT130" s="19"/>
      <c r="BU130" s="22" t="s">
        <v>89</v>
      </c>
      <c r="BV130" s="27">
        <f>+BU127/BW127</f>
        <v>33855.35424768518</v>
      </c>
      <c r="BW130" s="21"/>
      <c r="BX130" s="20"/>
      <c r="BY130" s="21"/>
      <c r="BZ130" s="19"/>
      <c r="CA130" s="22" t="s">
        <v>89</v>
      </c>
      <c r="CB130" s="27">
        <f>+CA127/CC127</f>
        <v>33479.62040129713</v>
      </c>
      <c r="CC130" s="21"/>
      <c r="CD130" s="20"/>
      <c r="CE130" s="21"/>
      <c r="CF130" s="19"/>
      <c r="CG130" s="22" t="s">
        <v>89</v>
      </c>
      <c r="CH130" s="27">
        <f>+CG127/CI127</f>
        <v>33290.57921835175</v>
      </c>
      <c r="CI130" s="21"/>
      <c r="CJ130" s="20"/>
      <c r="CK130" s="21"/>
      <c r="CL130" s="19"/>
      <c r="CM130" s="22" t="s">
        <v>89</v>
      </c>
      <c r="CN130" s="27">
        <f>+CM127/CO127</f>
        <v>33305.328374384255</v>
      </c>
      <c r="CO130" s="21"/>
      <c r="CP130" s="20"/>
      <c r="CQ130" s="21"/>
    </row>
    <row r="131" spans="1:95" s="9" customFormat="1" ht="18">
      <c r="A131" s="19"/>
      <c r="B131" s="18"/>
      <c r="C131" s="19"/>
      <c r="D131" s="20"/>
      <c r="E131" s="19"/>
      <c r="F131" s="19"/>
      <c r="G131" s="19"/>
      <c r="H131" s="18"/>
      <c r="I131" s="21"/>
      <c r="J131" s="20"/>
      <c r="K131" s="21"/>
      <c r="L131" s="19"/>
      <c r="M131" s="19"/>
      <c r="N131" s="18"/>
      <c r="O131" s="21"/>
      <c r="P131" s="20"/>
      <c r="Q131" s="21"/>
      <c r="R131" s="19"/>
      <c r="S131" s="19"/>
      <c r="T131" s="18"/>
      <c r="U131" s="21"/>
      <c r="V131" s="20"/>
      <c r="W131" s="21"/>
      <c r="X131" s="19"/>
      <c r="Y131" s="19"/>
      <c r="Z131" s="18"/>
      <c r="AA131" s="21"/>
      <c r="AB131" s="20"/>
      <c r="AC131" s="21"/>
      <c r="AD131" s="19"/>
      <c r="AE131" s="19"/>
      <c r="AF131" s="18"/>
      <c r="AG131" s="21"/>
      <c r="AH131" s="20"/>
      <c r="AI131" s="21"/>
      <c r="AJ131" s="19"/>
      <c r="AK131" s="19"/>
      <c r="AL131" s="18"/>
      <c r="AM131" s="21"/>
      <c r="AN131" s="20"/>
      <c r="AO131" s="21"/>
      <c r="AP131" s="19"/>
      <c r="AQ131" s="19"/>
      <c r="AR131" s="18"/>
      <c r="AS131" s="21"/>
      <c r="AT131" s="20"/>
      <c r="AU131" s="21"/>
      <c r="AV131" s="19"/>
      <c r="AW131" s="19"/>
      <c r="AX131" s="18"/>
      <c r="AY131" s="21"/>
      <c r="AZ131" s="20"/>
      <c r="BA131" s="21"/>
      <c r="BB131" s="19"/>
      <c r="BC131" s="19"/>
      <c r="BD131" s="18"/>
      <c r="BE131" s="21"/>
      <c r="BF131" s="20"/>
      <c r="BG131" s="21"/>
      <c r="BH131" s="19"/>
      <c r="BI131" s="19"/>
      <c r="BJ131" s="18"/>
      <c r="BK131" s="21"/>
      <c r="BL131" s="20"/>
      <c r="BM131" s="21"/>
      <c r="BN131" s="19"/>
      <c r="BO131" s="19"/>
      <c r="BP131" s="18"/>
      <c r="BQ131" s="21"/>
      <c r="BR131" s="20"/>
      <c r="BS131" s="21"/>
      <c r="BT131" s="19"/>
      <c r="BU131" s="19"/>
      <c r="BV131" s="18"/>
      <c r="BW131" s="21"/>
      <c r="BX131" s="20"/>
      <c r="BY131" s="21"/>
      <c r="BZ131" s="19"/>
      <c r="CA131" s="19"/>
      <c r="CB131" s="18"/>
      <c r="CC131" s="21"/>
      <c r="CD131" s="20"/>
      <c r="CE131" s="21"/>
      <c r="CF131" s="19"/>
      <c r="CG131" s="19"/>
      <c r="CH131" s="18"/>
      <c r="CI131" s="21"/>
      <c r="CJ131" s="20"/>
      <c r="CK131" s="21"/>
      <c r="CL131" s="19"/>
      <c r="CM131" s="19"/>
      <c r="CN131" s="18"/>
      <c r="CO131" s="21"/>
      <c r="CP131" s="20"/>
      <c r="CQ131" s="21"/>
    </row>
    <row r="132" spans="1:95" s="9" customFormat="1" ht="18">
      <c r="A132" s="19"/>
      <c r="B132" s="18"/>
      <c r="C132" s="19"/>
      <c r="D132" s="20"/>
      <c r="E132" s="19"/>
      <c r="F132" s="19"/>
      <c r="G132" s="19"/>
      <c r="H132" s="18"/>
      <c r="I132" s="21"/>
      <c r="J132" s="20"/>
      <c r="K132" s="21"/>
      <c r="L132" s="19"/>
      <c r="M132" s="19"/>
      <c r="N132" s="18"/>
      <c r="O132" s="21"/>
      <c r="P132" s="20"/>
      <c r="Q132" s="21"/>
      <c r="R132" s="19"/>
      <c r="S132" s="19"/>
      <c r="T132" s="18"/>
      <c r="U132" s="21"/>
      <c r="V132" s="20"/>
      <c r="W132" s="21"/>
      <c r="X132" s="19"/>
      <c r="Y132" s="19"/>
      <c r="Z132" s="18"/>
      <c r="AA132" s="21"/>
      <c r="AB132" s="20"/>
      <c r="AC132" s="21"/>
      <c r="AD132" s="19"/>
      <c r="AE132" s="19"/>
      <c r="AF132" s="18"/>
      <c r="AG132" s="21"/>
      <c r="AH132" s="20"/>
      <c r="AI132" s="21"/>
      <c r="AJ132" s="19"/>
      <c r="AK132" s="19"/>
      <c r="AL132" s="18"/>
      <c r="AM132" s="21"/>
      <c r="AN132" s="20"/>
      <c r="AO132" s="21"/>
      <c r="AP132" s="19"/>
      <c r="AQ132" s="19"/>
      <c r="AR132" s="18"/>
      <c r="AS132" s="21"/>
      <c r="AT132" s="20"/>
      <c r="AU132" s="21"/>
      <c r="AV132" s="19"/>
      <c r="AW132" s="19"/>
      <c r="AX132" s="18"/>
      <c r="AY132" s="21"/>
      <c r="AZ132" s="20"/>
      <c r="BA132" s="21"/>
      <c r="BB132" s="19"/>
      <c r="BC132" s="19"/>
      <c r="BD132" s="18"/>
      <c r="BE132" s="21"/>
      <c r="BF132" s="20"/>
      <c r="BG132" s="21"/>
      <c r="BH132" s="19"/>
      <c r="BI132" s="19"/>
      <c r="BJ132" s="18"/>
      <c r="BK132" s="21"/>
      <c r="BL132" s="20"/>
      <c r="BM132" s="21"/>
      <c r="BN132" s="19"/>
      <c r="BO132" s="19"/>
      <c r="BP132" s="18"/>
      <c r="BQ132" s="21"/>
      <c r="BR132" s="20"/>
      <c r="BS132" s="21"/>
      <c r="BT132" s="19"/>
      <c r="BU132" s="19"/>
      <c r="BV132" s="18"/>
      <c r="BW132" s="21"/>
      <c r="BX132" s="20"/>
      <c r="BY132" s="21"/>
      <c r="BZ132" s="19"/>
      <c r="CA132" s="19"/>
      <c r="CB132" s="18"/>
      <c r="CC132" s="21"/>
      <c r="CD132" s="20"/>
      <c r="CE132" s="21"/>
      <c r="CF132" s="19"/>
      <c r="CG132" s="19"/>
      <c r="CH132" s="18"/>
      <c r="CI132" s="21"/>
      <c r="CJ132" s="20"/>
      <c r="CK132" s="21"/>
      <c r="CL132" s="19"/>
      <c r="CM132" s="19"/>
      <c r="CN132" s="18"/>
      <c r="CO132" s="21"/>
      <c r="CP132" s="20"/>
      <c r="CQ132" s="21"/>
    </row>
    <row r="133" spans="1:95" s="9" customFormat="1" ht="18.75">
      <c r="A133" s="17" t="s">
        <v>170</v>
      </c>
      <c r="B133" s="18"/>
      <c r="C133" s="19"/>
      <c r="D133" s="20"/>
      <c r="E133" s="19"/>
      <c r="F133" s="19"/>
      <c r="G133" s="17" t="s">
        <v>170</v>
      </c>
      <c r="H133" s="18"/>
      <c r="I133" s="21"/>
      <c r="J133" s="20"/>
      <c r="K133" s="21"/>
      <c r="L133" s="19"/>
      <c r="M133" s="17" t="s">
        <v>170</v>
      </c>
      <c r="N133" s="18"/>
      <c r="O133" s="21"/>
      <c r="P133" s="20"/>
      <c r="Q133" s="21"/>
      <c r="R133" s="19"/>
      <c r="S133" s="17" t="s">
        <v>170</v>
      </c>
      <c r="T133" s="18"/>
      <c r="U133" s="21"/>
      <c r="V133" s="20"/>
      <c r="W133" s="21"/>
      <c r="X133" s="19"/>
      <c r="Y133" s="17" t="s">
        <v>170</v>
      </c>
      <c r="Z133" s="18"/>
      <c r="AA133" s="21"/>
      <c r="AB133" s="20"/>
      <c r="AC133" s="21"/>
      <c r="AD133" s="19"/>
      <c r="AE133" s="17" t="s">
        <v>170</v>
      </c>
      <c r="AF133" s="18"/>
      <c r="AG133" s="21"/>
      <c r="AH133" s="20"/>
      <c r="AI133" s="21"/>
      <c r="AJ133" s="19"/>
      <c r="AK133" s="17" t="s">
        <v>170</v>
      </c>
      <c r="AL133" s="18"/>
      <c r="AM133" s="21"/>
      <c r="AN133" s="20"/>
      <c r="AO133" s="21"/>
      <c r="AP133" s="19"/>
      <c r="AQ133" s="17" t="s">
        <v>170</v>
      </c>
      <c r="AR133" s="18"/>
      <c r="AS133" s="21"/>
      <c r="AT133" s="20"/>
      <c r="AU133" s="21"/>
      <c r="AV133" s="19"/>
      <c r="AW133" s="17" t="s">
        <v>170</v>
      </c>
      <c r="AX133" s="18"/>
      <c r="AY133" s="21"/>
      <c r="AZ133" s="20"/>
      <c r="BA133" s="21"/>
      <c r="BB133" s="19"/>
      <c r="BC133" s="17" t="s">
        <v>170</v>
      </c>
      <c r="BD133" s="18"/>
      <c r="BE133" s="21"/>
      <c r="BF133" s="20"/>
      <c r="BG133" s="21"/>
      <c r="BH133" s="19"/>
      <c r="BI133" s="17" t="s">
        <v>170</v>
      </c>
      <c r="BJ133" s="18"/>
      <c r="BK133" s="21"/>
      <c r="BL133" s="20"/>
      <c r="BM133" s="21"/>
      <c r="BN133" s="19"/>
      <c r="BO133" s="17" t="s">
        <v>170</v>
      </c>
      <c r="BP133" s="18"/>
      <c r="BQ133" s="21"/>
      <c r="BR133" s="20"/>
      <c r="BS133" s="21"/>
      <c r="BT133" s="19"/>
      <c r="BU133" s="17" t="s">
        <v>170</v>
      </c>
      <c r="BV133" s="18"/>
      <c r="BW133" s="21"/>
      <c r="BX133" s="20"/>
      <c r="BY133" s="21"/>
      <c r="BZ133" s="19"/>
      <c r="CA133" s="17" t="s">
        <v>170</v>
      </c>
      <c r="CB133" s="18"/>
      <c r="CC133" s="21"/>
      <c r="CD133" s="20"/>
      <c r="CE133" s="21"/>
      <c r="CF133" s="19"/>
      <c r="CG133" s="17" t="s">
        <v>170</v>
      </c>
      <c r="CH133" s="18"/>
      <c r="CI133" s="21"/>
      <c r="CJ133" s="20"/>
      <c r="CK133" s="21"/>
      <c r="CL133" s="19"/>
      <c r="CM133" s="17" t="s">
        <v>170</v>
      </c>
      <c r="CN133" s="18"/>
      <c r="CO133" s="21"/>
      <c r="CP133" s="20"/>
      <c r="CQ133" s="21"/>
    </row>
    <row r="134" spans="1:95" s="9" customFormat="1" ht="18">
      <c r="A134" s="19"/>
      <c r="B134" s="18"/>
      <c r="C134" s="19"/>
      <c r="D134" s="20"/>
      <c r="E134" s="19"/>
      <c r="F134" s="19"/>
      <c r="G134" s="19"/>
      <c r="H134" s="18"/>
      <c r="I134" s="21"/>
      <c r="J134" s="20"/>
      <c r="K134" s="21"/>
      <c r="L134" s="19"/>
      <c r="M134" s="19"/>
      <c r="N134" s="18"/>
      <c r="O134" s="21"/>
      <c r="P134" s="20"/>
      <c r="Q134" s="21"/>
      <c r="R134" s="19"/>
      <c r="S134" s="19"/>
      <c r="T134" s="18"/>
      <c r="U134" s="21"/>
      <c r="V134" s="20"/>
      <c r="W134" s="21"/>
      <c r="X134" s="19"/>
      <c r="Y134" s="19"/>
      <c r="Z134" s="18"/>
      <c r="AA134" s="21"/>
      <c r="AB134" s="20"/>
      <c r="AC134" s="21"/>
      <c r="AD134" s="19"/>
      <c r="AE134" s="19"/>
      <c r="AF134" s="18"/>
      <c r="AG134" s="21"/>
      <c r="AH134" s="20"/>
      <c r="AI134" s="21"/>
      <c r="AJ134" s="19"/>
      <c r="AK134" s="19"/>
      <c r="AL134" s="18"/>
      <c r="AM134" s="21"/>
      <c r="AN134" s="20"/>
      <c r="AO134" s="21"/>
      <c r="AP134" s="19"/>
      <c r="AQ134" s="19"/>
      <c r="AR134" s="18"/>
      <c r="AS134" s="21"/>
      <c r="AT134" s="20"/>
      <c r="AU134" s="21"/>
      <c r="AV134" s="19"/>
      <c r="AW134" s="19"/>
      <c r="AX134" s="18"/>
      <c r="AY134" s="21"/>
      <c r="AZ134" s="20"/>
      <c r="BA134" s="21"/>
      <c r="BB134" s="19"/>
      <c r="BC134" s="19"/>
      <c r="BD134" s="18"/>
      <c r="BE134" s="21"/>
      <c r="BF134" s="20"/>
      <c r="BG134" s="21"/>
      <c r="BH134" s="19"/>
      <c r="BI134" s="19"/>
      <c r="BJ134" s="18"/>
      <c r="BK134" s="21"/>
      <c r="BL134" s="20"/>
      <c r="BM134" s="21"/>
      <c r="BN134" s="19"/>
      <c r="BO134" s="19"/>
      <c r="BP134" s="18"/>
      <c r="BQ134" s="21"/>
      <c r="BR134" s="20"/>
      <c r="BS134" s="21"/>
      <c r="BT134" s="19"/>
      <c r="BU134" s="19"/>
      <c r="BV134" s="18"/>
      <c r="BW134" s="21"/>
      <c r="BX134" s="20"/>
      <c r="BY134" s="21"/>
      <c r="BZ134" s="19"/>
      <c r="CA134" s="19"/>
      <c r="CB134" s="18"/>
      <c r="CC134" s="21"/>
      <c r="CD134" s="20"/>
      <c r="CE134" s="21"/>
      <c r="CF134" s="19"/>
      <c r="CG134" s="19"/>
      <c r="CH134" s="18"/>
      <c r="CI134" s="21"/>
      <c r="CJ134" s="20"/>
      <c r="CK134" s="21"/>
      <c r="CL134" s="19"/>
      <c r="CM134" s="19"/>
      <c r="CN134" s="18"/>
      <c r="CO134" s="21"/>
      <c r="CP134" s="20"/>
      <c r="CQ134" s="21"/>
    </row>
    <row r="135" spans="1:95" s="40" customFormat="1" ht="72">
      <c r="A135" s="32" t="s">
        <v>80</v>
      </c>
      <c r="B135" s="33" t="s">
        <v>76</v>
      </c>
      <c r="C135" s="34" t="s">
        <v>77</v>
      </c>
      <c r="D135" s="35" t="s">
        <v>78</v>
      </c>
      <c r="E135" s="34" t="s">
        <v>77</v>
      </c>
      <c r="F135" s="39"/>
      <c r="G135" s="33" t="s">
        <v>76</v>
      </c>
      <c r="H135" s="34" t="s">
        <v>77</v>
      </c>
      <c r="I135" s="35" t="s">
        <v>78</v>
      </c>
      <c r="J135" s="34" t="s">
        <v>77</v>
      </c>
      <c r="K135" s="37"/>
      <c r="L135" s="39"/>
      <c r="M135" s="33" t="s">
        <v>76</v>
      </c>
      <c r="N135" s="34" t="s">
        <v>77</v>
      </c>
      <c r="O135" s="35" t="s">
        <v>78</v>
      </c>
      <c r="P135" s="34" t="s">
        <v>77</v>
      </c>
      <c r="Q135" s="37"/>
      <c r="R135" s="39"/>
      <c r="S135" s="33" t="s">
        <v>76</v>
      </c>
      <c r="T135" s="34" t="s">
        <v>77</v>
      </c>
      <c r="U135" s="35" t="s">
        <v>78</v>
      </c>
      <c r="V135" s="34" t="s">
        <v>77</v>
      </c>
      <c r="W135" s="37"/>
      <c r="X135" s="39"/>
      <c r="Y135" s="33" t="s">
        <v>76</v>
      </c>
      <c r="Z135" s="34" t="s">
        <v>77</v>
      </c>
      <c r="AA135" s="35" t="s">
        <v>78</v>
      </c>
      <c r="AB135" s="34" t="s">
        <v>77</v>
      </c>
      <c r="AC135" s="37"/>
      <c r="AD135" s="39"/>
      <c r="AE135" s="33" t="s">
        <v>76</v>
      </c>
      <c r="AF135" s="34" t="s">
        <v>77</v>
      </c>
      <c r="AG135" s="35" t="s">
        <v>78</v>
      </c>
      <c r="AH135" s="34" t="s">
        <v>77</v>
      </c>
      <c r="AI135" s="37"/>
      <c r="AJ135" s="39"/>
      <c r="AK135" s="33" t="s">
        <v>76</v>
      </c>
      <c r="AL135" s="34" t="s">
        <v>77</v>
      </c>
      <c r="AM135" s="35" t="s">
        <v>78</v>
      </c>
      <c r="AN135" s="34" t="s">
        <v>77</v>
      </c>
      <c r="AO135" s="37"/>
      <c r="AP135" s="39"/>
      <c r="AQ135" s="33" t="s">
        <v>76</v>
      </c>
      <c r="AR135" s="34" t="s">
        <v>77</v>
      </c>
      <c r="AS135" s="35" t="s">
        <v>78</v>
      </c>
      <c r="AT135" s="34" t="s">
        <v>77</v>
      </c>
      <c r="AU135" s="37"/>
      <c r="AV135" s="39"/>
      <c r="AW135" s="33" t="s">
        <v>76</v>
      </c>
      <c r="AX135" s="34" t="s">
        <v>77</v>
      </c>
      <c r="AY135" s="35" t="s">
        <v>78</v>
      </c>
      <c r="AZ135" s="34" t="s">
        <v>77</v>
      </c>
      <c r="BA135" s="37"/>
      <c r="BB135" s="39"/>
      <c r="BC135" s="33" t="s">
        <v>76</v>
      </c>
      <c r="BD135" s="34" t="s">
        <v>77</v>
      </c>
      <c r="BE135" s="35" t="s">
        <v>78</v>
      </c>
      <c r="BF135" s="34" t="s">
        <v>77</v>
      </c>
      <c r="BG135" s="37"/>
      <c r="BH135" s="39"/>
      <c r="BI135" s="33" t="s">
        <v>76</v>
      </c>
      <c r="BJ135" s="34" t="s">
        <v>77</v>
      </c>
      <c r="BK135" s="35" t="s">
        <v>78</v>
      </c>
      <c r="BL135" s="34" t="s">
        <v>77</v>
      </c>
      <c r="BM135" s="37"/>
      <c r="BN135" s="39"/>
      <c r="BO135" s="33" t="s">
        <v>76</v>
      </c>
      <c r="BP135" s="34" t="s">
        <v>77</v>
      </c>
      <c r="BQ135" s="35" t="s">
        <v>78</v>
      </c>
      <c r="BR135" s="34" t="s">
        <v>77</v>
      </c>
      <c r="BS135" s="37"/>
      <c r="BT135" s="39"/>
      <c r="BU135" s="33" t="s">
        <v>76</v>
      </c>
      <c r="BV135" s="34" t="s">
        <v>77</v>
      </c>
      <c r="BW135" s="35" t="s">
        <v>78</v>
      </c>
      <c r="BX135" s="34" t="s">
        <v>77</v>
      </c>
      <c r="BY135" s="37"/>
      <c r="BZ135" s="39"/>
      <c r="CA135" s="33" t="s">
        <v>76</v>
      </c>
      <c r="CB135" s="34" t="s">
        <v>77</v>
      </c>
      <c r="CC135" s="35" t="s">
        <v>78</v>
      </c>
      <c r="CD135" s="34" t="s">
        <v>77</v>
      </c>
      <c r="CE135" s="37"/>
      <c r="CF135" s="39"/>
      <c r="CG135" s="33" t="s">
        <v>76</v>
      </c>
      <c r="CH135" s="34" t="s">
        <v>77</v>
      </c>
      <c r="CI135" s="35" t="s">
        <v>78</v>
      </c>
      <c r="CJ135" s="34" t="s">
        <v>77</v>
      </c>
      <c r="CK135" s="37"/>
      <c r="CL135" s="39"/>
      <c r="CM135" s="33" t="s">
        <v>76</v>
      </c>
      <c r="CN135" s="34" t="s">
        <v>77</v>
      </c>
      <c r="CO135" s="35" t="s">
        <v>78</v>
      </c>
      <c r="CP135" s="34" t="s">
        <v>77</v>
      </c>
      <c r="CQ135" s="37"/>
    </row>
    <row r="136" spans="1:95" s="9" customFormat="1" ht="18">
      <c r="A136" s="19"/>
      <c r="B136" s="18"/>
      <c r="C136" s="19"/>
      <c r="D136" s="20"/>
      <c r="E136" s="19"/>
      <c r="F136" s="19"/>
      <c r="G136" s="18"/>
      <c r="H136" s="21"/>
      <c r="I136" s="20"/>
      <c r="J136" s="21"/>
      <c r="K136" s="21"/>
      <c r="L136" s="19"/>
      <c r="M136" s="18"/>
      <c r="N136" s="21"/>
      <c r="O136" s="20"/>
      <c r="P136" s="21"/>
      <c r="Q136" s="21"/>
      <c r="R136" s="19"/>
      <c r="S136" s="18"/>
      <c r="T136" s="21"/>
      <c r="U136" s="20"/>
      <c r="V136" s="21"/>
      <c r="W136" s="21"/>
      <c r="X136" s="19"/>
      <c r="Y136" s="18"/>
      <c r="Z136" s="21"/>
      <c r="AA136" s="20"/>
      <c r="AB136" s="21"/>
      <c r="AC136" s="21"/>
      <c r="AD136" s="19"/>
      <c r="AE136" s="18"/>
      <c r="AF136" s="21"/>
      <c r="AG136" s="20"/>
      <c r="AH136" s="21"/>
      <c r="AI136" s="21"/>
      <c r="AJ136" s="19"/>
      <c r="AK136" s="18"/>
      <c r="AL136" s="21"/>
      <c r="AM136" s="20"/>
      <c r="AN136" s="21"/>
      <c r="AO136" s="21"/>
      <c r="AP136" s="19"/>
      <c r="AQ136" s="18"/>
      <c r="AR136" s="21"/>
      <c r="AS136" s="20"/>
      <c r="AT136" s="21"/>
      <c r="AU136" s="21"/>
      <c r="AV136" s="19"/>
      <c r="AW136" s="18"/>
      <c r="AX136" s="21"/>
      <c r="AY136" s="20"/>
      <c r="AZ136" s="21"/>
      <c r="BA136" s="21"/>
      <c r="BB136" s="19"/>
      <c r="BC136" s="18"/>
      <c r="BD136" s="21"/>
      <c r="BE136" s="20"/>
      <c r="BF136" s="21"/>
      <c r="BG136" s="21"/>
      <c r="BH136" s="19"/>
      <c r="BI136" s="18"/>
      <c r="BJ136" s="21"/>
      <c r="BK136" s="20"/>
      <c r="BL136" s="21"/>
      <c r="BM136" s="21"/>
      <c r="BN136" s="19"/>
      <c r="BO136" s="18"/>
      <c r="BP136" s="21"/>
      <c r="BQ136" s="20"/>
      <c r="BR136" s="21"/>
      <c r="BS136" s="21"/>
      <c r="BT136" s="19"/>
      <c r="BU136" s="18"/>
      <c r="BV136" s="21"/>
      <c r="BW136" s="20"/>
      <c r="BX136" s="21"/>
      <c r="BY136" s="21"/>
      <c r="BZ136" s="19"/>
      <c r="CA136" s="18"/>
      <c r="CB136" s="21"/>
      <c r="CC136" s="20"/>
      <c r="CD136" s="21"/>
      <c r="CE136" s="21"/>
      <c r="CF136" s="19"/>
      <c r="CG136" s="18"/>
      <c r="CH136" s="21"/>
      <c r="CI136" s="20"/>
      <c r="CJ136" s="21"/>
      <c r="CK136" s="21"/>
      <c r="CL136" s="19"/>
      <c r="CM136" s="18"/>
      <c r="CN136" s="21"/>
      <c r="CO136" s="20"/>
      <c r="CP136" s="21"/>
      <c r="CQ136" s="21"/>
    </row>
    <row r="137" spans="1:95" s="9" customFormat="1" ht="18">
      <c r="A137" s="19" t="s">
        <v>50</v>
      </c>
      <c r="B137" s="18">
        <v>179133229.97000054</v>
      </c>
      <c r="C137" s="21">
        <v>0.8198751676175794</v>
      </c>
      <c r="D137" s="20">
        <v>4663</v>
      </c>
      <c r="E137" s="21">
        <v>0.810251954821894</v>
      </c>
      <c r="F137" s="19"/>
      <c r="G137" s="18">
        <v>163803243.23999977</v>
      </c>
      <c r="H137" s="21">
        <v>0.820629969689614</v>
      </c>
      <c r="I137" s="20">
        <v>4342</v>
      </c>
      <c r="J137" s="21">
        <v>0.8097724729578516</v>
      </c>
      <c r="K137" s="21"/>
      <c r="L137" s="19"/>
      <c r="M137" s="18">
        <v>150330380.70000017</v>
      </c>
      <c r="N137" s="21">
        <v>0.8225912007508142</v>
      </c>
      <c r="O137" s="20">
        <v>4077</v>
      </c>
      <c r="P137" s="21">
        <v>0.8137724550898203</v>
      </c>
      <c r="Q137" s="21"/>
      <c r="R137" s="19"/>
      <c r="S137" s="18">
        <v>139064705.76999992</v>
      </c>
      <c r="T137" s="21">
        <v>0.8210279172438291</v>
      </c>
      <c r="U137" s="20">
        <v>3793</v>
      </c>
      <c r="V137" s="21">
        <v>0.8125535561268209</v>
      </c>
      <c r="W137" s="21"/>
      <c r="X137" s="19"/>
      <c r="Y137" s="18">
        <v>129761030.97000006</v>
      </c>
      <c r="Z137" s="21">
        <v>0.8196696290540527</v>
      </c>
      <c r="AA137" s="20">
        <v>3556</v>
      </c>
      <c r="AB137" s="21">
        <v>0.8120575473852478</v>
      </c>
      <c r="AC137" s="21"/>
      <c r="AD137" s="19"/>
      <c r="AE137" s="18">
        <v>119263798.16000041</v>
      </c>
      <c r="AF137" s="21">
        <v>0.8195621708078363</v>
      </c>
      <c r="AG137" s="20">
        <v>3389</v>
      </c>
      <c r="AH137" s="21">
        <v>0.8172172654931276</v>
      </c>
      <c r="AI137" s="21"/>
      <c r="AJ137" s="19"/>
      <c r="AK137" s="18">
        <v>109778554.46000032</v>
      </c>
      <c r="AL137" s="21">
        <v>0.8180586334712115</v>
      </c>
      <c r="AM137" s="20">
        <v>3074</v>
      </c>
      <c r="AN137" s="21">
        <v>0.813442709711564</v>
      </c>
      <c r="AO137" s="21"/>
      <c r="AP137" s="19"/>
      <c r="AQ137" s="18">
        <v>100890051.20999998</v>
      </c>
      <c r="AR137" s="21">
        <v>0.8176148357007168</v>
      </c>
      <c r="AS137" s="20">
        <v>2866</v>
      </c>
      <c r="AT137" s="21">
        <v>0.8144359192952544</v>
      </c>
      <c r="AU137" s="21"/>
      <c r="AV137" s="19"/>
      <c r="AW137" s="18">
        <v>92385429.33999991</v>
      </c>
      <c r="AX137" s="21">
        <v>0.8133120886656472</v>
      </c>
      <c r="AY137" s="20">
        <v>2654</v>
      </c>
      <c r="AZ137" s="21">
        <v>0.8108768713718302</v>
      </c>
      <c r="BA137" s="21"/>
      <c r="BB137" s="19"/>
      <c r="BC137" s="18">
        <v>85473157.23000003</v>
      </c>
      <c r="BD137" s="21">
        <v>0.8132062583117746</v>
      </c>
      <c r="BE137" s="20">
        <v>2469</v>
      </c>
      <c r="BF137" s="21">
        <v>0.8119039789542913</v>
      </c>
      <c r="BG137" s="21"/>
      <c r="BH137" s="19"/>
      <c r="BI137" s="18">
        <v>79718144.31000009</v>
      </c>
      <c r="BJ137" s="21">
        <v>0.8117830971258216</v>
      </c>
      <c r="BK137" s="20">
        <v>2331</v>
      </c>
      <c r="BL137" s="21">
        <v>0.8113470240167073</v>
      </c>
      <c r="BM137" s="21"/>
      <c r="BN137" s="19"/>
      <c r="BO137" s="18">
        <v>76071050.59999992</v>
      </c>
      <c r="BP137" s="21">
        <v>0.8154833013746817</v>
      </c>
      <c r="BQ137" s="20">
        <v>2229</v>
      </c>
      <c r="BR137" s="21">
        <v>0.8120218579234972</v>
      </c>
      <c r="BS137" s="21"/>
      <c r="BT137" s="19"/>
      <c r="BU137" s="18">
        <v>71828599.02000004</v>
      </c>
      <c r="BV137" s="21">
        <v>0.8185308194899846</v>
      </c>
      <c r="BW137" s="20">
        <v>2100</v>
      </c>
      <c r="BX137" s="21">
        <v>0.8101851851851852</v>
      </c>
      <c r="BY137" s="21"/>
      <c r="BZ137" s="19"/>
      <c r="CA137" s="18">
        <v>67757798.91000001</v>
      </c>
      <c r="CB137" s="21">
        <v>0.8203697064285485</v>
      </c>
      <c r="CC137" s="20">
        <v>2001</v>
      </c>
      <c r="CD137" s="21">
        <v>0.8111066072152412</v>
      </c>
      <c r="CE137" s="21"/>
      <c r="CF137" s="19"/>
      <c r="CG137" s="18">
        <v>64144251.56000003</v>
      </c>
      <c r="CH137" s="21">
        <v>0.8185211997693163</v>
      </c>
      <c r="CI137" s="20">
        <v>1905</v>
      </c>
      <c r="CJ137" s="21">
        <v>0.8092608326253186</v>
      </c>
      <c r="CK137" s="21"/>
      <c r="CL137" s="19"/>
      <c r="CM137" s="18">
        <v>60754161.760000095</v>
      </c>
      <c r="CN137" s="21">
        <v>0.8169088295597382</v>
      </c>
      <c r="CO137" s="20">
        <v>1808</v>
      </c>
      <c r="CP137" s="21">
        <v>0.8096730855351545</v>
      </c>
      <c r="CQ137" s="21"/>
    </row>
    <row r="138" spans="1:95" s="9" customFormat="1" ht="18">
      <c r="A138" s="19" t="s">
        <v>51</v>
      </c>
      <c r="B138" s="18">
        <v>33282700.340000007</v>
      </c>
      <c r="C138" s="21">
        <v>0.15233164457869175</v>
      </c>
      <c r="D138" s="20">
        <v>904</v>
      </c>
      <c r="E138" s="21">
        <v>0.15708079930495222</v>
      </c>
      <c r="F138" s="19"/>
      <c r="G138" s="18">
        <v>30151073.339999996</v>
      </c>
      <c r="H138" s="21">
        <v>0.15105240843651052</v>
      </c>
      <c r="I138" s="20">
        <v>839</v>
      </c>
      <c r="J138" s="21">
        <v>0.15647146587094368</v>
      </c>
      <c r="K138" s="21"/>
      <c r="L138" s="19"/>
      <c r="M138" s="18">
        <v>27181289.67999999</v>
      </c>
      <c r="N138" s="21">
        <v>0.14873300800353045</v>
      </c>
      <c r="O138" s="20">
        <v>763</v>
      </c>
      <c r="P138" s="21">
        <v>0.15229540918163673</v>
      </c>
      <c r="Q138" s="21"/>
      <c r="R138" s="19"/>
      <c r="S138" s="18">
        <v>25184185.999999993</v>
      </c>
      <c r="T138" s="21">
        <v>0.1486856040472188</v>
      </c>
      <c r="U138" s="20">
        <v>709</v>
      </c>
      <c r="V138" s="21">
        <v>0.15188517566409598</v>
      </c>
      <c r="W138" s="21"/>
      <c r="X138" s="19"/>
      <c r="Y138" s="18">
        <v>23643128.25999999</v>
      </c>
      <c r="Z138" s="21">
        <v>0.14934802864684402</v>
      </c>
      <c r="AA138" s="20">
        <v>666</v>
      </c>
      <c r="AB138" s="21">
        <v>0.15208951815482988</v>
      </c>
      <c r="AC138" s="21"/>
      <c r="AD138" s="19"/>
      <c r="AE138" s="18">
        <v>21712695.429999996</v>
      </c>
      <c r="AF138" s="21">
        <v>0.14920624762282955</v>
      </c>
      <c r="AG138" s="20">
        <v>608</v>
      </c>
      <c r="AH138" s="21">
        <v>0.1466120086809742</v>
      </c>
      <c r="AI138" s="21"/>
      <c r="AJ138" s="19"/>
      <c r="AK138" s="18">
        <v>20188272.96000001</v>
      </c>
      <c r="AL138" s="21">
        <v>0.15044095881057543</v>
      </c>
      <c r="AM138" s="20">
        <v>565</v>
      </c>
      <c r="AN138" s="21">
        <v>0.14951045250066156</v>
      </c>
      <c r="AO138" s="21"/>
      <c r="AP138" s="19"/>
      <c r="AQ138" s="18">
        <v>18696478.03</v>
      </c>
      <c r="AR138" s="21">
        <v>0.15151660277049547</v>
      </c>
      <c r="AS138" s="20">
        <v>525</v>
      </c>
      <c r="AT138" s="21">
        <v>0.14919011082693948</v>
      </c>
      <c r="AU138" s="21"/>
      <c r="AV138" s="19"/>
      <c r="AW138" s="18">
        <v>17836511.71999999</v>
      </c>
      <c r="AX138" s="21">
        <v>0.15702314428950298</v>
      </c>
      <c r="AY138" s="20">
        <v>505</v>
      </c>
      <c r="AZ138" s="21">
        <v>0.15429269783073632</v>
      </c>
      <c r="BA138" s="21"/>
      <c r="BB138" s="19"/>
      <c r="BC138" s="18">
        <v>16410650.399999995</v>
      </c>
      <c r="BD138" s="21">
        <v>0.15613373883377044</v>
      </c>
      <c r="BE138" s="20">
        <v>463</v>
      </c>
      <c r="BF138" s="21">
        <v>0.15225254850378164</v>
      </c>
      <c r="BG138" s="21"/>
      <c r="BH138" s="19"/>
      <c r="BI138" s="18">
        <v>15546878.729999997</v>
      </c>
      <c r="BJ138" s="21">
        <v>0.15831644696846986</v>
      </c>
      <c r="BK138" s="20">
        <v>436</v>
      </c>
      <c r="BL138" s="21">
        <v>0.1517577445179255</v>
      </c>
      <c r="BM138" s="21"/>
      <c r="BN138" s="19"/>
      <c r="BO138" s="18">
        <v>14282052.649999993</v>
      </c>
      <c r="BP138" s="21">
        <v>0.15310391211330304</v>
      </c>
      <c r="BQ138" s="20">
        <v>411</v>
      </c>
      <c r="BR138" s="21">
        <v>0.14972677595628414</v>
      </c>
      <c r="BS138" s="21"/>
      <c r="BT138" s="19"/>
      <c r="BU138" s="18">
        <v>13102555.989999995</v>
      </c>
      <c r="BV138" s="21">
        <v>0.1493116396286925</v>
      </c>
      <c r="BW138" s="20">
        <v>393</v>
      </c>
      <c r="BX138" s="21">
        <v>0.15162037037037038</v>
      </c>
      <c r="BY138" s="21"/>
      <c r="BZ138" s="19"/>
      <c r="CA138" s="18">
        <v>12122867.660000002</v>
      </c>
      <c r="CB138" s="21">
        <v>0.14677621680887545</v>
      </c>
      <c r="CC138" s="20">
        <v>372</v>
      </c>
      <c r="CD138" s="21">
        <v>0.15079043372517228</v>
      </c>
      <c r="CE138" s="21"/>
      <c r="CF138" s="19"/>
      <c r="CG138" s="18">
        <v>11695970.43</v>
      </c>
      <c r="CH138" s="21">
        <v>0.1492479764905381</v>
      </c>
      <c r="CI138" s="20">
        <v>359</v>
      </c>
      <c r="CJ138" s="21">
        <v>0.15250637213254037</v>
      </c>
      <c r="CK138" s="21"/>
      <c r="CL138" s="19"/>
      <c r="CM138" s="18">
        <v>11257883.950000009</v>
      </c>
      <c r="CN138" s="21">
        <v>0.15137505867077666</v>
      </c>
      <c r="CO138" s="20">
        <v>341</v>
      </c>
      <c r="CP138" s="21">
        <v>0.15270935960591134</v>
      </c>
      <c r="CQ138" s="21"/>
    </row>
    <row r="139" spans="1:95" s="9" customFormat="1" ht="18">
      <c r="A139" s="19" t="s">
        <v>52</v>
      </c>
      <c r="B139" s="18">
        <v>6072489.690000004</v>
      </c>
      <c r="C139" s="21">
        <v>0.02779318780372886</v>
      </c>
      <c r="D139" s="20">
        <v>188</v>
      </c>
      <c r="E139" s="21">
        <v>0.032667245873153776</v>
      </c>
      <c r="F139" s="19"/>
      <c r="G139" s="18">
        <v>5652387.16</v>
      </c>
      <c r="H139" s="21">
        <v>0.02831762187387548</v>
      </c>
      <c r="I139" s="20">
        <v>181</v>
      </c>
      <c r="J139" s="21">
        <v>0.033756061171204776</v>
      </c>
      <c r="K139" s="21"/>
      <c r="L139" s="19"/>
      <c r="M139" s="18">
        <v>5240564.95</v>
      </c>
      <c r="N139" s="21">
        <v>0.02867579124565555</v>
      </c>
      <c r="O139" s="20">
        <v>170</v>
      </c>
      <c r="P139" s="21">
        <v>0.033932135728542916</v>
      </c>
      <c r="Q139" s="21"/>
      <c r="R139" s="19"/>
      <c r="S139" s="18">
        <v>5129886.77</v>
      </c>
      <c r="T139" s="21">
        <v>0.030286478708951976</v>
      </c>
      <c r="U139" s="20">
        <v>166</v>
      </c>
      <c r="V139" s="21">
        <v>0.03556126820908312</v>
      </c>
      <c r="W139" s="21"/>
      <c r="X139" s="19"/>
      <c r="Y139" s="18">
        <v>4904781.8</v>
      </c>
      <c r="Z139" s="21">
        <v>0.030982342299103155</v>
      </c>
      <c r="AA139" s="20">
        <v>157</v>
      </c>
      <c r="AB139" s="21">
        <v>0.03585293445992236</v>
      </c>
      <c r="AC139" s="21"/>
      <c r="AD139" s="19"/>
      <c r="AE139" s="18">
        <v>4544862.09</v>
      </c>
      <c r="AF139" s="21">
        <v>0.03123158156933402</v>
      </c>
      <c r="AG139" s="20">
        <v>150</v>
      </c>
      <c r="AH139" s="21">
        <v>0.03617072582589824</v>
      </c>
      <c r="AI139" s="21"/>
      <c r="AJ139" s="19"/>
      <c r="AK139" s="18">
        <v>4227165.49</v>
      </c>
      <c r="AL139" s="21">
        <v>0.03150040771821304</v>
      </c>
      <c r="AM139" s="20">
        <v>140</v>
      </c>
      <c r="AN139" s="21">
        <v>0.037046837787774546</v>
      </c>
      <c r="AO139" s="21"/>
      <c r="AP139" s="19"/>
      <c r="AQ139" s="18">
        <v>3809043.84</v>
      </c>
      <c r="AR139" s="21">
        <v>0.030868561528787707</v>
      </c>
      <c r="AS139" s="20">
        <v>128</v>
      </c>
      <c r="AT139" s="21">
        <v>0.036373969877806195</v>
      </c>
      <c r="AU139" s="21"/>
      <c r="AV139" s="19"/>
      <c r="AW139" s="18">
        <v>3369668.64</v>
      </c>
      <c r="AX139" s="21">
        <v>0.02966476704484982</v>
      </c>
      <c r="AY139" s="20">
        <v>114</v>
      </c>
      <c r="AZ139" s="21">
        <v>0.034830430797433545</v>
      </c>
      <c r="BA139" s="21"/>
      <c r="BB139" s="19"/>
      <c r="BC139" s="18">
        <v>3222561.58</v>
      </c>
      <c r="BD139" s="21">
        <v>0.03066000285445497</v>
      </c>
      <c r="BE139" s="20">
        <v>109</v>
      </c>
      <c r="BF139" s="21">
        <v>0.035843472541927</v>
      </c>
      <c r="BG139" s="21"/>
      <c r="BH139" s="19"/>
      <c r="BI139" s="18">
        <v>2936263.23</v>
      </c>
      <c r="BJ139" s="21">
        <v>0.02990045590570855</v>
      </c>
      <c r="BK139" s="20">
        <v>106</v>
      </c>
      <c r="BL139" s="21">
        <v>0.03689523146536721</v>
      </c>
      <c r="BM139" s="21"/>
      <c r="BN139" s="19"/>
      <c r="BO139" s="18">
        <v>2930291.36</v>
      </c>
      <c r="BP139" s="21">
        <v>0.03141278651201525</v>
      </c>
      <c r="BQ139" s="20">
        <v>105</v>
      </c>
      <c r="BR139" s="21">
        <v>0.03825136612021858</v>
      </c>
      <c r="BS139" s="21"/>
      <c r="BT139" s="19"/>
      <c r="BU139" s="18">
        <v>2821923.2</v>
      </c>
      <c r="BV139" s="21">
        <v>0.032157540881322895</v>
      </c>
      <c r="BW139" s="20">
        <v>99</v>
      </c>
      <c r="BX139" s="21">
        <v>0.03819444444444445</v>
      </c>
      <c r="BY139" s="21"/>
      <c r="BZ139" s="19"/>
      <c r="CA139" s="18">
        <v>2713556.96</v>
      </c>
      <c r="CB139" s="21">
        <v>0.03285407676257624</v>
      </c>
      <c r="CC139" s="20">
        <v>94</v>
      </c>
      <c r="CD139" s="21">
        <v>0.03810295905958654</v>
      </c>
      <c r="CE139" s="21"/>
      <c r="CF139" s="19"/>
      <c r="CG139" s="18">
        <v>2525801.49</v>
      </c>
      <c r="CH139" s="21">
        <v>0.0322308237401457</v>
      </c>
      <c r="CI139" s="20">
        <v>90</v>
      </c>
      <c r="CJ139" s="21">
        <v>0.038232795242141036</v>
      </c>
      <c r="CK139" s="21"/>
      <c r="CL139" s="19"/>
      <c r="CM139" s="18">
        <v>2358752.55</v>
      </c>
      <c r="CN139" s="21">
        <v>0.03171611176948521</v>
      </c>
      <c r="CO139" s="20">
        <v>84</v>
      </c>
      <c r="CP139" s="21">
        <v>0.03761755485893417</v>
      </c>
      <c r="CQ139" s="21"/>
    </row>
    <row r="140" spans="1:95" s="9" customFormat="1" ht="18">
      <c r="A140" s="19"/>
      <c r="B140" s="18"/>
      <c r="C140" s="19"/>
      <c r="D140" s="20"/>
      <c r="E140" s="19"/>
      <c r="F140" s="19"/>
      <c r="G140" s="18"/>
      <c r="H140" s="21"/>
      <c r="I140" s="20"/>
      <c r="J140" s="21"/>
      <c r="K140" s="21"/>
      <c r="L140" s="19"/>
      <c r="M140" s="18"/>
      <c r="N140" s="21"/>
      <c r="O140" s="20"/>
      <c r="P140" s="21"/>
      <c r="Q140" s="21"/>
      <c r="R140" s="19"/>
      <c r="S140" s="18"/>
      <c r="T140" s="21"/>
      <c r="U140" s="20"/>
      <c r="V140" s="21"/>
      <c r="W140" s="21"/>
      <c r="X140" s="19"/>
      <c r="Y140" s="18"/>
      <c r="Z140" s="21"/>
      <c r="AA140" s="20"/>
      <c r="AB140" s="21"/>
      <c r="AC140" s="21"/>
      <c r="AD140" s="19"/>
      <c r="AE140" s="18"/>
      <c r="AF140" s="21"/>
      <c r="AG140" s="20"/>
      <c r="AH140" s="21"/>
      <c r="AI140" s="21"/>
      <c r="AJ140" s="19"/>
      <c r="AK140" s="18"/>
      <c r="AL140" s="21"/>
      <c r="AM140" s="20"/>
      <c r="AN140" s="21"/>
      <c r="AO140" s="21"/>
      <c r="AP140" s="19"/>
      <c r="AQ140" s="18"/>
      <c r="AR140" s="21"/>
      <c r="AS140" s="20"/>
      <c r="AT140" s="21"/>
      <c r="AU140" s="21"/>
      <c r="AV140" s="19"/>
      <c r="AW140" s="18"/>
      <c r="AX140" s="21"/>
      <c r="AY140" s="20"/>
      <c r="AZ140" s="21"/>
      <c r="BA140" s="21"/>
      <c r="BB140" s="19"/>
      <c r="BC140" s="18"/>
      <c r="BD140" s="21"/>
      <c r="BE140" s="20"/>
      <c r="BF140" s="21"/>
      <c r="BG140" s="21"/>
      <c r="BH140" s="19"/>
      <c r="BI140" s="18"/>
      <c r="BJ140" s="21"/>
      <c r="BK140" s="20"/>
      <c r="BL140" s="21"/>
      <c r="BM140" s="21"/>
      <c r="BN140" s="19"/>
      <c r="BO140" s="18"/>
      <c r="BP140" s="21"/>
      <c r="BQ140" s="20"/>
      <c r="BR140" s="21"/>
      <c r="BS140" s="21"/>
      <c r="BT140" s="19"/>
      <c r="BU140" s="18"/>
      <c r="BV140" s="21"/>
      <c r="BW140" s="20"/>
      <c r="BX140" s="21"/>
      <c r="BY140" s="21"/>
      <c r="BZ140" s="19"/>
      <c r="CA140" s="18"/>
      <c r="CB140" s="21"/>
      <c r="CC140" s="20"/>
      <c r="CD140" s="21"/>
      <c r="CE140" s="21"/>
      <c r="CF140" s="19"/>
      <c r="CG140" s="18"/>
      <c r="CH140" s="21"/>
      <c r="CI140" s="20"/>
      <c r="CJ140" s="21"/>
      <c r="CK140" s="21"/>
      <c r="CL140" s="19"/>
      <c r="CM140" s="18"/>
      <c r="CN140" s="21"/>
      <c r="CO140" s="20"/>
      <c r="CP140" s="21"/>
      <c r="CQ140" s="21"/>
    </row>
    <row r="141" spans="1:95" s="9" customFormat="1" ht="18.75" thickBot="1">
      <c r="A141" s="19"/>
      <c r="B141" s="23">
        <f>SUM(B137:B140)</f>
        <v>218488420.00000054</v>
      </c>
      <c r="C141" s="19"/>
      <c r="D141" s="25">
        <f>SUM(D137:D140)</f>
        <v>5755</v>
      </c>
      <c r="E141" s="19"/>
      <c r="F141" s="19"/>
      <c r="G141" s="23">
        <f>SUM(G137:G140)</f>
        <v>199606703.73999977</v>
      </c>
      <c r="H141" s="21"/>
      <c r="I141" s="25">
        <f>SUM(I137:I140)</f>
        <v>5362</v>
      </c>
      <c r="J141" s="21"/>
      <c r="K141" s="21"/>
      <c r="L141" s="19"/>
      <c r="M141" s="23">
        <f>SUM(M137:M140)</f>
        <v>182752235.33000013</v>
      </c>
      <c r="N141" s="21"/>
      <c r="O141" s="25">
        <f>SUM(O137:O140)</f>
        <v>5010</v>
      </c>
      <c r="P141" s="21"/>
      <c r="Q141" s="21"/>
      <c r="R141" s="19"/>
      <c r="S141" s="23">
        <f>SUM(S137:S140)</f>
        <v>169378778.53999993</v>
      </c>
      <c r="T141" s="21"/>
      <c r="U141" s="25">
        <f>SUM(U137:U140)</f>
        <v>4668</v>
      </c>
      <c r="V141" s="21"/>
      <c r="W141" s="21"/>
      <c r="X141" s="19"/>
      <c r="Y141" s="23">
        <f>SUM(Y137:Y140)</f>
        <v>158308941.03000006</v>
      </c>
      <c r="Z141" s="21"/>
      <c r="AA141" s="25">
        <f>SUM(AA137:AA140)</f>
        <v>4379</v>
      </c>
      <c r="AB141" s="21"/>
      <c r="AC141" s="21"/>
      <c r="AD141" s="19"/>
      <c r="AE141" s="23">
        <f>SUM(AE137:AE140)</f>
        <v>145521355.68000042</v>
      </c>
      <c r="AF141" s="21"/>
      <c r="AG141" s="25">
        <f>SUM(AG137:AG140)</f>
        <v>4147</v>
      </c>
      <c r="AH141" s="21"/>
      <c r="AI141" s="21"/>
      <c r="AJ141" s="19"/>
      <c r="AK141" s="23">
        <f>SUM(AK137:AK140)</f>
        <v>134193992.91000032</v>
      </c>
      <c r="AL141" s="21"/>
      <c r="AM141" s="25">
        <f>SUM(AM137:AM140)</f>
        <v>3779</v>
      </c>
      <c r="AN141" s="21"/>
      <c r="AO141" s="21"/>
      <c r="AP141" s="19"/>
      <c r="AQ141" s="23">
        <f>SUM(AQ137:AQ140)</f>
        <v>123395573.07999998</v>
      </c>
      <c r="AR141" s="21"/>
      <c r="AS141" s="25">
        <f>SUM(AS137:AS140)</f>
        <v>3519</v>
      </c>
      <c r="AT141" s="21"/>
      <c r="AU141" s="21"/>
      <c r="AV141" s="19"/>
      <c r="AW141" s="23">
        <f>SUM(AW137:AW140)</f>
        <v>113591609.69999991</v>
      </c>
      <c r="AX141" s="21"/>
      <c r="AY141" s="25">
        <f>SUM(AY137:AY140)</f>
        <v>3273</v>
      </c>
      <c r="AZ141" s="21"/>
      <c r="BA141" s="21"/>
      <c r="BB141" s="19"/>
      <c r="BC141" s="23">
        <f>SUM(BC137:BC140)</f>
        <v>105106369.21000002</v>
      </c>
      <c r="BD141" s="21"/>
      <c r="BE141" s="25">
        <f>SUM(BE137:BE140)</f>
        <v>3041</v>
      </c>
      <c r="BF141" s="21"/>
      <c r="BG141" s="21"/>
      <c r="BH141" s="19"/>
      <c r="BI141" s="23">
        <f>SUM(BI137:BI140)</f>
        <v>98201286.27000009</v>
      </c>
      <c r="BJ141" s="21"/>
      <c r="BK141" s="25">
        <f>SUM(BK137:BK140)</f>
        <v>2873</v>
      </c>
      <c r="BL141" s="21"/>
      <c r="BM141" s="21"/>
      <c r="BN141" s="19"/>
      <c r="BO141" s="23">
        <f>SUM(BO137:BO140)</f>
        <v>93283394.60999991</v>
      </c>
      <c r="BP141" s="21"/>
      <c r="BQ141" s="25">
        <f>SUM(BQ137:BQ140)</f>
        <v>2745</v>
      </c>
      <c r="BR141" s="21"/>
      <c r="BS141" s="21"/>
      <c r="BT141" s="19"/>
      <c r="BU141" s="23">
        <f>SUM(BU137:BU140)</f>
        <v>87753078.21000004</v>
      </c>
      <c r="BV141" s="21"/>
      <c r="BW141" s="25">
        <f>SUM(BW137:BW140)</f>
        <v>2592</v>
      </c>
      <c r="BX141" s="21"/>
      <c r="BY141" s="21"/>
      <c r="BZ141" s="19"/>
      <c r="CA141" s="23">
        <f>SUM(CA137:CA140)</f>
        <v>82594223.53</v>
      </c>
      <c r="CB141" s="21"/>
      <c r="CC141" s="25">
        <f>SUM(CC137:CC140)</f>
        <v>2467</v>
      </c>
      <c r="CD141" s="21"/>
      <c r="CE141" s="21"/>
      <c r="CF141" s="19"/>
      <c r="CG141" s="23">
        <f>SUM(CG137:CG140)</f>
        <v>78366023.48000003</v>
      </c>
      <c r="CH141" s="21"/>
      <c r="CI141" s="25">
        <f>SUM(CI137:CI140)</f>
        <v>2354</v>
      </c>
      <c r="CJ141" s="21"/>
      <c r="CK141" s="21"/>
      <c r="CL141" s="19"/>
      <c r="CM141" s="23">
        <f>SUM(CM137:CM140)</f>
        <v>74370798.2600001</v>
      </c>
      <c r="CN141" s="21"/>
      <c r="CO141" s="25">
        <f>SUM(CO137:CO140)</f>
        <v>2233</v>
      </c>
      <c r="CP141" s="21"/>
      <c r="CQ141" s="21"/>
    </row>
    <row r="142" spans="1:95" s="9" customFormat="1" ht="18.75" thickTop="1">
      <c r="A142" s="19"/>
      <c r="B142" s="18"/>
      <c r="C142" s="19"/>
      <c r="D142" s="20"/>
      <c r="E142" s="19"/>
      <c r="F142" s="19"/>
      <c r="G142" s="19"/>
      <c r="H142" s="18"/>
      <c r="I142" s="21"/>
      <c r="J142" s="20"/>
      <c r="K142" s="21"/>
      <c r="L142" s="19"/>
      <c r="M142" s="19"/>
      <c r="N142" s="18"/>
      <c r="O142" s="21"/>
      <c r="P142" s="20"/>
      <c r="Q142" s="21"/>
      <c r="R142" s="19"/>
      <c r="S142" s="19"/>
      <c r="T142" s="18"/>
      <c r="U142" s="21"/>
      <c r="V142" s="20"/>
      <c r="W142" s="21"/>
      <c r="X142" s="19"/>
      <c r="Y142" s="19"/>
      <c r="Z142" s="18"/>
      <c r="AA142" s="21"/>
      <c r="AB142" s="20"/>
      <c r="AC142" s="21"/>
      <c r="AD142" s="19"/>
      <c r="AE142" s="19"/>
      <c r="AF142" s="18"/>
      <c r="AG142" s="21"/>
      <c r="AH142" s="20"/>
      <c r="AI142" s="21"/>
      <c r="AJ142" s="19"/>
      <c r="AK142" s="19"/>
      <c r="AL142" s="18"/>
      <c r="AM142" s="21"/>
      <c r="AN142" s="20"/>
      <c r="AO142" s="21"/>
      <c r="AP142" s="19"/>
      <c r="AQ142" s="19"/>
      <c r="AR142" s="18"/>
      <c r="AS142" s="21"/>
      <c r="AT142" s="20"/>
      <c r="AU142" s="21"/>
      <c r="AV142" s="19"/>
      <c r="AW142" s="19"/>
      <c r="AX142" s="18"/>
      <c r="AY142" s="21"/>
      <c r="AZ142" s="20"/>
      <c r="BA142" s="21"/>
      <c r="BB142" s="19"/>
      <c r="BC142" s="19"/>
      <c r="BD142" s="18"/>
      <c r="BE142" s="21"/>
      <c r="BF142" s="20"/>
      <c r="BG142" s="21"/>
      <c r="BH142" s="19"/>
      <c r="BI142" s="19"/>
      <c r="BJ142" s="18"/>
      <c r="BK142" s="21"/>
      <c r="BL142" s="20"/>
      <c r="BM142" s="21"/>
      <c r="BN142" s="19"/>
      <c r="BO142" s="19"/>
      <c r="BP142" s="18"/>
      <c r="BQ142" s="21"/>
      <c r="BR142" s="20"/>
      <c r="BS142" s="21"/>
      <c r="BT142" s="19"/>
      <c r="BU142" s="19"/>
      <c r="BV142" s="18"/>
      <c r="BW142" s="21"/>
      <c r="BX142" s="20"/>
      <c r="BY142" s="21"/>
      <c r="BZ142" s="19"/>
      <c r="CA142" s="19"/>
      <c r="CB142" s="18"/>
      <c r="CC142" s="21"/>
      <c r="CD142" s="20"/>
      <c r="CE142" s="21"/>
      <c r="CF142" s="19"/>
      <c r="CG142" s="19"/>
      <c r="CH142" s="18"/>
      <c r="CI142" s="21"/>
      <c r="CJ142" s="20"/>
      <c r="CK142" s="21"/>
      <c r="CL142" s="19"/>
      <c r="CM142" s="19"/>
      <c r="CN142" s="18"/>
      <c r="CO142" s="21"/>
      <c r="CP142" s="20"/>
      <c r="CQ142" s="21"/>
    </row>
    <row r="143" spans="1:95" s="9" customFormat="1" ht="18">
      <c r="A143" s="19"/>
      <c r="B143" s="18"/>
      <c r="C143" s="19"/>
      <c r="D143" s="20"/>
      <c r="E143" s="19"/>
      <c r="F143" s="19"/>
      <c r="G143" s="19"/>
      <c r="H143" s="18"/>
      <c r="I143" s="21"/>
      <c r="J143" s="20"/>
      <c r="K143" s="21"/>
      <c r="L143" s="19"/>
      <c r="M143" s="19"/>
      <c r="N143" s="18"/>
      <c r="O143" s="21"/>
      <c r="P143" s="20"/>
      <c r="Q143" s="21"/>
      <c r="R143" s="19"/>
      <c r="S143" s="19"/>
      <c r="T143" s="18"/>
      <c r="U143" s="21"/>
      <c r="V143" s="20"/>
      <c r="W143" s="21"/>
      <c r="X143" s="19"/>
      <c r="Y143" s="19"/>
      <c r="Z143" s="18"/>
      <c r="AA143" s="21"/>
      <c r="AB143" s="20"/>
      <c r="AC143" s="21"/>
      <c r="AD143" s="19"/>
      <c r="AE143" s="19"/>
      <c r="AF143" s="18"/>
      <c r="AG143" s="21"/>
      <c r="AH143" s="20"/>
      <c r="AI143" s="21"/>
      <c r="AJ143" s="19"/>
      <c r="AK143" s="19"/>
      <c r="AL143" s="18"/>
      <c r="AM143" s="21"/>
      <c r="AN143" s="20"/>
      <c r="AO143" s="21"/>
      <c r="AP143" s="19"/>
      <c r="AQ143" s="19"/>
      <c r="AR143" s="18"/>
      <c r="AS143" s="21"/>
      <c r="AT143" s="20"/>
      <c r="AU143" s="21"/>
      <c r="AV143" s="19"/>
      <c r="AW143" s="19"/>
      <c r="AX143" s="18"/>
      <c r="AY143" s="21"/>
      <c r="AZ143" s="20"/>
      <c r="BA143" s="21"/>
      <c r="BB143" s="19"/>
      <c r="BC143" s="19"/>
      <c r="BD143" s="18"/>
      <c r="BE143" s="21"/>
      <c r="BF143" s="20"/>
      <c r="BG143" s="21"/>
      <c r="BH143" s="19"/>
      <c r="BI143" s="19"/>
      <c r="BJ143" s="18"/>
      <c r="BK143" s="21"/>
      <c r="BL143" s="20"/>
      <c r="BM143" s="21"/>
      <c r="BN143" s="19"/>
      <c r="BO143" s="19"/>
      <c r="BP143" s="18"/>
      <c r="BQ143" s="21"/>
      <c r="BR143" s="20"/>
      <c r="BS143" s="21"/>
      <c r="BT143" s="19"/>
      <c r="BU143" s="19"/>
      <c r="BV143" s="18"/>
      <c r="BW143" s="21"/>
      <c r="BX143" s="20"/>
      <c r="BY143" s="21"/>
      <c r="BZ143" s="19"/>
      <c r="CA143" s="19"/>
      <c r="CB143" s="18"/>
      <c r="CC143" s="21"/>
      <c r="CD143" s="20"/>
      <c r="CE143" s="21"/>
      <c r="CF143" s="19"/>
      <c r="CG143" s="19"/>
      <c r="CH143" s="18"/>
      <c r="CI143" s="21"/>
      <c r="CJ143" s="20"/>
      <c r="CK143" s="21"/>
      <c r="CL143" s="19"/>
      <c r="CM143" s="19"/>
      <c r="CN143" s="18"/>
      <c r="CO143" s="21"/>
      <c r="CP143" s="20"/>
      <c r="CQ143" s="21"/>
    </row>
    <row r="144" spans="1:95" s="9" customFormat="1" ht="18">
      <c r="A144" s="19"/>
      <c r="B144" s="18"/>
      <c r="C144" s="19"/>
      <c r="D144" s="20"/>
      <c r="E144" s="19"/>
      <c r="F144" s="19"/>
      <c r="G144" s="19"/>
      <c r="H144" s="18"/>
      <c r="I144" s="21"/>
      <c r="J144" s="20"/>
      <c r="K144" s="21"/>
      <c r="L144" s="19"/>
      <c r="M144" s="19"/>
      <c r="N144" s="18"/>
      <c r="O144" s="21"/>
      <c r="P144" s="20"/>
      <c r="Q144" s="21"/>
      <c r="R144" s="19"/>
      <c r="S144" s="19"/>
      <c r="T144" s="18"/>
      <c r="U144" s="21"/>
      <c r="V144" s="20"/>
      <c r="W144" s="21"/>
      <c r="X144" s="19"/>
      <c r="Y144" s="19"/>
      <c r="Z144" s="18"/>
      <c r="AA144" s="21"/>
      <c r="AB144" s="20"/>
      <c r="AC144" s="21"/>
      <c r="AD144" s="19"/>
      <c r="AE144" s="19"/>
      <c r="AF144" s="18"/>
      <c r="AG144" s="21"/>
      <c r="AH144" s="20"/>
      <c r="AI144" s="21"/>
      <c r="AJ144" s="19"/>
      <c r="AK144" s="19"/>
      <c r="AL144" s="18"/>
      <c r="AM144" s="21"/>
      <c r="AN144" s="20"/>
      <c r="AO144" s="21"/>
      <c r="AP144" s="19"/>
      <c r="AQ144" s="19"/>
      <c r="AR144" s="18"/>
      <c r="AS144" s="21"/>
      <c r="AT144" s="20"/>
      <c r="AU144" s="21"/>
      <c r="AV144" s="19"/>
      <c r="AW144" s="19"/>
      <c r="AX144" s="18"/>
      <c r="AY144" s="21"/>
      <c r="AZ144" s="20"/>
      <c r="BA144" s="21"/>
      <c r="BB144" s="19"/>
      <c r="BC144" s="19"/>
      <c r="BD144" s="18"/>
      <c r="BE144" s="21"/>
      <c r="BF144" s="20"/>
      <c r="BG144" s="21"/>
      <c r="BH144" s="19"/>
      <c r="BI144" s="19"/>
      <c r="BJ144" s="18"/>
      <c r="BK144" s="21"/>
      <c r="BL144" s="20"/>
      <c r="BM144" s="21"/>
      <c r="BN144" s="19"/>
      <c r="BO144" s="19"/>
      <c r="BP144" s="18"/>
      <c r="BQ144" s="21"/>
      <c r="BR144" s="20"/>
      <c r="BS144" s="21"/>
      <c r="BT144" s="19"/>
      <c r="BU144" s="19"/>
      <c r="BV144" s="18"/>
      <c r="BW144" s="21"/>
      <c r="BX144" s="20"/>
      <c r="BY144" s="21"/>
      <c r="BZ144" s="19"/>
      <c r="CA144" s="19"/>
      <c r="CB144" s="18"/>
      <c r="CC144" s="21"/>
      <c r="CD144" s="20"/>
      <c r="CE144" s="21"/>
      <c r="CF144" s="19"/>
      <c r="CG144" s="19"/>
      <c r="CH144" s="18"/>
      <c r="CI144" s="21"/>
      <c r="CJ144" s="20"/>
      <c r="CK144" s="21"/>
      <c r="CL144" s="19"/>
      <c r="CM144" s="19"/>
      <c r="CN144" s="18"/>
      <c r="CO144" s="21"/>
      <c r="CP144" s="20"/>
      <c r="CQ144" s="21"/>
    </row>
    <row r="145" spans="1:95" s="9" customFormat="1" ht="18.75">
      <c r="A145" s="17" t="s">
        <v>90</v>
      </c>
      <c r="B145" s="18"/>
      <c r="C145" s="19"/>
      <c r="D145" s="20"/>
      <c r="E145" s="19"/>
      <c r="F145" s="19"/>
      <c r="G145" s="17" t="s">
        <v>90</v>
      </c>
      <c r="H145" s="18"/>
      <c r="I145" s="21"/>
      <c r="J145" s="20"/>
      <c r="K145" s="21"/>
      <c r="L145" s="19"/>
      <c r="M145" s="17" t="s">
        <v>90</v>
      </c>
      <c r="N145" s="18"/>
      <c r="O145" s="21"/>
      <c r="P145" s="20"/>
      <c r="Q145" s="21"/>
      <c r="R145" s="19"/>
      <c r="S145" s="17" t="s">
        <v>90</v>
      </c>
      <c r="T145" s="18"/>
      <c r="U145" s="21"/>
      <c r="V145" s="20"/>
      <c r="W145" s="21"/>
      <c r="X145" s="19"/>
      <c r="Y145" s="17" t="s">
        <v>90</v>
      </c>
      <c r="Z145" s="18"/>
      <c r="AA145" s="21"/>
      <c r="AB145" s="20"/>
      <c r="AC145" s="21"/>
      <c r="AD145" s="19"/>
      <c r="AE145" s="17" t="s">
        <v>90</v>
      </c>
      <c r="AF145" s="18"/>
      <c r="AG145" s="21"/>
      <c r="AH145" s="20"/>
      <c r="AI145" s="21"/>
      <c r="AJ145" s="19"/>
      <c r="AK145" s="17" t="s">
        <v>90</v>
      </c>
      <c r="AL145" s="18"/>
      <c r="AM145" s="21"/>
      <c r="AN145" s="20"/>
      <c r="AO145" s="21"/>
      <c r="AP145" s="19"/>
      <c r="AQ145" s="17" t="s">
        <v>90</v>
      </c>
      <c r="AR145" s="18"/>
      <c r="AS145" s="21"/>
      <c r="AT145" s="20"/>
      <c r="AU145" s="21"/>
      <c r="AV145" s="19"/>
      <c r="AW145" s="17" t="s">
        <v>90</v>
      </c>
      <c r="AX145" s="18"/>
      <c r="AY145" s="21"/>
      <c r="AZ145" s="20"/>
      <c r="BA145" s="21"/>
      <c r="BB145" s="19"/>
      <c r="BC145" s="17" t="s">
        <v>90</v>
      </c>
      <c r="BD145" s="18"/>
      <c r="BE145" s="21"/>
      <c r="BF145" s="20"/>
      <c r="BG145" s="21"/>
      <c r="BH145" s="19"/>
      <c r="BI145" s="17" t="s">
        <v>90</v>
      </c>
      <c r="BJ145" s="18"/>
      <c r="BK145" s="21"/>
      <c r="BL145" s="20"/>
      <c r="BM145" s="21"/>
      <c r="BN145" s="19"/>
      <c r="BO145" s="17" t="s">
        <v>90</v>
      </c>
      <c r="BP145" s="18"/>
      <c r="BQ145" s="21"/>
      <c r="BR145" s="20"/>
      <c r="BS145" s="21"/>
      <c r="BT145" s="19"/>
      <c r="BU145" s="17" t="s">
        <v>90</v>
      </c>
      <c r="BV145" s="18"/>
      <c r="BW145" s="21"/>
      <c r="BX145" s="20"/>
      <c r="BY145" s="21"/>
      <c r="BZ145" s="19"/>
      <c r="CA145" s="17" t="s">
        <v>90</v>
      </c>
      <c r="CB145" s="18"/>
      <c r="CC145" s="21"/>
      <c r="CD145" s="20"/>
      <c r="CE145" s="21"/>
      <c r="CF145" s="19"/>
      <c r="CG145" s="17" t="s">
        <v>90</v>
      </c>
      <c r="CH145" s="18"/>
      <c r="CI145" s="21"/>
      <c r="CJ145" s="20"/>
      <c r="CK145" s="21"/>
      <c r="CL145" s="19"/>
      <c r="CM145" s="17" t="s">
        <v>90</v>
      </c>
      <c r="CN145" s="18"/>
      <c r="CO145" s="21"/>
      <c r="CP145" s="20"/>
      <c r="CQ145" s="21"/>
    </row>
    <row r="146" spans="1:95" s="9" customFormat="1" ht="18">
      <c r="A146" s="19"/>
      <c r="B146" s="18"/>
      <c r="C146" s="19"/>
      <c r="D146" s="20"/>
      <c r="E146" s="19"/>
      <c r="F146" s="19"/>
      <c r="G146" s="19"/>
      <c r="H146" s="18"/>
      <c r="I146" s="21"/>
      <c r="J146" s="20"/>
      <c r="K146" s="21"/>
      <c r="L146" s="19"/>
      <c r="M146" s="19"/>
      <c r="N146" s="18"/>
      <c r="O146" s="21"/>
      <c r="P146" s="20"/>
      <c r="Q146" s="21"/>
      <c r="R146" s="19"/>
      <c r="S146" s="19"/>
      <c r="T146" s="18"/>
      <c r="U146" s="21"/>
      <c r="V146" s="20"/>
      <c r="W146" s="21"/>
      <c r="X146" s="19"/>
      <c r="Y146" s="19"/>
      <c r="Z146" s="18"/>
      <c r="AA146" s="21"/>
      <c r="AB146" s="20"/>
      <c r="AC146" s="21"/>
      <c r="AD146" s="19"/>
      <c r="AE146" s="19"/>
      <c r="AF146" s="18"/>
      <c r="AG146" s="21"/>
      <c r="AH146" s="20"/>
      <c r="AI146" s="21"/>
      <c r="AJ146" s="19"/>
      <c r="AK146" s="19"/>
      <c r="AL146" s="18"/>
      <c r="AM146" s="21"/>
      <c r="AN146" s="20"/>
      <c r="AO146" s="21"/>
      <c r="AP146" s="19"/>
      <c r="AQ146" s="19"/>
      <c r="AR146" s="18"/>
      <c r="AS146" s="21"/>
      <c r="AT146" s="20"/>
      <c r="AU146" s="21"/>
      <c r="AV146" s="19"/>
      <c r="AW146" s="19"/>
      <c r="AX146" s="18"/>
      <c r="AY146" s="21"/>
      <c r="AZ146" s="20"/>
      <c r="BA146" s="21"/>
      <c r="BB146" s="19"/>
      <c r="BC146" s="19"/>
      <c r="BD146" s="18"/>
      <c r="BE146" s="21"/>
      <c r="BF146" s="20"/>
      <c r="BG146" s="21"/>
      <c r="BH146" s="19"/>
      <c r="BI146" s="19"/>
      <c r="BJ146" s="18"/>
      <c r="BK146" s="21"/>
      <c r="BL146" s="20"/>
      <c r="BM146" s="21"/>
      <c r="BN146" s="19"/>
      <c r="BO146" s="19"/>
      <c r="BP146" s="18"/>
      <c r="BQ146" s="21"/>
      <c r="BR146" s="20"/>
      <c r="BS146" s="21"/>
      <c r="BT146" s="19"/>
      <c r="BU146" s="19"/>
      <c r="BV146" s="18"/>
      <c r="BW146" s="21"/>
      <c r="BX146" s="20"/>
      <c r="BY146" s="21"/>
      <c r="BZ146" s="19"/>
      <c r="CA146" s="19"/>
      <c r="CB146" s="18"/>
      <c r="CC146" s="21"/>
      <c r="CD146" s="20"/>
      <c r="CE146" s="21"/>
      <c r="CF146" s="19"/>
      <c r="CG146" s="19"/>
      <c r="CH146" s="18"/>
      <c r="CI146" s="21"/>
      <c r="CJ146" s="20"/>
      <c r="CK146" s="21"/>
      <c r="CL146" s="19"/>
      <c r="CM146" s="19"/>
      <c r="CN146" s="18"/>
      <c r="CO146" s="21"/>
      <c r="CP146" s="20"/>
      <c r="CQ146" s="21"/>
    </row>
    <row r="147" spans="1:95" s="40" customFormat="1" ht="72">
      <c r="A147" s="32" t="s">
        <v>80</v>
      </c>
      <c r="B147" s="33" t="s">
        <v>76</v>
      </c>
      <c r="C147" s="34" t="s">
        <v>77</v>
      </c>
      <c r="D147" s="35" t="s">
        <v>78</v>
      </c>
      <c r="E147" s="34" t="s">
        <v>77</v>
      </c>
      <c r="F147" s="39"/>
      <c r="G147" s="33" t="s">
        <v>76</v>
      </c>
      <c r="H147" s="34" t="s">
        <v>77</v>
      </c>
      <c r="I147" s="35" t="s">
        <v>78</v>
      </c>
      <c r="J147" s="34" t="s">
        <v>77</v>
      </c>
      <c r="K147" s="37"/>
      <c r="L147" s="39"/>
      <c r="M147" s="33" t="s">
        <v>76</v>
      </c>
      <c r="N147" s="34" t="s">
        <v>77</v>
      </c>
      <c r="O147" s="35" t="s">
        <v>78</v>
      </c>
      <c r="P147" s="34" t="s">
        <v>77</v>
      </c>
      <c r="Q147" s="37"/>
      <c r="R147" s="39"/>
      <c r="S147" s="33" t="s">
        <v>76</v>
      </c>
      <c r="T147" s="34" t="s">
        <v>77</v>
      </c>
      <c r="U147" s="35" t="s">
        <v>78</v>
      </c>
      <c r="V147" s="34" t="s">
        <v>77</v>
      </c>
      <c r="W147" s="37"/>
      <c r="X147" s="39"/>
      <c r="Y147" s="33" t="s">
        <v>76</v>
      </c>
      <c r="Z147" s="34" t="s">
        <v>77</v>
      </c>
      <c r="AA147" s="35" t="s">
        <v>78</v>
      </c>
      <c r="AB147" s="34" t="s">
        <v>77</v>
      </c>
      <c r="AC147" s="37"/>
      <c r="AD147" s="39"/>
      <c r="AE147" s="33" t="s">
        <v>76</v>
      </c>
      <c r="AF147" s="34" t="s">
        <v>77</v>
      </c>
      <c r="AG147" s="35" t="s">
        <v>78</v>
      </c>
      <c r="AH147" s="34" t="s">
        <v>77</v>
      </c>
      <c r="AI147" s="37"/>
      <c r="AJ147" s="39"/>
      <c r="AK147" s="33" t="s">
        <v>76</v>
      </c>
      <c r="AL147" s="34" t="s">
        <v>77</v>
      </c>
      <c r="AM147" s="35" t="s">
        <v>78</v>
      </c>
      <c r="AN147" s="34" t="s">
        <v>77</v>
      </c>
      <c r="AO147" s="37"/>
      <c r="AP147" s="39"/>
      <c r="AQ147" s="33" t="s">
        <v>76</v>
      </c>
      <c r="AR147" s="34" t="s">
        <v>77</v>
      </c>
      <c r="AS147" s="35" t="s">
        <v>78</v>
      </c>
      <c r="AT147" s="34" t="s">
        <v>77</v>
      </c>
      <c r="AU147" s="37"/>
      <c r="AV147" s="39"/>
      <c r="AW147" s="33" t="s">
        <v>76</v>
      </c>
      <c r="AX147" s="34" t="s">
        <v>77</v>
      </c>
      <c r="AY147" s="35" t="s">
        <v>78</v>
      </c>
      <c r="AZ147" s="34" t="s">
        <v>77</v>
      </c>
      <c r="BA147" s="37"/>
      <c r="BB147" s="39"/>
      <c r="BC147" s="33" t="s">
        <v>76</v>
      </c>
      <c r="BD147" s="34" t="s">
        <v>77</v>
      </c>
      <c r="BE147" s="35" t="s">
        <v>78</v>
      </c>
      <c r="BF147" s="34" t="s">
        <v>77</v>
      </c>
      <c r="BG147" s="37"/>
      <c r="BH147" s="39"/>
      <c r="BI147" s="33" t="s">
        <v>76</v>
      </c>
      <c r="BJ147" s="34" t="s">
        <v>77</v>
      </c>
      <c r="BK147" s="35" t="s">
        <v>78</v>
      </c>
      <c r="BL147" s="34" t="s">
        <v>77</v>
      </c>
      <c r="BM147" s="37"/>
      <c r="BN147" s="39"/>
      <c r="BO147" s="33" t="s">
        <v>76</v>
      </c>
      <c r="BP147" s="34" t="s">
        <v>77</v>
      </c>
      <c r="BQ147" s="35" t="s">
        <v>78</v>
      </c>
      <c r="BR147" s="34" t="s">
        <v>77</v>
      </c>
      <c r="BS147" s="37"/>
      <c r="BT147" s="39"/>
      <c r="BU147" s="33" t="s">
        <v>76</v>
      </c>
      <c r="BV147" s="34" t="s">
        <v>77</v>
      </c>
      <c r="BW147" s="35" t="s">
        <v>78</v>
      </c>
      <c r="BX147" s="34" t="s">
        <v>77</v>
      </c>
      <c r="BY147" s="37"/>
      <c r="BZ147" s="39"/>
      <c r="CA147" s="33" t="s">
        <v>76</v>
      </c>
      <c r="CB147" s="34" t="s">
        <v>77</v>
      </c>
      <c r="CC147" s="35" t="s">
        <v>78</v>
      </c>
      <c r="CD147" s="34" t="s">
        <v>77</v>
      </c>
      <c r="CE147" s="37"/>
      <c r="CF147" s="39"/>
      <c r="CG147" s="33" t="s">
        <v>76</v>
      </c>
      <c r="CH147" s="34" t="s">
        <v>77</v>
      </c>
      <c r="CI147" s="35" t="s">
        <v>78</v>
      </c>
      <c r="CJ147" s="34" t="s">
        <v>77</v>
      </c>
      <c r="CK147" s="37"/>
      <c r="CL147" s="39"/>
      <c r="CM147" s="33" t="s">
        <v>76</v>
      </c>
      <c r="CN147" s="34" t="s">
        <v>77</v>
      </c>
      <c r="CO147" s="35" t="s">
        <v>78</v>
      </c>
      <c r="CP147" s="34" t="s">
        <v>77</v>
      </c>
      <c r="CQ147" s="37"/>
    </row>
    <row r="148" spans="1:95" s="9" customFormat="1" ht="18">
      <c r="A148" s="19"/>
      <c r="B148" s="18"/>
      <c r="C148" s="19"/>
      <c r="D148" s="20"/>
      <c r="E148" s="19"/>
      <c r="F148" s="19"/>
      <c r="G148" s="18"/>
      <c r="H148" s="21"/>
      <c r="I148" s="20"/>
      <c r="J148" s="21"/>
      <c r="K148" s="21"/>
      <c r="L148" s="19"/>
      <c r="M148" s="18"/>
      <c r="N148" s="21"/>
      <c r="O148" s="20"/>
      <c r="P148" s="21"/>
      <c r="Q148" s="21"/>
      <c r="R148" s="19"/>
      <c r="S148" s="18"/>
      <c r="T148" s="21"/>
      <c r="U148" s="20"/>
      <c r="V148" s="21"/>
      <c r="W148" s="21"/>
      <c r="X148" s="19"/>
      <c r="Y148" s="18"/>
      <c r="Z148" s="21"/>
      <c r="AA148" s="20"/>
      <c r="AB148" s="21"/>
      <c r="AC148" s="21"/>
      <c r="AD148" s="19"/>
      <c r="AE148" s="18"/>
      <c r="AF148" s="21"/>
      <c r="AG148" s="20"/>
      <c r="AH148" s="21"/>
      <c r="AI148" s="21"/>
      <c r="AJ148" s="19"/>
      <c r="AK148" s="18"/>
      <c r="AL148" s="21"/>
      <c r="AM148" s="20"/>
      <c r="AN148" s="21"/>
      <c r="AO148" s="21"/>
      <c r="AP148" s="19"/>
      <c r="AQ148" s="18"/>
      <c r="AR148" s="21"/>
      <c r="AS148" s="20"/>
      <c r="AT148" s="21"/>
      <c r="AU148" s="21"/>
      <c r="AV148" s="19"/>
      <c r="AW148" s="18"/>
      <c r="AX148" s="21"/>
      <c r="AY148" s="20"/>
      <c r="AZ148" s="21"/>
      <c r="BA148" s="21"/>
      <c r="BB148" s="19"/>
      <c r="BC148" s="18"/>
      <c r="BD148" s="21"/>
      <c r="BE148" s="20"/>
      <c r="BF148" s="21"/>
      <c r="BG148" s="21"/>
      <c r="BH148" s="19"/>
      <c r="BI148" s="18"/>
      <c r="BJ148" s="21"/>
      <c r="BK148" s="20"/>
      <c r="BL148" s="21"/>
      <c r="BM148" s="21"/>
      <c r="BN148" s="19"/>
      <c r="BO148" s="18"/>
      <c r="BP148" s="21"/>
      <c r="BQ148" s="20"/>
      <c r="BR148" s="21"/>
      <c r="BS148" s="21"/>
      <c r="BT148" s="19"/>
      <c r="BU148" s="18"/>
      <c r="BV148" s="21"/>
      <c r="BW148" s="20"/>
      <c r="BX148" s="21"/>
      <c r="BY148" s="21"/>
      <c r="BZ148" s="19"/>
      <c r="CA148" s="18"/>
      <c r="CB148" s="21"/>
      <c r="CC148" s="20"/>
      <c r="CD148" s="21"/>
      <c r="CE148" s="21"/>
      <c r="CF148" s="19"/>
      <c r="CG148" s="18"/>
      <c r="CH148" s="21"/>
      <c r="CI148" s="20"/>
      <c r="CJ148" s="21"/>
      <c r="CK148" s="21"/>
      <c r="CL148" s="19"/>
      <c r="CM148" s="18"/>
      <c r="CN148" s="21"/>
      <c r="CO148" s="20"/>
      <c r="CP148" s="21"/>
      <c r="CQ148" s="21"/>
    </row>
    <row r="149" spans="1:95" s="9" customFormat="1" ht="18">
      <c r="A149" s="19">
        <v>1985</v>
      </c>
      <c r="B149" s="18">
        <v>256703.88</v>
      </c>
      <c r="C149" s="21">
        <v>0.0011749084001797443</v>
      </c>
      <c r="D149" s="20">
        <v>15</v>
      </c>
      <c r="E149" s="21">
        <v>0.0026064291920069507</v>
      </c>
      <c r="F149" s="19"/>
      <c r="G149" s="18">
        <v>222824.1</v>
      </c>
      <c r="H149" s="21">
        <v>0.0011163157139764306</v>
      </c>
      <c r="I149" s="20">
        <v>22</v>
      </c>
      <c r="J149" s="21">
        <v>0.004102946661693398</v>
      </c>
      <c r="K149" s="21"/>
      <c r="L149" s="19"/>
      <c r="M149" s="18">
        <v>183883.01</v>
      </c>
      <c r="N149" s="21">
        <v>0.0010061874738109668</v>
      </c>
      <c r="O149" s="20">
        <v>22</v>
      </c>
      <c r="P149" s="21">
        <v>0.004391217564870259</v>
      </c>
      <c r="Q149" s="21"/>
      <c r="R149" s="19"/>
      <c r="S149" s="18">
        <v>80975.27</v>
      </c>
      <c r="T149" s="21">
        <v>0.0004780721097293608</v>
      </c>
      <c r="U149" s="20">
        <v>10</v>
      </c>
      <c r="V149" s="21">
        <v>0.0021422450728363325</v>
      </c>
      <c r="W149" s="21"/>
      <c r="X149" s="19"/>
      <c r="Y149" s="18">
        <v>157758.36</v>
      </c>
      <c r="Z149" s="21">
        <v>0.0009965221103342753</v>
      </c>
      <c r="AA149" s="20">
        <v>10</v>
      </c>
      <c r="AB149" s="21">
        <v>0.0022836263987211693</v>
      </c>
      <c r="AC149" s="21"/>
      <c r="AD149" s="19"/>
      <c r="AE149" s="18">
        <v>63903.71</v>
      </c>
      <c r="AF149" s="21">
        <v>0.00043913630203201</v>
      </c>
      <c r="AG149" s="20">
        <v>7</v>
      </c>
      <c r="AH149" s="21">
        <v>0.0016879672052085846</v>
      </c>
      <c r="AI149" s="21"/>
      <c r="AJ149" s="19"/>
      <c r="AK149" s="18">
        <v>58698.55</v>
      </c>
      <c r="AL149" s="21">
        <v>0.0004374156303655662</v>
      </c>
      <c r="AM149" s="20">
        <v>6</v>
      </c>
      <c r="AN149" s="21">
        <v>0.0015877216194760519</v>
      </c>
      <c r="AO149" s="21"/>
      <c r="AP149" s="19"/>
      <c r="AQ149" s="18">
        <v>58072.55</v>
      </c>
      <c r="AR149" s="21">
        <v>0.00047062101622033313</v>
      </c>
      <c r="AS149" s="20">
        <v>6</v>
      </c>
      <c r="AT149" s="21">
        <v>0.0017050298380221654</v>
      </c>
      <c r="AU149" s="21"/>
      <c r="AV149" s="19"/>
      <c r="AW149" s="18">
        <v>57421.31</v>
      </c>
      <c r="AX149" s="21">
        <v>0.0005055066140153482</v>
      </c>
      <c r="AY149" s="20">
        <v>6</v>
      </c>
      <c r="AZ149" s="21">
        <v>0.0018331805682859762</v>
      </c>
      <c r="BA149" s="21"/>
      <c r="BB149" s="19"/>
      <c r="BC149" s="18">
        <v>56771.04</v>
      </c>
      <c r="BD149" s="21">
        <v>0.0005401293986910807</v>
      </c>
      <c r="BE149" s="20">
        <v>6</v>
      </c>
      <c r="BF149" s="21">
        <v>0.0019730351857941467</v>
      </c>
      <c r="BG149" s="21"/>
      <c r="BH149" s="19"/>
      <c r="BI149" s="18">
        <v>56123.05</v>
      </c>
      <c r="BJ149" s="21">
        <v>0.0005715103348615232</v>
      </c>
      <c r="BK149" s="20">
        <v>6</v>
      </c>
      <c r="BL149" s="21">
        <v>0.002088409328228333</v>
      </c>
      <c r="BM149" s="21"/>
      <c r="BN149" s="19"/>
      <c r="BO149" s="18">
        <v>52880.48</v>
      </c>
      <c r="BP149" s="21">
        <v>0.0005668798849043086</v>
      </c>
      <c r="BQ149" s="20">
        <v>5</v>
      </c>
      <c r="BR149" s="21">
        <v>0.0018214936247723133</v>
      </c>
      <c r="BS149" s="21"/>
      <c r="BT149" s="19"/>
      <c r="BU149" s="18">
        <v>51766.94</v>
      </c>
      <c r="BV149" s="21">
        <v>0.0005899159443286724</v>
      </c>
      <c r="BW149" s="20">
        <v>4</v>
      </c>
      <c r="BX149" s="21">
        <v>0.0015432098765432098</v>
      </c>
      <c r="BY149" s="21"/>
      <c r="BZ149" s="19"/>
      <c r="CA149" s="18">
        <v>155694.49</v>
      </c>
      <c r="CB149" s="21">
        <v>0.001885053013948952</v>
      </c>
      <c r="CC149" s="20">
        <v>5</v>
      </c>
      <c r="CD149" s="21">
        <v>0.002026753141467369</v>
      </c>
      <c r="CE149" s="21"/>
      <c r="CF149" s="19"/>
      <c r="CG149" s="18">
        <v>51125.15</v>
      </c>
      <c r="CH149" s="21">
        <v>0.0006523892336204578</v>
      </c>
      <c r="CI149" s="20">
        <v>4</v>
      </c>
      <c r="CJ149" s="21">
        <v>0.0016992353440951572</v>
      </c>
      <c r="CK149" s="21"/>
      <c r="CL149" s="19"/>
      <c r="CM149" s="18">
        <v>50877.77</v>
      </c>
      <c r="CN149" s="21">
        <v>0.0006841095052137469</v>
      </c>
      <c r="CO149" s="20">
        <v>4</v>
      </c>
      <c r="CP149" s="21">
        <v>0.0017913121361397223</v>
      </c>
      <c r="CQ149" s="21"/>
    </row>
    <row r="150" spans="1:95" s="9" customFormat="1" ht="18">
      <c r="A150" s="19">
        <v>1986</v>
      </c>
      <c r="B150" s="18">
        <v>9820857.769999998</v>
      </c>
      <c r="C150" s="21">
        <v>0.044949099682262336</v>
      </c>
      <c r="D150" s="20">
        <v>734</v>
      </c>
      <c r="E150" s="21">
        <v>0.12754126846220679</v>
      </c>
      <c r="F150" s="19"/>
      <c r="G150" s="18">
        <v>9164273.590000005</v>
      </c>
      <c r="H150" s="21">
        <v>0.045911652355809816</v>
      </c>
      <c r="I150" s="20">
        <v>703</v>
      </c>
      <c r="J150" s="21">
        <v>0.1311077955986572</v>
      </c>
      <c r="K150" s="21"/>
      <c r="L150" s="19"/>
      <c r="M150" s="18">
        <v>8434959.62000001</v>
      </c>
      <c r="N150" s="21">
        <v>0.04615516524199448</v>
      </c>
      <c r="O150" s="20">
        <v>672</v>
      </c>
      <c r="P150" s="21">
        <v>0.1341317365269461</v>
      </c>
      <c r="Q150" s="21"/>
      <c r="R150" s="19"/>
      <c r="S150" s="18">
        <v>7830869.810000004</v>
      </c>
      <c r="T150" s="21">
        <v>0.046232886300751584</v>
      </c>
      <c r="U150" s="20">
        <v>623</v>
      </c>
      <c r="V150" s="21">
        <v>0.13346186803770352</v>
      </c>
      <c r="W150" s="21"/>
      <c r="X150" s="19"/>
      <c r="Y150" s="18">
        <v>7433848.579999999</v>
      </c>
      <c r="Z150" s="21">
        <v>0.04695785678075669</v>
      </c>
      <c r="AA150" s="20">
        <v>584</v>
      </c>
      <c r="AB150" s="21">
        <v>0.1333637816853163</v>
      </c>
      <c r="AC150" s="21"/>
      <c r="AD150" s="19"/>
      <c r="AE150" s="18">
        <v>6832131.330000003</v>
      </c>
      <c r="AF150" s="21">
        <v>0.04694933810968469</v>
      </c>
      <c r="AG150" s="20">
        <v>557</v>
      </c>
      <c r="AH150" s="21">
        <v>0.1343139619001688</v>
      </c>
      <c r="AI150" s="21"/>
      <c r="AJ150" s="19"/>
      <c r="AK150" s="18">
        <v>6276675.619999998</v>
      </c>
      <c r="AL150" s="21">
        <v>0.04677314896062135</v>
      </c>
      <c r="AM150" s="20">
        <v>529</v>
      </c>
      <c r="AN150" s="21">
        <v>0.13998412278380523</v>
      </c>
      <c r="AO150" s="21"/>
      <c r="AP150" s="19"/>
      <c r="AQ150" s="18">
        <v>5733942.430000005</v>
      </c>
      <c r="AR150" s="21">
        <v>0.0464679752026644</v>
      </c>
      <c r="AS150" s="20">
        <v>504</v>
      </c>
      <c r="AT150" s="21">
        <v>0.1432225063938619</v>
      </c>
      <c r="AU150" s="21"/>
      <c r="AV150" s="19"/>
      <c r="AW150" s="18">
        <v>5409079.860000001</v>
      </c>
      <c r="AX150" s="21">
        <v>0.04761865664449687</v>
      </c>
      <c r="AY150" s="20">
        <v>480</v>
      </c>
      <c r="AZ150" s="21">
        <v>0.1466544454628781</v>
      </c>
      <c r="BA150" s="21"/>
      <c r="BB150" s="19"/>
      <c r="BC150" s="18">
        <v>4841113.3</v>
      </c>
      <c r="BD150" s="21">
        <v>0.04605918115511698</v>
      </c>
      <c r="BE150" s="20">
        <v>451</v>
      </c>
      <c r="BF150" s="21">
        <v>0.14830647813219336</v>
      </c>
      <c r="BG150" s="21"/>
      <c r="BH150" s="19"/>
      <c r="BI150" s="18">
        <v>4240014.24</v>
      </c>
      <c r="BJ150" s="21">
        <v>0.04317676886983207</v>
      </c>
      <c r="BK150" s="20">
        <v>415</v>
      </c>
      <c r="BL150" s="21">
        <v>0.14444831186912635</v>
      </c>
      <c r="BM150" s="21"/>
      <c r="BN150" s="19"/>
      <c r="BO150" s="18">
        <v>4309801.53</v>
      </c>
      <c r="BP150" s="21">
        <v>0.04620116525581487</v>
      </c>
      <c r="BQ150" s="20">
        <v>414</v>
      </c>
      <c r="BR150" s="21">
        <v>0.15081967213114755</v>
      </c>
      <c r="BS150" s="21"/>
      <c r="BT150" s="19"/>
      <c r="BU150" s="18">
        <v>4008107.53</v>
      </c>
      <c r="BV150" s="21">
        <v>0.04567483684627318</v>
      </c>
      <c r="BW150" s="20">
        <v>388</v>
      </c>
      <c r="BX150" s="21">
        <v>0.14969135802469136</v>
      </c>
      <c r="BY150" s="21"/>
      <c r="BZ150" s="19"/>
      <c r="CA150" s="18">
        <v>3813090.08</v>
      </c>
      <c r="CB150" s="21">
        <v>0.04616654672726603</v>
      </c>
      <c r="CC150" s="20">
        <v>380</v>
      </c>
      <c r="CD150" s="21">
        <v>0.15403323875152006</v>
      </c>
      <c r="CE150" s="21"/>
      <c r="CF150" s="19"/>
      <c r="CG150" s="18">
        <v>3644996.06</v>
      </c>
      <c r="CH150" s="21">
        <v>0.04651245397095146</v>
      </c>
      <c r="CI150" s="20">
        <v>368</v>
      </c>
      <c r="CJ150" s="21">
        <v>0.15632965165675447</v>
      </c>
      <c r="CK150" s="21"/>
      <c r="CL150" s="19"/>
      <c r="CM150" s="18">
        <v>3449818.44</v>
      </c>
      <c r="CN150" s="21">
        <v>0.0463867340503654</v>
      </c>
      <c r="CO150" s="20">
        <v>354</v>
      </c>
      <c r="CP150" s="21">
        <v>0.15853112404836542</v>
      </c>
      <c r="CQ150" s="21"/>
    </row>
    <row r="151" spans="1:95" s="9" customFormat="1" ht="18">
      <c r="A151" s="19">
        <v>1987</v>
      </c>
      <c r="B151" s="18">
        <v>31778910.460000005</v>
      </c>
      <c r="C151" s="21">
        <v>0.14544894626452062</v>
      </c>
      <c r="D151" s="20">
        <v>806</v>
      </c>
      <c r="E151" s="21">
        <v>0.14005212858384014</v>
      </c>
      <c r="F151" s="19"/>
      <c r="G151" s="18">
        <v>29242454.870000005</v>
      </c>
      <c r="H151" s="21">
        <v>0.1465003645773846</v>
      </c>
      <c r="I151" s="20">
        <v>742</v>
      </c>
      <c r="J151" s="21">
        <v>0.13838120104438642</v>
      </c>
      <c r="K151" s="21"/>
      <c r="L151" s="19"/>
      <c r="M151" s="18">
        <v>26911777.119999997</v>
      </c>
      <c r="N151" s="21">
        <v>0.14725826511180437</v>
      </c>
      <c r="O151" s="20">
        <v>698</v>
      </c>
      <c r="P151" s="21">
        <v>0.13932135728542913</v>
      </c>
      <c r="Q151" s="21"/>
      <c r="R151" s="19"/>
      <c r="S151" s="18">
        <v>25067379.080000024</v>
      </c>
      <c r="T151" s="21">
        <v>0.14799598447972145</v>
      </c>
      <c r="U151" s="20">
        <v>653</v>
      </c>
      <c r="V151" s="21">
        <v>0.13988860325621252</v>
      </c>
      <c r="W151" s="21"/>
      <c r="X151" s="19"/>
      <c r="Y151" s="18">
        <v>23444161.43000002</v>
      </c>
      <c r="Z151" s="21">
        <v>0.1480912024138755</v>
      </c>
      <c r="AA151" s="20">
        <v>620</v>
      </c>
      <c r="AB151" s="21">
        <v>0.14158483672071248</v>
      </c>
      <c r="AC151" s="21"/>
      <c r="AD151" s="19"/>
      <c r="AE151" s="18">
        <v>22074598.17999999</v>
      </c>
      <c r="AF151" s="21">
        <v>0.15169318672746437</v>
      </c>
      <c r="AG151" s="20">
        <v>592</v>
      </c>
      <c r="AH151" s="21">
        <v>0.1427537979262117</v>
      </c>
      <c r="AI151" s="21"/>
      <c r="AJ151" s="19"/>
      <c r="AK151" s="18">
        <v>20456457.410000004</v>
      </c>
      <c r="AL151" s="21">
        <v>0.15243944208232588</v>
      </c>
      <c r="AM151" s="20">
        <v>554</v>
      </c>
      <c r="AN151" s="21">
        <v>0.14659962953162212</v>
      </c>
      <c r="AO151" s="21"/>
      <c r="AP151" s="19"/>
      <c r="AQ151" s="18">
        <v>19081625.509999998</v>
      </c>
      <c r="AR151" s="21">
        <v>0.1546378450516127</v>
      </c>
      <c r="AS151" s="20">
        <v>522</v>
      </c>
      <c r="AT151" s="21">
        <v>0.1483375959079284</v>
      </c>
      <c r="AU151" s="21"/>
      <c r="AV151" s="19"/>
      <c r="AW151" s="18">
        <v>18001230.340000007</v>
      </c>
      <c r="AX151" s="21">
        <v>0.15847323924312698</v>
      </c>
      <c r="AY151" s="20">
        <v>497</v>
      </c>
      <c r="AZ151" s="21">
        <v>0.1518484570730217</v>
      </c>
      <c r="BA151" s="21"/>
      <c r="BB151" s="19"/>
      <c r="BC151" s="18">
        <v>17059171.680000003</v>
      </c>
      <c r="BD151" s="21">
        <v>0.1623038813748403</v>
      </c>
      <c r="BE151" s="20">
        <v>472</v>
      </c>
      <c r="BF151" s="21">
        <v>0.15521210128247287</v>
      </c>
      <c r="BG151" s="21"/>
      <c r="BH151" s="19"/>
      <c r="BI151" s="18">
        <v>15258736.050000003</v>
      </c>
      <c r="BJ151" s="21">
        <v>0.15538224222488078</v>
      </c>
      <c r="BK151" s="20">
        <v>436</v>
      </c>
      <c r="BL151" s="21">
        <v>0.1517577445179255</v>
      </c>
      <c r="BM151" s="21"/>
      <c r="BN151" s="19"/>
      <c r="BO151" s="18">
        <v>14657728.079999998</v>
      </c>
      <c r="BP151" s="21">
        <v>0.15713116081679007</v>
      </c>
      <c r="BQ151" s="20">
        <v>421</v>
      </c>
      <c r="BR151" s="21">
        <v>0.1533697632058288</v>
      </c>
      <c r="BS151" s="21"/>
      <c r="BT151" s="19"/>
      <c r="BU151" s="18">
        <v>13921905.17999998</v>
      </c>
      <c r="BV151" s="21">
        <v>0.15864862480018954</v>
      </c>
      <c r="BW151" s="20">
        <v>403</v>
      </c>
      <c r="BX151" s="21">
        <v>0.1554783950617284</v>
      </c>
      <c r="BY151" s="21"/>
      <c r="BZ151" s="19"/>
      <c r="CA151" s="18">
        <v>13200433.16</v>
      </c>
      <c r="CB151" s="21">
        <v>0.1598227163574619</v>
      </c>
      <c r="CC151" s="20">
        <v>385</v>
      </c>
      <c r="CD151" s="21">
        <v>0.15605999189298744</v>
      </c>
      <c r="CE151" s="21"/>
      <c r="CF151" s="19"/>
      <c r="CG151" s="18">
        <v>12754531.640000008</v>
      </c>
      <c r="CH151" s="21">
        <v>0.16275588671734922</v>
      </c>
      <c r="CI151" s="20">
        <v>376</v>
      </c>
      <c r="CJ151" s="21">
        <v>0.15972812234494477</v>
      </c>
      <c r="CK151" s="21"/>
      <c r="CL151" s="19"/>
      <c r="CM151" s="18">
        <v>12075835.689999998</v>
      </c>
      <c r="CN151" s="21">
        <v>0.1623733504618698</v>
      </c>
      <c r="CO151" s="20">
        <v>359</v>
      </c>
      <c r="CP151" s="21">
        <v>0.16077026421854007</v>
      </c>
      <c r="CQ151" s="21"/>
    </row>
    <row r="152" spans="1:95" s="9" customFormat="1" ht="18">
      <c r="A152" s="19">
        <v>1988</v>
      </c>
      <c r="B152" s="18">
        <v>33754955.37999999</v>
      </c>
      <c r="C152" s="21">
        <v>0.15449310942886582</v>
      </c>
      <c r="D152" s="20">
        <v>781</v>
      </c>
      <c r="E152" s="21">
        <v>0.13570807993049522</v>
      </c>
      <c r="F152" s="19"/>
      <c r="G152" s="18">
        <v>31888366.86999996</v>
      </c>
      <c r="H152" s="21">
        <v>0.1597559915198866</v>
      </c>
      <c r="I152" s="20">
        <v>739</v>
      </c>
      <c r="J152" s="21">
        <v>0.13782170831779186</v>
      </c>
      <c r="K152" s="21"/>
      <c r="L152" s="19"/>
      <c r="M152" s="18">
        <v>29024451.02999998</v>
      </c>
      <c r="N152" s="21">
        <v>0.15881858286214584</v>
      </c>
      <c r="O152" s="20">
        <v>685</v>
      </c>
      <c r="P152" s="21">
        <v>0.13672654690618763</v>
      </c>
      <c r="Q152" s="21"/>
      <c r="R152" s="19"/>
      <c r="S152" s="18">
        <v>27565057.109999985</v>
      </c>
      <c r="T152" s="21">
        <v>0.162742094066349</v>
      </c>
      <c r="U152" s="20">
        <v>653</v>
      </c>
      <c r="V152" s="21">
        <v>0.13988860325621252</v>
      </c>
      <c r="W152" s="21"/>
      <c r="X152" s="19"/>
      <c r="Y152" s="18">
        <v>26306670.74999997</v>
      </c>
      <c r="Z152" s="21">
        <v>0.16617299426578042</v>
      </c>
      <c r="AA152" s="20">
        <v>623</v>
      </c>
      <c r="AB152" s="21">
        <v>0.14226992464032884</v>
      </c>
      <c r="AC152" s="21"/>
      <c r="AD152" s="19"/>
      <c r="AE152" s="18">
        <v>24476345.359999977</v>
      </c>
      <c r="AF152" s="21">
        <v>0.16819761776974662</v>
      </c>
      <c r="AG152" s="20">
        <v>573</v>
      </c>
      <c r="AH152" s="21">
        <v>0.13817217265493129</v>
      </c>
      <c r="AI152" s="21"/>
      <c r="AJ152" s="19"/>
      <c r="AK152" s="18">
        <v>22754752.129999977</v>
      </c>
      <c r="AL152" s="21">
        <v>0.1695661008109425</v>
      </c>
      <c r="AM152" s="20">
        <v>533</v>
      </c>
      <c r="AN152" s="21">
        <v>0.14104260386345593</v>
      </c>
      <c r="AO152" s="21"/>
      <c r="AP152" s="19"/>
      <c r="AQ152" s="18">
        <v>21566034.479999997</v>
      </c>
      <c r="AR152" s="21">
        <v>0.1747715411639465</v>
      </c>
      <c r="AS152" s="20">
        <v>503</v>
      </c>
      <c r="AT152" s="21">
        <v>0.14293833475419154</v>
      </c>
      <c r="AU152" s="21"/>
      <c r="AV152" s="19"/>
      <c r="AW152" s="18">
        <v>20371881.07999998</v>
      </c>
      <c r="AX152" s="21">
        <v>0.1793431850627254</v>
      </c>
      <c r="AY152" s="20">
        <v>480</v>
      </c>
      <c r="AZ152" s="21">
        <v>0.1466544454628781</v>
      </c>
      <c r="BA152" s="21"/>
      <c r="BB152" s="19"/>
      <c r="BC152" s="18">
        <v>19262092.519999962</v>
      </c>
      <c r="BD152" s="21">
        <v>0.18326284757791195</v>
      </c>
      <c r="BE152" s="20">
        <v>455</v>
      </c>
      <c r="BF152" s="21">
        <v>0.1496218349227228</v>
      </c>
      <c r="BG152" s="21"/>
      <c r="BH152" s="19"/>
      <c r="BI152" s="18">
        <v>17929941.43999998</v>
      </c>
      <c r="BJ152" s="21">
        <v>0.18258357014492063</v>
      </c>
      <c r="BK152" s="20">
        <v>429</v>
      </c>
      <c r="BL152" s="21">
        <v>0.1493212669683258</v>
      </c>
      <c r="BM152" s="21"/>
      <c r="BN152" s="19"/>
      <c r="BO152" s="18">
        <v>17288933.33999998</v>
      </c>
      <c r="BP152" s="21">
        <v>0.18533773789302693</v>
      </c>
      <c r="BQ152" s="20">
        <v>416</v>
      </c>
      <c r="BR152" s="21">
        <v>0.15154826958105647</v>
      </c>
      <c r="BS152" s="21"/>
      <c r="BT152" s="19"/>
      <c r="BU152" s="18">
        <v>16372819.470000003</v>
      </c>
      <c r="BV152" s="21">
        <v>0.1865782922260409</v>
      </c>
      <c r="BW152" s="20">
        <v>399</v>
      </c>
      <c r="BX152" s="21">
        <v>0.15393518518518517</v>
      </c>
      <c r="BY152" s="21"/>
      <c r="BZ152" s="19"/>
      <c r="CA152" s="18">
        <v>15331604.589999992</v>
      </c>
      <c r="CB152" s="21">
        <v>0.18562562773450153</v>
      </c>
      <c r="CC152" s="20">
        <v>381</v>
      </c>
      <c r="CD152" s="21">
        <v>0.15443858937981353</v>
      </c>
      <c r="CE152" s="21"/>
      <c r="CF152" s="19"/>
      <c r="CG152" s="18">
        <v>14585166.33999999</v>
      </c>
      <c r="CH152" s="21">
        <v>0.18611594275575705</v>
      </c>
      <c r="CI152" s="20">
        <v>363</v>
      </c>
      <c r="CJ152" s="21">
        <v>0.1542056074766355</v>
      </c>
      <c r="CK152" s="21"/>
      <c r="CL152" s="19"/>
      <c r="CM152" s="18">
        <v>14017534.109999994</v>
      </c>
      <c r="CN152" s="21">
        <v>0.18848169493884886</v>
      </c>
      <c r="CO152" s="20">
        <v>346</v>
      </c>
      <c r="CP152" s="21">
        <v>0.154948499776086</v>
      </c>
      <c r="CQ152" s="21"/>
    </row>
    <row r="153" spans="1:95" s="9" customFormat="1" ht="18">
      <c r="A153" s="19">
        <v>1989</v>
      </c>
      <c r="B153" s="18">
        <v>54797906.25999997</v>
      </c>
      <c r="C153" s="21">
        <v>0.2508046250689166</v>
      </c>
      <c r="D153" s="20">
        <v>1196</v>
      </c>
      <c r="E153" s="21">
        <v>0.20781928757602086</v>
      </c>
      <c r="F153" s="19"/>
      <c r="G153" s="18">
        <v>49611609.22000009</v>
      </c>
      <c r="H153" s="21">
        <v>0.24854680875158505</v>
      </c>
      <c r="I153" s="20">
        <v>1097</v>
      </c>
      <c r="J153" s="21">
        <v>0.20458784035807534</v>
      </c>
      <c r="K153" s="21"/>
      <c r="L153" s="19"/>
      <c r="M153" s="18">
        <v>45133909.11000006</v>
      </c>
      <c r="N153" s="21">
        <v>0.2469677540660485</v>
      </c>
      <c r="O153" s="20">
        <v>1015</v>
      </c>
      <c r="P153" s="21">
        <v>0.2025948103792415</v>
      </c>
      <c r="Q153" s="21"/>
      <c r="R153" s="19"/>
      <c r="S153" s="18">
        <v>41825463.33000001</v>
      </c>
      <c r="T153" s="21">
        <v>0.24693449610703516</v>
      </c>
      <c r="U153" s="20">
        <v>952</v>
      </c>
      <c r="V153" s="21">
        <v>0.20394173093401885</v>
      </c>
      <c r="W153" s="21"/>
      <c r="X153" s="19"/>
      <c r="Y153" s="18">
        <v>38865519.25000004</v>
      </c>
      <c r="Z153" s="21">
        <v>0.24550425893275918</v>
      </c>
      <c r="AA153" s="20">
        <v>894</v>
      </c>
      <c r="AB153" s="21">
        <v>0.20415620004567253</v>
      </c>
      <c r="AC153" s="21"/>
      <c r="AD153" s="19"/>
      <c r="AE153" s="18">
        <v>34984257.81000001</v>
      </c>
      <c r="AF153" s="21">
        <v>0.2404063489274389</v>
      </c>
      <c r="AG153" s="20">
        <v>801</v>
      </c>
      <c r="AH153" s="21">
        <v>0.1931516759102966</v>
      </c>
      <c r="AI153" s="21"/>
      <c r="AJ153" s="19"/>
      <c r="AK153" s="18">
        <v>31939323.480000038</v>
      </c>
      <c r="AL153" s="21">
        <v>0.2380085932864431</v>
      </c>
      <c r="AM153" s="20">
        <v>743</v>
      </c>
      <c r="AN153" s="21">
        <v>0.19661286054511776</v>
      </c>
      <c r="AO153" s="21"/>
      <c r="AP153" s="19"/>
      <c r="AQ153" s="18">
        <v>29386189.88999999</v>
      </c>
      <c r="AR153" s="21">
        <v>0.23814622483213624</v>
      </c>
      <c r="AS153" s="20">
        <v>687</v>
      </c>
      <c r="AT153" s="21">
        <v>0.19522591645353793</v>
      </c>
      <c r="AU153" s="21"/>
      <c r="AV153" s="19"/>
      <c r="AW153" s="18">
        <v>26505543.45999999</v>
      </c>
      <c r="AX153" s="21">
        <v>0.23334068009074074</v>
      </c>
      <c r="AY153" s="20">
        <v>616</v>
      </c>
      <c r="AZ153" s="21">
        <v>0.1882065383440269</v>
      </c>
      <c r="BA153" s="21"/>
      <c r="BB153" s="19"/>
      <c r="BC153" s="18">
        <v>24561943.589999996</v>
      </c>
      <c r="BD153" s="21">
        <v>0.23368653845254447</v>
      </c>
      <c r="BE153" s="20">
        <v>567</v>
      </c>
      <c r="BF153" s="21">
        <v>0.18645182505754687</v>
      </c>
      <c r="BG153" s="21"/>
      <c r="BH153" s="19"/>
      <c r="BI153" s="18">
        <v>22766043.080000028</v>
      </c>
      <c r="BJ153" s="21">
        <v>0.23183039596249094</v>
      </c>
      <c r="BK153" s="20">
        <v>523</v>
      </c>
      <c r="BL153" s="21">
        <v>0.18203967977723634</v>
      </c>
      <c r="BM153" s="21"/>
      <c r="BN153" s="19"/>
      <c r="BO153" s="18">
        <v>21781321.730000015</v>
      </c>
      <c r="BP153" s="21">
        <v>0.2334962382218566</v>
      </c>
      <c r="BQ153" s="20">
        <v>504</v>
      </c>
      <c r="BR153" s="21">
        <v>0.18360655737704917</v>
      </c>
      <c r="BS153" s="21"/>
      <c r="BT153" s="19"/>
      <c r="BU153" s="18">
        <v>20050532.040000018</v>
      </c>
      <c r="BV153" s="21">
        <v>0.2284880764184422</v>
      </c>
      <c r="BW153" s="20">
        <v>473</v>
      </c>
      <c r="BX153" s="21">
        <v>0.18248456790123457</v>
      </c>
      <c r="BY153" s="21"/>
      <c r="BZ153" s="19"/>
      <c r="CA153" s="18">
        <v>18788783.54000001</v>
      </c>
      <c r="CB153" s="21">
        <v>0.22748302165678103</v>
      </c>
      <c r="CC153" s="20">
        <v>449</v>
      </c>
      <c r="CD153" s="21">
        <v>0.18200243210376976</v>
      </c>
      <c r="CE153" s="21"/>
      <c r="CF153" s="19"/>
      <c r="CG153" s="18">
        <v>17848620.96999999</v>
      </c>
      <c r="CH153" s="21">
        <v>0.2277596868820987</v>
      </c>
      <c r="CI153" s="20">
        <v>424</v>
      </c>
      <c r="CJ153" s="21">
        <v>0.18011894647408666</v>
      </c>
      <c r="CK153" s="21"/>
      <c r="CL153" s="19"/>
      <c r="CM153" s="18">
        <v>16976201.410000015</v>
      </c>
      <c r="CN153" s="21">
        <v>0.22826434309137417</v>
      </c>
      <c r="CO153" s="20">
        <v>400</v>
      </c>
      <c r="CP153" s="21">
        <v>0.17913121361397225</v>
      </c>
      <c r="CQ153" s="21"/>
    </row>
    <row r="154" spans="1:95" s="9" customFormat="1" ht="18">
      <c r="A154" s="19">
        <v>1990</v>
      </c>
      <c r="B154" s="18">
        <v>59156760.19</v>
      </c>
      <c r="C154" s="21">
        <v>0.27075467061366465</v>
      </c>
      <c r="D154" s="20">
        <v>1478</v>
      </c>
      <c r="E154" s="21">
        <v>0.2568201563857515</v>
      </c>
      <c r="F154" s="19"/>
      <c r="G154" s="18">
        <v>53271786.20999998</v>
      </c>
      <c r="H154" s="21">
        <v>0.2668837529594685</v>
      </c>
      <c r="I154" s="20">
        <v>1372</v>
      </c>
      <c r="J154" s="21">
        <v>0.2558746736292428</v>
      </c>
      <c r="K154" s="21"/>
      <c r="L154" s="19"/>
      <c r="M154" s="18">
        <v>48827233.16999994</v>
      </c>
      <c r="N154" s="21">
        <v>0.2671772144501076</v>
      </c>
      <c r="O154" s="20">
        <v>1269</v>
      </c>
      <c r="P154" s="21">
        <v>0.25329341317365267</v>
      </c>
      <c r="Q154" s="21"/>
      <c r="R154" s="19"/>
      <c r="S154" s="18">
        <v>44497204.02000003</v>
      </c>
      <c r="T154" s="21">
        <v>0.2627082589894323</v>
      </c>
      <c r="U154" s="20">
        <v>1172</v>
      </c>
      <c r="V154" s="21">
        <v>0.25107112253641817</v>
      </c>
      <c r="W154" s="21"/>
      <c r="X154" s="19"/>
      <c r="Y154" s="18">
        <v>41155141.53000003</v>
      </c>
      <c r="Z154" s="21">
        <v>0.2599672593489271</v>
      </c>
      <c r="AA154" s="20">
        <v>1084</v>
      </c>
      <c r="AB154" s="21">
        <v>0.24754510162137475</v>
      </c>
      <c r="AC154" s="21"/>
      <c r="AD154" s="19"/>
      <c r="AE154" s="18">
        <v>37834845.48999997</v>
      </c>
      <c r="AF154" s="21">
        <v>0.25999514169726695</v>
      </c>
      <c r="AG154" s="20">
        <v>1083</v>
      </c>
      <c r="AH154" s="21">
        <v>0.2611526404629853</v>
      </c>
      <c r="AI154" s="21"/>
      <c r="AJ154" s="19"/>
      <c r="AK154" s="18">
        <v>34930087.55000006</v>
      </c>
      <c r="AL154" s="21">
        <v>0.26029546325092684</v>
      </c>
      <c r="AM154" s="20">
        <v>928</v>
      </c>
      <c r="AN154" s="21">
        <v>0.2455676104789627</v>
      </c>
      <c r="AO154" s="21"/>
      <c r="AP154" s="19"/>
      <c r="AQ154" s="18">
        <v>31914193.87000005</v>
      </c>
      <c r="AR154" s="21">
        <v>0.2586332157095245</v>
      </c>
      <c r="AS154" s="20">
        <v>862</v>
      </c>
      <c r="AT154" s="21">
        <v>0.2449559533958511</v>
      </c>
      <c r="AU154" s="21"/>
      <c r="AV154" s="19"/>
      <c r="AW154" s="18">
        <v>28881265.850000035</v>
      </c>
      <c r="AX154" s="21">
        <v>0.25425527401430975</v>
      </c>
      <c r="AY154" s="20">
        <v>789</v>
      </c>
      <c r="AZ154" s="21">
        <v>0.24106324472960586</v>
      </c>
      <c r="BA154" s="21"/>
      <c r="BB154" s="19"/>
      <c r="BC154" s="18">
        <v>26592886.540000014</v>
      </c>
      <c r="BD154" s="21">
        <v>0.25300927755261027</v>
      </c>
      <c r="BE154" s="20">
        <v>727</v>
      </c>
      <c r="BF154" s="21">
        <v>0.2390660966787241</v>
      </c>
      <c r="BG154" s="21"/>
      <c r="BH154" s="19"/>
      <c r="BI154" s="18">
        <v>25852481.809999987</v>
      </c>
      <c r="BJ154" s="21">
        <v>0.2632601139145953</v>
      </c>
      <c r="BK154" s="20">
        <v>718</v>
      </c>
      <c r="BL154" s="21">
        <v>0.24991298294465716</v>
      </c>
      <c r="BM154" s="21"/>
      <c r="BN154" s="19"/>
      <c r="BO154" s="18">
        <v>23690205.23999999</v>
      </c>
      <c r="BP154" s="21">
        <v>0.2539595105757482</v>
      </c>
      <c r="BQ154" s="20">
        <v>661</v>
      </c>
      <c r="BR154" s="21">
        <v>0.24080145719489982</v>
      </c>
      <c r="BS154" s="21"/>
      <c r="BT154" s="19"/>
      <c r="BU154" s="18">
        <v>23045048.530000005</v>
      </c>
      <c r="BV154" s="21">
        <v>0.2626124234052667</v>
      </c>
      <c r="BW154" s="20">
        <v>630</v>
      </c>
      <c r="BX154" s="21">
        <v>0.24305555555555555</v>
      </c>
      <c r="BY154" s="21"/>
      <c r="BZ154" s="19"/>
      <c r="CA154" s="18">
        <v>21485849.040000018</v>
      </c>
      <c r="CB154" s="21">
        <v>0.26013742997651507</v>
      </c>
      <c r="CC154" s="20">
        <v>591</v>
      </c>
      <c r="CD154" s="21">
        <v>0.23956222132144306</v>
      </c>
      <c r="CE154" s="21"/>
      <c r="CF154" s="19"/>
      <c r="CG154" s="18">
        <v>20376487.880000006</v>
      </c>
      <c r="CH154" s="21">
        <v>0.2600168666871345</v>
      </c>
      <c r="CI154" s="20">
        <v>560</v>
      </c>
      <c r="CJ154" s="21">
        <v>0.23789294817332202</v>
      </c>
      <c r="CK154" s="21"/>
      <c r="CL154" s="19"/>
      <c r="CM154" s="18">
        <v>19193943.19999999</v>
      </c>
      <c r="CN154" s="21">
        <v>0.2580844047538396</v>
      </c>
      <c r="CO154" s="20">
        <v>528</v>
      </c>
      <c r="CP154" s="21">
        <v>0.23645320197044334</v>
      </c>
      <c r="CQ154" s="21"/>
    </row>
    <row r="155" spans="1:95" s="9" customFormat="1" ht="18">
      <c r="A155" s="19">
        <v>1991</v>
      </c>
      <c r="B155" s="18">
        <v>28861337.910000008</v>
      </c>
      <c r="C155" s="21">
        <v>0.13209550378001733</v>
      </c>
      <c r="D155" s="20">
        <v>743</v>
      </c>
      <c r="E155" s="21">
        <v>0.12910512597741094</v>
      </c>
      <c r="F155" s="19"/>
      <c r="G155" s="18">
        <v>26144400.729999978</v>
      </c>
      <c r="H155" s="21">
        <v>0.13097957253006223</v>
      </c>
      <c r="I155" s="20">
        <v>685</v>
      </c>
      <c r="J155" s="21">
        <v>0.1277508392390899</v>
      </c>
      <c r="K155" s="21"/>
      <c r="L155" s="19"/>
      <c r="M155" s="18">
        <v>24175034.119999975</v>
      </c>
      <c r="N155" s="21">
        <v>0.1322831103890278</v>
      </c>
      <c r="O155" s="20">
        <v>647</v>
      </c>
      <c r="P155" s="21">
        <v>0.12914171656686627</v>
      </c>
      <c r="Q155" s="21"/>
      <c r="R155" s="19"/>
      <c r="S155" s="18">
        <v>22450841.769999996</v>
      </c>
      <c r="T155" s="21">
        <v>0.13254813834129794</v>
      </c>
      <c r="U155" s="20">
        <v>603</v>
      </c>
      <c r="V155" s="21">
        <v>0.12917737789203085</v>
      </c>
      <c r="W155" s="21"/>
      <c r="X155" s="19"/>
      <c r="Y155" s="18">
        <v>20884939.999999993</v>
      </c>
      <c r="Z155" s="21">
        <v>0.13192520816649408</v>
      </c>
      <c r="AA155" s="20">
        <v>562</v>
      </c>
      <c r="AB155" s="21">
        <v>0.12833980360812972</v>
      </c>
      <c r="AC155" s="21"/>
      <c r="AD155" s="19"/>
      <c r="AE155" s="18">
        <v>19194374.269999977</v>
      </c>
      <c r="AF155" s="21">
        <v>0.13190073841950883</v>
      </c>
      <c r="AG155" s="20">
        <v>532</v>
      </c>
      <c r="AH155" s="21">
        <v>0.12828550759585242</v>
      </c>
      <c r="AI155" s="21"/>
      <c r="AJ155" s="19"/>
      <c r="AK155" s="18">
        <v>17717103.499999996</v>
      </c>
      <c r="AL155" s="21">
        <v>0.13202605508491227</v>
      </c>
      <c r="AM155" s="20">
        <v>484</v>
      </c>
      <c r="AN155" s="21">
        <v>0.12807621063773486</v>
      </c>
      <c r="AO155" s="21"/>
      <c r="AP155" s="19"/>
      <c r="AQ155" s="18">
        <v>15595100.37</v>
      </c>
      <c r="AR155" s="21">
        <v>0.1263829810157724</v>
      </c>
      <c r="AS155" s="20">
        <v>433</v>
      </c>
      <c r="AT155" s="21">
        <v>0.12304631997726627</v>
      </c>
      <c r="AU155" s="21"/>
      <c r="AV155" s="19"/>
      <c r="AW155" s="18">
        <v>14287843.950000009</v>
      </c>
      <c r="AX155" s="21">
        <v>0.12578256429092582</v>
      </c>
      <c r="AY155" s="20">
        <v>401</v>
      </c>
      <c r="AZ155" s="21">
        <v>0.12251756798044608</v>
      </c>
      <c r="BA155" s="21"/>
      <c r="BB155" s="19"/>
      <c r="BC155" s="18">
        <v>12661807.139999999</v>
      </c>
      <c r="BD155" s="21">
        <v>0.12046660193067858</v>
      </c>
      <c r="BE155" s="20">
        <v>360</v>
      </c>
      <c r="BF155" s="21">
        <v>0.1183821111476488</v>
      </c>
      <c r="BG155" s="21"/>
      <c r="BH155" s="19"/>
      <c r="BI155" s="18">
        <v>12027363.199999997</v>
      </c>
      <c r="BJ155" s="21">
        <v>0.12247663606901547</v>
      </c>
      <c r="BK155" s="20">
        <v>343</v>
      </c>
      <c r="BL155" s="21">
        <v>0.11938739993038636</v>
      </c>
      <c r="BM155" s="21"/>
      <c r="BN155" s="19"/>
      <c r="BO155" s="18">
        <v>11431940.809999999</v>
      </c>
      <c r="BP155" s="21">
        <v>0.12255065178314697</v>
      </c>
      <c r="BQ155" s="20">
        <v>321</v>
      </c>
      <c r="BR155" s="21">
        <v>0.11693989071038251</v>
      </c>
      <c r="BS155" s="21"/>
      <c r="BT155" s="19"/>
      <c r="BU155" s="18">
        <v>10273082.070000002</v>
      </c>
      <c r="BV155" s="21">
        <v>0.11706805367460399</v>
      </c>
      <c r="BW155" s="20">
        <v>293</v>
      </c>
      <c r="BX155" s="21">
        <v>0.11304012345679013</v>
      </c>
      <c r="BY155" s="21"/>
      <c r="BZ155" s="19"/>
      <c r="CA155" s="18">
        <v>9788952.180000007</v>
      </c>
      <c r="CB155" s="21">
        <v>0.11851860531680457</v>
      </c>
      <c r="CC155" s="20">
        <v>274</v>
      </c>
      <c r="CD155" s="21">
        <v>0.11106607215241183</v>
      </c>
      <c r="CE155" s="21"/>
      <c r="CF155" s="19"/>
      <c r="CG155" s="18">
        <v>9075278.99</v>
      </c>
      <c r="CH155" s="21">
        <v>0.11580629700212015</v>
      </c>
      <c r="CI155" s="20">
        <v>257</v>
      </c>
      <c r="CJ155" s="21">
        <v>0.10917587085811385</v>
      </c>
      <c r="CK155" s="21"/>
      <c r="CL155" s="19"/>
      <c r="CM155" s="18">
        <v>8576771.190000007</v>
      </c>
      <c r="CN155" s="21">
        <v>0.11532444710376309</v>
      </c>
      <c r="CO155" s="20">
        <v>240</v>
      </c>
      <c r="CP155" s="21">
        <v>0.10747872816838334</v>
      </c>
      <c r="CQ155" s="21"/>
    </row>
    <row r="156" spans="1:95" s="9" customFormat="1" ht="18">
      <c r="A156" s="19">
        <v>1992</v>
      </c>
      <c r="B156" s="18">
        <v>19232.36</v>
      </c>
      <c r="C156" s="21">
        <v>8.802461933680516E-05</v>
      </c>
      <c r="D156" s="20">
        <v>1</v>
      </c>
      <c r="E156" s="21">
        <v>0.0001737619461337967</v>
      </c>
      <c r="F156" s="19"/>
      <c r="G156" s="18">
        <v>19232.36</v>
      </c>
      <c r="H156" s="21">
        <v>9.635127297653954E-05</v>
      </c>
      <c r="I156" s="20">
        <v>1</v>
      </c>
      <c r="J156" s="21">
        <v>0.0001864975755315181</v>
      </c>
      <c r="K156" s="21"/>
      <c r="L156" s="19"/>
      <c r="M156" s="18">
        <v>19232.36</v>
      </c>
      <c r="N156" s="21">
        <v>0.00010523734478690058</v>
      </c>
      <c r="O156" s="20">
        <v>1</v>
      </c>
      <c r="P156" s="21">
        <v>0.0001996007984031936</v>
      </c>
      <c r="Q156" s="21"/>
      <c r="R156" s="19"/>
      <c r="S156" s="18">
        <v>19232.36</v>
      </c>
      <c r="T156" s="21">
        <v>0.00011354645585342993</v>
      </c>
      <c r="U156" s="20">
        <v>1</v>
      </c>
      <c r="V156" s="21">
        <v>0.00021422450728363326</v>
      </c>
      <c r="W156" s="21"/>
      <c r="X156" s="19"/>
      <c r="Y156" s="18">
        <v>19229.79</v>
      </c>
      <c r="Z156" s="21">
        <v>0.00012147001852760732</v>
      </c>
      <c r="AA156" s="20">
        <v>1</v>
      </c>
      <c r="AB156" s="21">
        <v>0.00022836263987211693</v>
      </c>
      <c r="AC156" s="21"/>
      <c r="AD156" s="19"/>
      <c r="AE156" s="18">
        <v>19228.19</v>
      </c>
      <c r="AF156" s="21">
        <v>0.0001321331148280573</v>
      </c>
      <c r="AG156" s="20">
        <v>1</v>
      </c>
      <c r="AH156" s="21">
        <v>0.00024113817217265494</v>
      </c>
      <c r="AI156" s="21"/>
      <c r="AJ156" s="19"/>
      <c r="AK156" s="18">
        <v>19223.33</v>
      </c>
      <c r="AL156" s="21">
        <v>0.00014325030191845114</v>
      </c>
      <c r="AM156" s="20">
        <v>1</v>
      </c>
      <c r="AN156" s="21">
        <v>0.0002646202699126753</v>
      </c>
      <c r="AO156" s="21"/>
      <c r="AP156" s="19"/>
      <c r="AQ156" s="18">
        <v>19223.33</v>
      </c>
      <c r="AR156" s="21">
        <v>0.00015578622085200006</v>
      </c>
      <c r="AS156" s="20">
        <v>1</v>
      </c>
      <c r="AT156" s="21">
        <v>0.0002841716396703609</v>
      </c>
      <c r="AU156" s="21"/>
      <c r="AV156" s="19"/>
      <c r="AW156" s="18">
        <v>36202.45</v>
      </c>
      <c r="AX156" s="21">
        <v>0.00031870707788728516</v>
      </c>
      <c r="AY156" s="20">
        <v>3</v>
      </c>
      <c r="AZ156" s="21">
        <v>0.0009165902841429881</v>
      </c>
      <c r="BA156" s="21"/>
      <c r="BB156" s="19"/>
      <c r="BC156" s="18">
        <v>29816.45</v>
      </c>
      <c r="BD156" s="21">
        <v>0.00028367881246499404</v>
      </c>
      <c r="BE156" s="20">
        <v>2</v>
      </c>
      <c r="BF156" s="21">
        <v>0.0006576783952647156</v>
      </c>
      <c r="BG156" s="21"/>
      <c r="BH156" s="19"/>
      <c r="BI156" s="18">
        <v>29816.45</v>
      </c>
      <c r="BJ156" s="21">
        <v>0.0003036258600322303</v>
      </c>
      <c r="BK156" s="20">
        <v>2</v>
      </c>
      <c r="BL156" s="21">
        <v>0.0006961364427427776</v>
      </c>
      <c r="BM156" s="21"/>
      <c r="BN156" s="19"/>
      <c r="BO156" s="18">
        <v>29816.45</v>
      </c>
      <c r="BP156" s="21">
        <v>0.00031963298639223913</v>
      </c>
      <c r="BQ156" s="20">
        <v>2</v>
      </c>
      <c r="BR156" s="21">
        <v>0.0007285974499089253</v>
      </c>
      <c r="BS156" s="21"/>
      <c r="BT156" s="19"/>
      <c r="BU156" s="18">
        <v>29816.45</v>
      </c>
      <c r="BV156" s="21">
        <v>0.0003397766848548252</v>
      </c>
      <c r="BW156" s="20">
        <v>2</v>
      </c>
      <c r="BX156" s="21">
        <v>0.0007716049382716049</v>
      </c>
      <c r="BY156" s="21"/>
      <c r="BZ156" s="19"/>
      <c r="CA156" s="18">
        <v>29816.45</v>
      </c>
      <c r="CB156" s="21">
        <v>0.00036099921672088866</v>
      </c>
      <c r="CC156" s="20">
        <v>2</v>
      </c>
      <c r="CD156" s="21">
        <v>0.0008107012565869477</v>
      </c>
      <c r="CE156" s="21"/>
      <c r="CF156" s="19"/>
      <c r="CG156" s="18">
        <v>29816.45</v>
      </c>
      <c r="CH156" s="21">
        <v>0.0003804767509686075</v>
      </c>
      <c r="CI156" s="20">
        <v>2</v>
      </c>
      <c r="CJ156" s="21">
        <v>0.0008496176720475786</v>
      </c>
      <c r="CK156" s="21"/>
      <c r="CL156" s="19"/>
      <c r="CM156" s="18">
        <v>29816.45</v>
      </c>
      <c r="CN156" s="21">
        <v>0.0004009160947252686</v>
      </c>
      <c r="CO156" s="20">
        <v>2</v>
      </c>
      <c r="CP156" s="21">
        <v>0.0008956560680698612</v>
      </c>
      <c r="CQ156" s="21"/>
    </row>
    <row r="157" spans="1:95" s="9" customFormat="1" ht="18">
      <c r="A157" s="19">
        <v>1993</v>
      </c>
      <c r="B157" s="18">
        <v>41755.79</v>
      </c>
      <c r="C157" s="21">
        <v>0.00019111214223618814</v>
      </c>
      <c r="D157" s="20">
        <v>1</v>
      </c>
      <c r="E157" s="21">
        <v>0.0001737619461337967</v>
      </c>
      <c r="F157" s="19"/>
      <c r="G157" s="18">
        <v>41755.79</v>
      </c>
      <c r="H157" s="21">
        <v>0.00020919031885015984</v>
      </c>
      <c r="I157" s="20">
        <v>1</v>
      </c>
      <c r="J157" s="21">
        <v>0.0001864975755315181</v>
      </c>
      <c r="K157" s="21"/>
      <c r="L157" s="19"/>
      <c r="M157" s="18">
        <v>41755.79</v>
      </c>
      <c r="N157" s="21">
        <v>0.00022848306027338378</v>
      </c>
      <c r="O157" s="20">
        <v>1</v>
      </c>
      <c r="P157" s="21">
        <v>0.0001996007984031936</v>
      </c>
      <c r="Q157" s="21"/>
      <c r="R157" s="19"/>
      <c r="S157" s="18">
        <v>41755.79</v>
      </c>
      <c r="T157" s="21">
        <v>0.0002465231498297708</v>
      </c>
      <c r="U157" s="20">
        <v>1</v>
      </c>
      <c r="V157" s="21">
        <v>0.00021422450728363326</v>
      </c>
      <c r="W157" s="21"/>
      <c r="X157" s="19"/>
      <c r="Y157" s="18">
        <v>41671.34</v>
      </c>
      <c r="Z157" s="21">
        <v>0.0002632279625451044</v>
      </c>
      <c r="AA157" s="20">
        <v>1</v>
      </c>
      <c r="AB157" s="21">
        <v>0.00022836263987211693</v>
      </c>
      <c r="AC157" s="21"/>
      <c r="AD157" s="19"/>
      <c r="AE157" s="18">
        <v>41671.34</v>
      </c>
      <c r="AF157" s="21">
        <v>0.00028635893202943265</v>
      </c>
      <c r="AG157" s="20">
        <v>1</v>
      </c>
      <c r="AH157" s="21">
        <v>0.00024113817217265494</v>
      </c>
      <c r="AI157" s="21"/>
      <c r="AJ157" s="19"/>
      <c r="AK157" s="18">
        <v>41671.34</v>
      </c>
      <c r="AL157" s="21">
        <v>0.0003105305915440472</v>
      </c>
      <c r="AM157" s="20">
        <v>1</v>
      </c>
      <c r="AN157" s="21">
        <v>0.0002646202699126753</v>
      </c>
      <c r="AO157" s="21"/>
      <c r="AP157" s="19"/>
      <c r="AQ157" s="18">
        <v>41190.65</v>
      </c>
      <c r="AR157" s="21">
        <v>0.00033380978727085453</v>
      </c>
      <c r="AS157" s="20">
        <v>1</v>
      </c>
      <c r="AT157" s="21">
        <v>0.0002841716396703609</v>
      </c>
      <c r="AU157" s="21"/>
      <c r="AV157" s="19"/>
      <c r="AW157" s="18">
        <v>41141.4</v>
      </c>
      <c r="AX157" s="21">
        <v>0.00036218696177170196</v>
      </c>
      <c r="AY157" s="20">
        <v>1</v>
      </c>
      <c r="AZ157" s="21">
        <v>0.00030553009471432935</v>
      </c>
      <c r="BA157" s="21"/>
      <c r="BB157" s="19"/>
      <c r="BC157" s="18">
        <v>40766.95</v>
      </c>
      <c r="BD157" s="21">
        <v>0.0003878637451413493</v>
      </c>
      <c r="BE157" s="20">
        <v>1</v>
      </c>
      <c r="BF157" s="21">
        <v>0.0003288391976323578</v>
      </c>
      <c r="BG157" s="21"/>
      <c r="BH157" s="19"/>
      <c r="BI157" s="18">
        <v>40766.95</v>
      </c>
      <c r="BJ157" s="21">
        <v>0.0004151366193708818</v>
      </c>
      <c r="BK157" s="20">
        <v>1</v>
      </c>
      <c r="BL157" s="21">
        <v>0.0003480682213713888</v>
      </c>
      <c r="BM157" s="21"/>
      <c r="BN157" s="19"/>
      <c r="BO157" s="18">
        <v>40766.95</v>
      </c>
      <c r="BP157" s="21">
        <v>0.00043702258231959507</v>
      </c>
      <c r="BQ157" s="20">
        <v>1</v>
      </c>
      <c r="BR157" s="21">
        <v>0.00036429872495446266</v>
      </c>
      <c r="BS157" s="21"/>
      <c r="BT157" s="19"/>
      <c r="BU157" s="18">
        <v>0</v>
      </c>
      <c r="BV157" s="21">
        <v>0</v>
      </c>
      <c r="BW157" s="20">
        <v>0</v>
      </c>
      <c r="BX157" s="21">
        <v>0</v>
      </c>
      <c r="BY157" s="21"/>
      <c r="BZ157" s="19"/>
      <c r="CA157" s="18">
        <v>0</v>
      </c>
      <c r="CB157" s="21">
        <v>0</v>
      </c>
      <c r="CC157" s="20">
        <v>0</v>
      </c>
      <c r="CD157" s="21">
        <v>0</v>
      </c>
      <c r="CE157" s="21"/>
      <c r="CF157" s="19"/>
      <c r="CG157" s="18">
        <v>0</v>
      </c>
      <c r="CH157" s="21">
        <v>0</v>
      </c>
      <c r="CI157" s="20">
        <v>0</v>
      </c>
      <c r="CJ157" s="21">
        <v>0</v>
      </c>
      <c r="CK157" s="21"/>
      <c r="CL157" s="19"/>
      <c r="CM157" s="18">
        <v>0</v>
      </c>
      <c r="CN157" s="21">
        <v>0</v>
      </c>
      <c r="CO157" s="20">
        <v>0</v>
      </c>
      <c r="CP157" s="21">
        <v>0</v>
      </c>
      <c r="CQ157" s="21"/>
    </row>
    <row r="158" spans="1:95" s="9" customFormat="1" ht="18">
      <c r="A158" s="19"/>
      <c r="B158" s="18"/>
      <c r="C158" s="19"/>
      <c r="D158" s="20"/>
      <c r="E158" s="19"/>
      <c r="F158" s="19"/>
      <c r="G158" s="18"/>
      <c r="H158" s="21"/>
      <c r="I158" s="20"/>
      <c r="J158" s="21"/>
      <c r="K158" s="21"/>
      <c r="L158" s="19"/>
      <c r="M158" s="18"/>
      <c r="N158" s="21"/>
      <c r="O158" s="20"/>
      <c r="P158" s="21"/>
      <c r="Q158" s="21"/>
      <c r="R158" s="19"/>
      <c r="S158" s="18"/>
      <c r="T158" s="21"/>
      <c r="U158" s="20"/>
      <c r="V158" s="21"/>
      <c r="W158" s="21"/>
      <c r="X158" s="19"/>
      <c r="Y158" s="18"/>
      <c r="Z158" s="21"/>
      <c r="AA158" s="20"/>
      <c r="AB158" s="21"/>
      <c r="AC158" s="21"/>
      <c r="AD158" s="19"/>
      <c r="AE158" s="18"/>
      <c r="AF158" s="21"/>
      <c r="AG158" s="20"/>
      <c r="AH158" s="21"/>
      <c r="AI158" s="21"/>
      <c r="AJ158" s="19"/>
      <c r="AK158" s="18"/>
      <c r="AL158" s="21"/>
      <c r="AM158" s="20"/>
      <c r="AN158" s="21"/>
      <c r="AO158" s="21"/>
      <c r="AP158" s="19"/>
      <c r="AQ158" s="18"/>
      <c r="AR158" s="21"/>
      <c r="AS158" s="20"/>
      <c r="AT158" s="21"/>
      <c r="AU158" s="21"/>
      <c r="AV158" s="19"/>
      <c r="AW158" s="18"/>
      <c r="AX158" s="21"/>
      <c r="AY158" s="20"/>
      <c r="AZ158" s="21"/>
      <c r="BA158" s="21"/>
      <c r="BB158" s="19"/>
      <c r="BC158" s="18"/>
      <c r="BD158" s="21"/>
      <c r="BE158" s="20"/>
      <c r="BF158" s="21"/>
      <c r="BG158" s="21"/>
      <c r="BH158" s="19"/>
      <c r="BI158" s="18"/>
      <c r="BJ158" s="21"/>
      <c r="BK158" s="20"/>
      <c r="BL158" s="21"/>
      <c r="BM158" s="21"/>
      <c r="BN158" s="19"/>
      <c r="BO158" s="18"/>
      <c r="BP158" s="21"/>
      <c r="BQ158" s="20"/>
      <c r="BR158" s="21"/>
      <c r="BS158" s="21"/>
      <c r="BT158" s="19"/>
      <c r="BU158" s="18"/>
      <c r="BV158" s="21"/>
      <c r="BW158" s="20"/>
      <c r="BX158" s="21"/>
      <c r="BY158" s="21"/>
      <c r="BZ158" s="19"/>
      <c r="CA158" s="18"/>
      <c r="CB158" s="21"/>
      <c r="CC158" s="20"/>
      <c r="CD158" s="21"/>
      <c r="CE158" s="21"/>
      <c r="CF158" s="19"/>
      <c r="CG158" s="18"/>
      <c r="CH158" s="21"/>
      <c r="CI158" s="20"/>
      <c r="CJ158" s="21"/>
      <c r="CK158" s="21"/>
      <c r="CL158" s="19"/>
      <c r="CM158" s="18"/>
      <c r="CN158" s="21"/>
      <c r="CO158" s="20"/>
      <c r="CP158" s="21"/>
      <c r="CQ158" s="21"/>
    </row>
    <row r="159" spans="1:95" s="10" customFormat="1" ht="18.75" thickBot="1">
      <c r="A159" s="22"/>
      <c r="B159" s="23">
        <f>SUM(B149:B158)</f>
        <v>218488419.99999994</v>
      </c>
      <c r="C159" s="24"/>
      <c r="D159" s="25">
        <f>SUM(D149:D158)</f>
        <v>5755</v>
      </c>
      <c r="E159" s="22"/>
      <c r="F159" s="22"/>
      <c r="G159" s="23">
        <f>SUM(G149:G158)</f>
        <v>199606703.74000004</v>
      </c>
      <c r="H159" s="26"/>
      <c r="I159" s="25">
        <f>SUM(I149:I158)</f>
        <v>5362</v>
      </c>
      <c r="J159" s="26"/>
      <c r="K159" s="26"/>
      <c r="L159" s="22"/>
      <c r="M159" s="23">
        <f>SUM(M149:M158)</f>
        <v>182752235.32999998</v>
      </c>
      <c r="N159" s="26"/>
      <c r="O159" s="25">
        <f>SUM(O149:O158)</f>
        <v>5010</v>
      </c>
      <c r="P159" s="26"/>
      <c r="Q159" s="26"/>
      <c r="R159" s="22"/>
      <c r="S159" s="23">
        <f>SUM(S149:S158)</f>
        <v>169378778.54000005</v>
      </c>
      <c r="T159" s="26"/>
      <c r="U159" s="25">
        <f>SUM(U149:U158)</f>
        <v>4668</v>
      </c>
      <c r="V159" s="26"/>
      <c r="W159" s="26"/>
      <c r="X159" s="22"/>
      <c r="Y159" s="23">
        <f>SUM(Y149:Y158)</f>
        <v>158308941.03000006</v>
      </c>
      <c r="Z159" s="26"/>
      <c r="AA159" s="25">
        <f>SUM(AA149:AA158)</f>
        <v>4379</v>
      </c>
      <c r="AB159" s="26"/>
      <c r="AC159" s="26"/>
      <c r="AD159" s="22"/>
      <c r="AE159" s="23">
        <f>SUM(AE149:AE158)</f>
        <v>145521355.67999995</v>
      </c>
      <c r="AF159" s="26"/>
      <c r="AG159" s="25">
        <f>SUM(AG149:AG158)</f>
        <v>4147</v>
      </c>
      <c r="AH159" s="26"/>
      <c r="AI159" s="26"/>
      <c r="AJ159" s="22"/>
      <c r="AK159" s="23">
        <f>SUM(AK149:AK158)</f>
        <v>134193992.91000007</v>
      </c>
      <c r="AL159" s="26"/>
      <c r="AM159" s="25">
        <f>SUM(AM149:AM158)</f>
        <v>3779</v>
      </c>
      <c r="AN159" s="26"/>
      <c r="AO159" s="26"/>
      <c r="AP159" s="22"/>
      <c r="AQ159" s="23">
        <f>SUM(AQ149:AQ158)</f>
        <v>123395573.08000004</v>
      </c>
      <c r="AR159" s="26"/>
      <c r="AS159" s="25">
        <f>SUM(AS149:AS158)</f>
        <v>3519</v>
      </c>
      <c r="AT159" s="26"/>
      <c r="AU159" s="26"/>
      <c r="AV159" s="22"/>
      <c r="AW159" s="23">
        <f>SUM(AW149:AW158)</f>
        <v>113591609.70000003</v>
      </c>
      <c r="AX159" s="26"/>
      <c r="AY159" s="25">
        <f>SUM(AY149:AY158)</f>
        <v>3273</v>
      </c>
      <c r="AZ159" s="26"/>
      <c r="BA159" s="26"/>
      <c r="BB159" s="22"/>
      <c r="BC159" s="23">
        <f>SUM(BC149:BC158)</f>
        <v>105106369.20999998</v>
      </c>
      <c r="BD159" s="26"/>
      <c r="BE159" s="25">
        <f>SUM(BE149:BE158)</f>
        <v>3041</v>
      </c>
      <c r="BF159" s="26"/>
      <c r="BG159" s="26"/>
      <c r="BH159" s="22"/>
      <c r="BI159" s="23">
        <f>SUM(BI149:BI158)</f>
        <v>98201286.27000001</v>
      </c>
      <c r="BJ159" s="26"/>
      <c r="BK159" s="25">
        <f>SUM(BK149:BK158)</f>
        <v>2873</v>
      </c>
      <c r="BL159" s="26"/>
      <c r="BM159" s="26"/>
      <c r="BN159" s="22"/>
      <c r="BO159" s="23">
        <f>SUM(BO149:BO158)</f>
        <v>93283394.61</v>
      </c>
      <c r="BP159" s="26"/>
      <c r="BQ159" s="25">
        <f>SUM(BQ149:BQ158)</f>
        <v>2745</v>
      </c>
      <c r="BR159" s="26"/>
      <c r="BS159" s="26"/>
      <c r="BT159" s="22"/>
      <c r="BU159" s="23">
        <f>SUM(BU149:BU158)</f>
        <v>87753078.21000001</v>
      </c>
      <c r="BV159" s="26"/>
      <c r="BW159" s="25">
        <f>SUM(BW149:BW158)</f>
        <v>2592</v>
      </c>
      <c r="BX159" s="26"/>
      <c r="BY159" s="26"/>
      <c r="BZ159" s="22"/>
      <c r="CA159" s="23">
        <f>SUM(CA149:CA158)</f>
        <v>82594223.53000003</v>
      </c>
      <c r="CB159" s="26"/>
      <c r="CC159" s="25">
        <f>SUM(CC149:CC158)</f>
        <v>2467</v>
      </c>
      <c r="CD159" s="26"/>
      <c r="CE159" s="26"/>
      <c r="CF159" s="22"/>
      <c r="CG159" s="23">
        <f>SUM(CG149:CG158)</f>
        <v>78366023.47999999</v>
      </c>
      <c r="CH159" s="26"/>
      <c r="CI159" s="25">
        <f>SUM(CI149:CI158)</f>
        <v>2354</v>
      </c>
      <c r="CJ159" s="26"/>
      <c r="CK159" s="26"/>
      <c r="CL159" s="22"/>
      <c r="CM159" s="23">
        <f>SUM(CM149:CM158)</f>
        <v>74370798.26</v>
      </c>
      <c r="CN159" s="26"/>
      <c r="CO159" s="25">
        <f>SUM(CO149:CO158)</f>
        <v>2233</v>
      </c>
      <c r="CP159" s="26"/>
      <c r="CQ159" s="26"/>
    </row>
    <row r="160" spans="1:95" s="9" customFormat="1" ht="18.75" thickTop="1">
      <c r="A160" s="19"/>
      <c r="B160" s="18"/>
      <c r="C160" s="19"/>
      <c r="D160" s="20"/>
      <c r="E160" s="19"/>
      <c r="F160" s="19"/>
      <c r="G160" s="18"/>
      <c r="H160" s="21"/>
      <c r="I160" s="20"/>
      <c r="J160" s="21"/>
      <c r="K160" s="21"/>
      <c r="L160" s="19"/>
      <c r="M160" s="18"/>
      <c r="N160" s="21"/>
      <c r="O160" s="20"/>
      <c r="P160" s="21"/>
      <c r="Q160" s="21"/>
      <c r="R160" s="19"/>
      <c r="S160" s="18"/>
      <c r="T160" s="21"/>
      <c r="U160" s="20"/>
      <c r="V160" s="21"/>
      <c r="W160" s="21"/>
      <c r="X160" s="19"/>
      <c r="Y160" s="18"/>
      <c r="Z160" s="21"/>
      <c r="AA160" s="20"/>
      <c r="AB160" s="21"/>
      <c r="AC160" s="21"/>
      <c r="AD160" s="19"/>
      <c r="AE160" s="18"/>
      <c r="AF160" s="21"/>
      <c r="AG160" s="20"/>
      <c r="AH160" s="21"/>
      <c r="AI160" s="21"/>
      <c r="AJ160" s="19"/>
      <c r="AK160" s="18"/>
      <c r="AL160" s="21"/>
      <c r="AM160" s="20"/>
      <c r="AN160" s="21"/>
      <c r="AO160" s="21"/>
      <c r="AP160" s="19"/>
      <c r="AQ160" s="18"/>
      <c r="AR160" s="21"/>
      <c r="AS160" s="20"/>
      <c r="AT160" s="21"/>
      <c r="AU160" s="21"/>
      <c r="AV160" s="19"/>
      <c r="AW160" s="18"/>
      <c r="AX160" s="21"/>
      <c r="AY160" s="20"/>
      <c r="AZ160" s="21"/>
      <c r="BA160" s="21"/>
      <c r="BB160" s="19"/>
      <c r="BC160" s="18"/>
      <c r="BD160" s="21"/>
      <c r="BE160" s="20"/>
      <c r="BF160" s="21"/>
      <c r="BG160" s="21"/>
      <c r="BH160" s="19"/>
      <c r="BI160" s="18"/>
      <c r="BJ160" s="21"/>
      <c r="BK160" s="20"/>
      <c r="BL160" s="21"/>
      <c r="BM160" s="21"/>
      <c r="BN160" s="19"/>
      <c r="BO160" s="18"/>
      <c r="BP160" s="21"/>
      <c r="BQ160" s="20"/>
      <c r="BR160" s="21"/>
      <c r="BS160" s="21"/>
      <c r="BT160" s="19"/>
      <c r="BU160" s="18"/>
      <c r="BV160" s="21"/>
      <c r="BW160" s="20"/>
      <c r="BX160" s="21"/>
      <c r="BY160" s="21"/>
      <c r="BZ160" s="19"/>
      <c r="CA160" s="18"/>
      <c r="CB160" s="21"/>
      <c r="CC160" s="20"/>
      <c r="CD160" s="21"/>
      <c r="CE160" s="21"/>
      <c r="CF160" s="19"/>
      <c r="CG160" s="18"/>
      <c r="CH160" s="21"/>
      <c r="CI160" s="20"/>
      <c r="CJ160" s="21"/>
      <c r="CK160" s="21"/>
      <c r="CL160" s="19"/>
      <c r="CM160" s="18"/>
      <c r="CN160" s="21"/>
      <c r="CO160" s="20"/>
      <c r="CP160" s="21"/>
      <c r="CQ160" s="21"/>
    </row>
    <row r="161" spans="1:95" s="9" customFormat="1" ht="18">
      <c r="A161" s="19"/>
      <c r="B161" s="18"/>
      <c r="C161" s="19"/>
      <c r="D161" s="20"/>
      <c r="E161" s="19"/>
      <c r="F161" s="19"/>
      <c r="G161" s="19"/>
      <c r="H161" s="18"/>
      <c r="I161" s="21"/>
      <c r="J161" s="20"/>
      <c r="K161" s="21"/>
      <c r="L161" s="19"/>
      <c r="M161" s="19"/>
      <c r="N161" s="18"/>
      <c r="O161" s="21"/>
      <c r="P161" s="20"/>
      <c r="Q161" s="21"/>
      <c r="R161" s="19"/>
      <c r="S161" s="19"/>
      <c r="T161" s="18"/>
      <c r="U161" s="21"/>
      <c r="V161" s="20"/>
      <c r="W161" s="21"/>
      <c r="X161" s="19"/>
      <c r="Y161" s="19"/>
      <c r="Z161" s="18"/>
      <c r="AA161" s="21"/>
      <c r="AB161" s="20"/>
      <c r="AC161" s="21"/>
      <c r="AD161" s="19"/>
      <c r="AE161" s="19"/>
      <c r="AF161" s="18"/>
      <c r="AG161" s="21"/>
      <c r="AH161" s="20"/>
      <c r="AI161" s="21"/>
      <c r="AJ161" s="19"/>
      <c r="AK161" s="19"/>
      <c r="AL161" s="18"/>
      <c r="AM161" s="21"/>
      <c r="AN161" s="20"/>
      <c r="AO161" s="21"/>
      <c r="AP161" s="19"/>
      <c r="AQ161" s="19"/>
      <c r="AR161" s="18"/>
      <c r="AS161" s="21"/>
      <c r="AT161" s="20"/>
      <c r="AU161" s="21"/>
      <c r="AV161" s="19"/>
      <c r="AW161" s="19"/>
      <c r="AX161" s="18"/>
      <c r="AY161" s="21"/>
      <c r="AZ161" s="20"/>
      <c r="BA161" s="21"/>
      <c r="BB161" s="19"/>
      <c r="BC161" s="19"/>
      <c r="BD161" s="18"/>
      <c r="BE161" s="21"/>
      <c r="BF161" s="20"/>
      <c r="BG161" s="21"/>
      <c r="BH161" s="19"/>
      <c r="BI161" s="19"/>
      <c r="BJ161" s="18"/>
      <c r="BK161" s="21"/>
      <c r="BL161" s="20"/>
      <c r="BM161" s="21"/>
      <c r="BN161" s="19"/>
      <c r="BO161" s="19"/>
      <c r="BP161" s="18"/>
      <c r="BQ161" s="21"/>
      <c r="BR161" s="20"/>
      <c r="BS161" s="21"/>
      <c r="BT161" s="19"/>
      <c r="BU161" s="19"/>
      <c r="BV161" s="18"/>
      <c r="BW161" s="21"/>
      <c r="BX161" s="20"/>
      <c r="BY161" s="21"/>
      <c r="BZ161" s="19"/>
      <c r="CA161" s="19"/>
      <c r="CB161" s="18"/>
      <c r="CC161" s="21"/>
      <c r="CD161" s="20"/>
      <c r="CE161" s="21"/>
      <c r="CF161" s="19"/>
      <c r="CG161" s="19"/>
      <c r="CH161" s="18"/>
      <c r="CI161" s="21"/>
      <c r="CJ161" s="20"/>
      <c r="CK161" s="21"/>
      <c r="CL161" s="19"/>
      <c r="CM161" s="19"/>
      <c r="CN161" s="18"/>
      <c r="CO161" s="21"/>
      <c r="CP161" s="20"/>
      <c r="CQ161" s="21"/>
    </row>
    <row r="162" spans="1:95" s="9" customFormat="1" ht="18">
      <c r="A162" s="19"/>
      <c r="B162" s="18"/>
      <c r="C162" s="19"/>
      <c r="D162" s="20"/>
      <c r="E162" s="19"/>
      <c r="F162" s="19"/>
      <c r="G162" s="19"/>
      <c r="H162" s="18"/>
      <c r="I162" s="21"/>
      <c r="J162" s="20"/>
      <c r="K162" s="21"/>
      <c r="L162" s="19"/>
      <c r="M162" s="19"/>
      <c r="N162" s="18"/>
      <c r="O162" s="21"/>
      <c r="P162" s="20"/>
      <c r="Q162" s="21"/>
      <c r="R162" s="19"/>
      <c r="S162" s="19"/>
      <c r="T162" s="18"/>
      <c r="U162" s="21"/>
      <c r="V162" s="20"/>
      <c r="W162" s="21"/>
      <c r="X162" s="19"/>
      <c r="Y162" s="19"/>
      <c r="Z162" s="18"/>
      <c r="AA162" s="21"/>
      <c r="AB162" s="20"/>
      <c r="AC162" s="21"/>
      <c r="AD162" s="19"/>
      <c r="AE162" s="19"/>
      <c r="AF162" s="18"/>
      <c r="AG162" s="21"/>
      <c r="AH162" s="20"/>
      <c r="AI162" s="21"/>
      <c r="AJ162" s="19"/>
      <c r="AK162" s="19"/>
      <c r="AL162" s="18"/>
      <c r="AM162" s="21"/>
      <c r="AN162" s="20"/>
      <c r="AO162" s="21"/>
      <c r="AP162" s="19"/>
      <c r="AQ162" s="19"/>
      <c r="AR162" s="18"/>
      <c r="AS162" s="21"/>
      <c r="AT162" s="20"/>
      <c r="AU162" s="21"/>
      <c r="AV162" s="19"/>
      <c r="AW162" s="19"/>
      <c r="AX162" s="18"/>
      <c r="AY162" s="21"/>
      <c r="AZ162" s="20"/>
      <c r="BA162" s="21"/>
      <c r="BB162" s="19"/>
      <c r="BC162" s="19"/>
      <c r="BD162" s="18"/>
      <c r="BE162" s="21"/>
      <c r="BF162" s="20"/>
      <c r="BG162" s="21"/>
      <c r="BH162" s="19"/>
      <c r="BI162" s="19"/>
      <c r="BJ162" s="18"/>
      <c r="BK162" s="21"/>
      <c r="BL162" s="20"/>
      <c r="BM162" s="21"/>
      <c r="BN162" s="19"/>
      <c r="BO162" s="19"/>
      <c r="BP162" s="18"/>
      <c r="BQ162" s="21"/>
      <c r="BR162" s="20"/>
      <c r="BS162" s="21"/>
      <c r="BT162" s="19"/>
      <c r="BU162" s="19"/>
      <c r="BV162" s="18"/>
      <c r="BW162" s="21"/>
      <c r="BX162" s="20"/>
      <c r="BY162" s="21"/>
      <c r="BZ162" s="19"/>
      <c r="CA162" s="19"/>
      <c r="CB162" s="18"/>
      <c r="CC162" s="21"/>
      <c r="CD162" s="20"/>
      <c r="CE162" s="21"/>
      <c r="CF162" s="19"/>
      <c r="CG162" s="19"/>
      <c r="CH162" s="18"/>
      <c r="CI162" s="21"/>
      <c r="CJ162" s="20"/>
      <c r="CK162" s="21"/>
      <c r="CL162" s="19"/>
      <c r="CM162" s="19"/>
      <c r="CN162" s="18"/>
      <c r="CO162" s="21"/>
      <c r="CP162" s="20"/>
      <c r="CQ162" s="21"/>
    </row>
    <row r="163" spans="1:95" s="9" customFormat="1" ht="18">
      <c r="A163" s="19"/>
      <c r="B163" s="18"/>
      <c r="C163" s="19"/>
      <c r="D163" s="20"/>
      <c r="E163" s="19"/>
      <c r="F163" s="19"/>
      <c r="G163" s="19"/>
      <c r="H163" s="18"/>
      <c r="I163" s="21"/>
      <c r="J163" s="20"/>
      <c r="K163" s="21"/>
      <c r="L163" s="19"/>
      <c r="M163" s="19"/>
      <c r="N163" s="18"/>
      <c r="O163" s="21"/>
      <c r="P163" s="20"/>
      <c r="Q163" s="21"/>
      <c r="R163" s="19"/>
      <c r="S163" s="19"/>
      <c r="T163" s="18"/>
      <c r="U163" s="21"/>
      <c r="V163" s="20"/>
      <c r="W163" s="21"/>
      <c r="X163" s="19"/>
      <c r="Y163" s="19"/>
      <c r="Z163" s="18"/>
      <c r="AA163" s="21"/>
      <c r="AB163" s="20"/>
      <c r="AC163" s="21"/>
      <c r="AD163" s="19"/>
      <c r="AE163" s="19"/>
      <c r="AF163" s="18"/>
      <c r="AG163" s="21"/>
      <c r="AH163" s="20"/>
      <c r="AI163" s="21"/>
      <c r="AJ163" s="19"/>
      <c r="AK163" s="19"/>
      <c r="AL163" s="18"/>
      <c r="AM163" s="21"/>
      <c r="AN163" s="20"/>
      <c r="AO163" s="21"/>
      <c r="AP163" s="19"/>
      <c r="AQ163" s="19"/>
      <c r="AR163" s="18"/>
      <c r="AS163" s="21"/>
      <c r="AT163" s="20"/>
      <c r="AU163" s="21"/>
      <c r="AV163" s="19"/>
      <c r="AW163" s="19"/>
      <c r="AX163" s="18"/>
      <c r="AY163" s="21"/>
      <c r="AZ163" s="20"/>
      <c r="BA163" s="21"/>
      <c r="BB163" s="19"/>
      <c r="BC163" s="19"/>
      <c r="BD163" s="18"/>
      <c r="BE163" s="21"/>
      <c r="BF163" s="20"/>
      <c r="BG163" s="21"/>
      <c r="BH163" s="19"/>
      <c r="BI163" s="19"/>
      <c r="BJ163" s="18"/>
      <c r="BK163" s="21"/>
      <c r="BL163" s="20"/>
      <c r="BM163" s="21"/>
      <c r="BN163" s="19"/>
      <c r="BO163" s="19"/>
      <c r="BP163" s="18"/>
      <c r="BQ163" s="21"/>
      <c r="BR163" s="20"/>
      <c r="BS163" s="21"/>
      <c r="BT163" s="19"/>
      <c r="BU163" s="19"/>
      <c r="BV163" s="18"/>
      <c r="BW163" s="21"/>
      <c r="BX163" s="20"/>
      <c r="BY163" s="21"/>
      <c r="BZ163" s="19"/>
      <c r="CA163" s="19"/>
      <c r="CB163" s="18"/>
      <c r="CC163" s="21"/>
      <c r="CD163" s="20"/>
      <c r="CE163" s="21"/>
      <c r="CF163" s="19"/>
      <c r="CG163" s="19"/>
      <c r="CH163" s="18"/>
      <c r="CI163" s="21"/>
      <c r="CJ163" s="20"/>
      <c r="CK163" s="21"/>
      <c r="CL163" s="19"/>
      <c r="CM163" s="19"/>
      <c r="CN163" s="18"/>
      <c r="CO163" s="21"/>
      <c r="CP163" s="20"/>
      <c r="CQ163" s="21"/>
    </row>
    <row r="164" spans="1:95" s="9" customFormat="1" ht="18.75">
      <c r="A164" s="17" t="s">
        <v>91</v>
      </c>
      <c r="B164" s="18"/>
      <c r="C164" s="19"/>
      <c r="D164" s="20"/>
      <c r="E164" s="19"/>
      <c r="F164" s="19"/>
      <c r="G164" s="17" t="s">
        <v>91</v>
      </c>
      <c r="H164" s="18"/>
      <c r="I164" s="21"/>
      <c r="J164" s="20"/>
      <c r="K164" s="21"/>
      <c r="L164" s="19"/>
      <c r="M164" s="17" t="s">
        <v>91</v>
      </c>
      <c r="N164" s="18"/>
      <c r="O164" s="21"/>
      <c r="P164" s="20"/>
      <c r="Q164" s="21"/>
      <c r="R164" s="19"/>
      <c r="S164" s="17" t="s">
        <v>91</v>
      </c>
      <c r="T164" s="18"/>
      <c r="U164" s="21"/>
      <c r="V164" s="20"/>
      <c r="W164" s="21"/>
      <c r="X164" s="19"/>
      <c r="Y164" s="17" t="s">
        <v>91</v>
      </c>
      <c r="Z164" s="18"/>
      <c r="AA164" s="21"/>
      <c r="AB164" s="20"/>
      <c r="AC164" s="21"/>
      <c r="AD164" s="19"/>
      <c r="AE164" s="17" t="s">
        <v>91</v>
      </c>
      <c r="AF164" s="18"/>
      <c r="AG164" s="21"/>
      <c r="AH164" s="20"/>
      <c r="AI164" s="21"/>
      <c r="AJ164" s="19"/>
      <c r="AK164" s="17" t="s">
        <v>91</v>
      </c>
      <c r="AL164" s="18"/>
      <c r="AM164" s="21"/>
      <c r="AN164" s="20"/>
      <c r="AO164" s="21"/>
      <c r="AP164" s="19"/>
      <c r="AQ164" s="17" t="s">
        <v>91</v>
      </c>
      <c r="AR164" s="18"/>
      <c r="AS164" s="21"/>
      <c r="AT164" s="20"/>
      <c r="AU164" s="21"/>
      <c r="AV164" s="19"/>
      <c r="AW164" s="17" t="s">
        <v>91</v>
      </c>
      <c r="AX164" s="18"/>
      <c r="AY164" s="21"/>
      <c r="AZ164" s="20"/>
      <c r="BA164" s="21"/>
      <c r="BB164" s="19"/>
      <c r="BC164" s="17" t="s">
        <v>91</v>
      </c>
      <c r="BD164" s="18"/>
      <c r="BE164" s="21"/>
      <c r="BF164" s="20"/>
      <c r="BG164" s="21"/>
      <c r="BH164" s="19"/>
      <c r="BI164" s="17" t="s">
        <v>91</v>
      </c>
      <c r="BJ164" s="18"/>
      <c r="BK164" s="21"/>
      <c r="BL164" s="20"/>
      <c r="BM164" s="21"/>
      <c r="BN164" s="19"/>
      <c r="BO164" s="17" t="s">
        <v>91</v>
      </c>
      <c r="BP164" s="18"/>
      <c r="BQ164" s="21"/>
      <c r="BR164" s="20"/>
      <c r="BS164" s="21"/>
      <c r="BT164" s="19"/>
      <c r="BU164" s="17" t="s">
        <v>91</v>
      </c>
      <c r="BV164" s="18"/>
      <c r="BW164" s="21"/>
      <c r="BX164" s="20"/>
      <c r="BY164" s="21"/>
      <c r="BZ164" s="19"/>
      <c r="CA164" s="17" t="s">
        <v>91</v>
      </c>
      <c r="CB164" s="18"/>
      <c r="CC164" s="21"/>
      <c r="CD164" s="20"/>
      <c r="CE164" s="21"/>
      <c r="CF164" s="19"/>
      <c r="CG164" s="17" t="s">
        <v>91</v>
      </c>
      <c r="CH164" s="18"/>
      <c r="CI164" s="21"/>
      <c r="CJ164" s="20"/>
      <c r="CK164" s="21"/>
      <c r="CL164" s="19"/>
      <c r="CM164" s="17" t="s">
        <v>91</v>
      </c>
      <c r="CN164" s="18"/>
      <c r="CO164" s="21"/>
      <c r="CP164" s="20"/>
      <c r="CQ164" s="21"/>
    </row>
    <row r="165" spans="1:95" s="9" customFormat="1" ht="18">
      <c r="A165" s="19"/>
      <c r="B165" s="18"/>
      <c r="C165" s="19"/>
      <c r="D165" s="20"/>
      <c r="E165" s="19"/>
      <c r="F165" s="19"/>
      <c r="G165" s="19"/>
      <c r="H165" s="18"/>
      <c r="I165" s="21"/>
      <c r="J165" s="20"/>
      <c r="K165" s="21"/>
      <c r="L165" s="19"/>
      <c r="M165" s="19"/>
      <c r="N165" s="18"/>
      <c r="O165" s="21"/>
      <c r="P165" s="20"/>
      <c r="Q165" s="21"/>
      <c r="R165" s="19"/>
      <c r="S165" s="19"/>
      <c r="T165" s="18"/>
      <c r="U165" s="21"/>
      <c r="V165" s="20"/>
      <c r="W165" s="21"/>
      <c r="X165" s="19"/>
      <c r="Y165" s="19"/>
      <c r="Z165" s="18"/>
      <c r="AA165" s="21"/>
      <c r="AB165" s="20"/>
      <c r="AC165" s="21"/>
      <c r="AD165" s="19"/>
      <c r="AE165" s="19"/>
      <c r="AF165" s="18"/>
      <c r="AG165" s="21"/>
      <c r="AH165" s="20"/>
      <c r="AI165" s="21"/>
      <c r="AJ165" s="19"/>
      <c r="AK165" s="19"/>
      <c r="AL165" s="18"/>
      <c r="AM165" s="21"/>
      <c r="AN165" s="20"/>
      <c r="AO165" s="21"/>
      <c r="AP165" s="19"/>
      <c r="AQ165" s="19"/>
      <c r="AR165" s="18"/>
      <c r="AS165" s="21"/>
      <c r="AT165" s="20"/>
      <c r="AU165" s="21"/>
      <c r="AV165" s="19"/>
      <c r="AW165" s="19"/>
      <c r="AX165" s="18"/>
      <c r="AY165" s="21"/>
      <c r="AZ165" s="20"/>
      <c r="BA165" s="21"/>
      <c r="BB165" s="19"/>
      <c r="BC165" s="19"/>
      <c r="BD165" s="18"/>
      <c r="BE165" s="21"/>
      <c r="BF165" s="20"/>
      <c r="BG165" s="21"/>
      <c r="BH165" s="19"/>
      <c r="BI165" s="19"/>
      <c r="BJ165" s="18"/>
      <c r="BK165" s="21"/>
      <c r="BL165" s="20"/>
      <c r="BM165" s="21"/>
      <c r="BN165" s="19"/>
      <c r="BO165" s="19"/>
      <c r="BP165" s="18"/>
      <c r="BQ165" s="21"/>
      <c r="BR165" s="20"/>
      <c r="BS165" s="21"/>
      <c r="BT165" s="19"/>
      <c r="BU165" s="19"/>
      <c r="BV165" s="18"/>
      <c r="BW165" s="21"/>
      <c r="BX165" s="20"/>
      <c r="BY165" s="21"/>
      <c r="BZ165" s="19"/>
      <c r="CA165" s="19"/>
      <c r="CB165" s="18"/>
      <c r="CC165" s="21"/>
      <c r="CD165" s="20"/>
      <c r="CE165" s="21"/>
      <c r="CF165" s="19"/>
      <c r="CG165" s="19"/>
      <c r="CH165" s="18"/>
      <c r="CI165" s="21"/>
      <c r="CJ165" s="20"/>
      <c r="CK165" s="21"/>
      <c r="CL165" s="19"/>
      <c r="CM165" s="19"/>
      <c r="CN165" s="18"/>
      <c r="CO165" s="21"/>
      <c r="CP165" s="20"/>
      <c r="CQ165" s="21"/>
    </row>
    <row r="166" spans="1:95" s="40" customFormat="1" ht="72">
      <c r="A166" s="32" t="s">
        <v>80</v>
      </c>
      <c r="B166" s="33" t="s">
        <v>76</v>
      </c>
      <c r="C166" s="34" t="s">
        <v>77</v>
      </c>
      <c r="D166" s="35" t="s">
        <v>78</v>
      </c>
      <c r="E166" s="34" t="s">
        <v>77</v>
      </c>
      <c r="F166" s="39"/>
      <c r="G166" s="33" t="s">
        <v>76</v>
      </c>
      <c r="H166" s="34" t="s">
        <v>77</v>
      </c>
      <c r="I166" s="35" t="s">
        <v>78</v>
      </c>
      <c r="J166" s="34" t="s">
        <v>77</v>
      </c>
      <c r="K166" s="37"/>
      <c r="L166" s="39"/>
      <c r="M166" s="33" t="s">
        <v>76</v>
      </c>
      <c r="N166" s="34" t="s">
        <v>77</v>
      </c>
      <c r="O166" s="35" t="s">
        <v>78</v>
      </c>
      <c r="P166" s="34" t="s">
        <v>77</v>
      </c>
      <c r="Q166" s="37"/>
      <c r="R166" s="39"/>
      <c r="S166" s="33" t="s">
        <v>76</v>
      </c>
      <c r="T166" s="34" t="s">
        <v>77</v>
      </c>
      <c r="U166" s="35" t="s">
        <v>78</v>
      </c>
      <c r="V166" s="34" t="s">
        <v>77</v>
      </c>
      <c r="W166" s="37"/>
      <c r="X166" s="39"/>
      <c r="Y166" s="33" t="s">
        <v>76</v>
      </c>
      <c r="Z166" s="34" t="s">
        <v>77</v>
      </c>
      <c r="AA166" s="35" t="s">
        <v>78</v>
      </c>
      <c r="AB166" s="34" t="s">
        <v>77</v>
      </c>
      <c r="AC166" s="37"/>
      <c r="AD166" s="39"/>
      <c r="AE166" s="33" t="s">
        <v>76</v>
      </c>
      <c r="AF166" s="34" t="s">
        <v>77</v>
      </c>
      <c r="AG166" s="35" t="s">
        <v>78</v>
      </c>
      <c r="AH166" s="34" t="s">
        <v>77</v>
      </c>
      <c r="AI166" s="37"/>
      <c r="AJ166" s="39"/>
      <c r="AK166" s="33" t="s">
        <v>76</v>
      </c>
      <c r="AL166" s="34" t="s">
        <v>77</v>
      </c>
      <c r="AM166" s="35" t="s">
        <v>78</v>
      </c>
      <c r="AN166" s="34" t="s">
        <v>77</v>
      </c>
      <c r="AO166" s="37"/>
      <c r="AP166" s="39"/>
      <c r="AQ166" s="33" t="s">
        <v>76</v>
      </c>
      <c r="AR166" s="34" t="s">
        <v>77</v>
      </c>
      <c r="AS166" s="35" t="s">
        <v>78</v>
      </c>
      <c r="AT166" s="34" t="s">
        <v>77</v>
      </c>
      <c r="AU166" s="37"/>
      <c r="AV166" s="39"/>
      <c r="AW166" s="33" t="s">
        <v>76</v>
      </c>
      <c r="AX166" s="34" t="s">
        <v>77</v>
      </c>
      <c r="AY166" s="35" t="s">
        <v>78</v>
      </c>
      <c r="AZ166" s="34" t="s">
        <v>77</v>
      </c>
      <c r="BA166" s="37"/>
      <c r="BB166" s="39"/>
      <c r="BC166" s="33" t="s">
        <v>76</v>
      </c>
      <c r="BD166" s="34" t="s">
        <v>77</v>
      </c>
      <c r="BE166" s="35" t="s">
        <v>78</v>
      </c>
      <c r="BF166" s="34" t="s">
        <v>77</v>
      </c>
      <c r="BG166" s="37"/>
      <c r="BH166" s="39"/>
      <c r="BI166" s="33" t="s">
        <v>76</v>
      </c>
      <c r="BJ166" s="34" t="s">
        <v>77</v>
      </c>
      <c r="BK166" s="35" t="s">
        <v>78</v>
      </c>
      <c r="BL166" s="34" t="s">
        <v>77</v>
      </c>
      <c r="BM166" s="37"/>
      <c r="BN166" s="39"/>
      <c r="BO166" s="33" t="s">
        <v>76</v>
      </c>
      <c r="BP166" s="34" t="s">
        <v>77</v>
      </c>
      <c r="BQ166" s="35" t="s">
        <v>78</v>
      </c>
      <c r="BR166" s="34" t="s">
        <v>77</v>
      </c>
      <c r="BS166" s="37"/>
      <c r="BT166" s="39"/>
      <c r="BU166" s="33" t="s">
        <v>76</v>
      </c>
      <c r="BV166" s="34" t="s">
        <v>77</v>
      </c>
      <c r="BW166" s="35" t="s">
        <v>78</v>
      </c>
      <c r="BX166" s="34" t="s">
        <v>77</v>
      </c>
      <c r="BY166" s="37"/>
      <c r="BZ166" s="39"/>
      <c r="CA166" s="33" t="s">
        <v>76</v>
      </c>
      <c r="CB166" s="34" t="s">
        <v>77</v>
      </c>
      <c r="CC166" s="35" t="s">
        <v>78</v>
      </c>
      <c r="CD166" s="34" t="s">
        <v>77</v>
      </c>
      <c r="CE166" s="37"/>
      <c r="CF166" s="39"/>
      <c r="CG166" s="33" t="s">
        <v>76</v>
      </c>
      <c r="CH166" s="34" t="s">
        <v>77</v>
      </c>
      <c r="CI166" s="35" t="s">
        <v>78</v>
      </c>
      <c r="CJ166" s="34" t="s">
        <v>77</v>
      </c>
      <c r="CK166" s="37"/>
      <c r="CL166" s="39"/>
      <c r="CM166" s="33" t="s">
        <v>76</v>
      </c>
      <c r="CN166" s="34" t="s">
        <v>77</v>
      </c>
      <c r="CO166" s="35" t="s">
        <v>78</v>
      </c>
      <c r="CP166" s="34" t="s">
        <v>77</v>
      </c>
      <c r="CQ166" s="37"/>
    </row>
    <row r="167" spans="1:95" s="9" customFormat="1" ht="18">
      <c r="A167" s="19"/>
      <c r="B167" s="18"/>
      <c r="C167" s="19"/>
      <c r="D167" s="20"/>
      <c r="E167" s="19"/>
      <c r="F167" s="19"/>
      <c r="G167" s="18"/>
      <c r="H167" s="21"/>
      <c r="I167" s="20"/>
      <c r="J167" s="21"/>
      <c r="K167" s="21"/>
      <c r="L167" s="19"/>
      <c r="M167" s="18"/>
      <c r="N167" s="21"/>
      <c r="O167" s="20"/>
      <c r="P167" s="21"/>
      <c r="Q167" s="21"/>
      <c r="R167" s="19"/>
      <c r="S167" s="18"/>
      <c r="T167" s="21"/>
      <c r="U167" s="20"/>
      <c r="V167" s="21"/>
      <c r="W167" s="21"/>
      <c r="X167" s="19"/>
      <c r="Y167" s="18"/>
      <c r="Z167" s="21"/>
      <c r="AA167" s="20"/>
      <c r="AB167" s="21"/>
      <c r="AC167" s="21"/>
      <c r="AD167" s="19"/>
      <c r="AE167" s="18"/>
      <c r="AF167" s="21"/>
      <c r="AG167" s="20"/>
      <c r="AH167" s="21"/>
      <c r="AI167" s="21"/>
      <c r="AJ167" s="19"/>
      <c r="AK167" s="18"/>
      <c r="AL167" s="21"/>
      <c r="AM167" s="20"/>
      <c r="AN167" s="21"/>
      <c r="AO167" s="21"/>
      <c r="AP167" s="19"/>
      <c r="AQ167" s="18"/>
      <c r="AR167" s="21"/>
      <c r="AS167" s="20"/>
      <c r="AT167" s="21"/>
      <c r="AU167" s="21"/>
      <c r="AV167" s="19"/>
      <c r="AW167" s="18"/>
      <c r="AX167" s="21"/>
      <c r="AY167" s="20"/>
      <c r="AZ167" s="21"/>
      <c r="BA167" s="21"/>
      <c r="BB167" s="19"/>
      <c r="BC167" s="18"/>
      <c r="BD167" s="21"/>
      <c r="BE167" s="20"/>
      <c r="BF167" s="21"/>
      <c r="BG167" s="21"/>
      <c r="BH167" s="19"/>
      <c r="BI167" s="18"/>
      <c r="BJ167" s="21"/>
      <c r="BK167" s="20"/>
      <c r="BL167" s="21"/>
      <c r="BM167" s="21"/>
      <c r="BN167" s="19"/>
      <c r="BO167" s="18"/>
      <c r="BP167" s="21"/>
      <c r="BQ167" s="20"/>
      <c r="BR167" s="21"/>
      <c r="BS167" s="21"/>
      <c r="BT167" s="19"/>
      <c r="BU167" s="18"/>
      <c r="BV167" s="21"/>
      <c r="BW167" s="20"/>
      <c r="BX167" s="21"/>
      <c r="BY167" s="21"/>
      <c r="BZ167" s="19"/>
      <c r="CA167" s="18"/>
      <c r="CB167" s="21"/>
      <c r="CC167" s="20"/>
      <c r="CD167" s="21"/>
      <c r="CE167" s="21"/>
      <c r="CF167" s="19"/>
      <c r="CG167" s="18"/>
      <c r="CH167" s="21"/>
      <c r="CI167" s="20"/>
      <c r="CJ167" s="21"/>
      <c r="CK167" s="21"/>
      <c r="CL167" s="19"/>
      <c r="CM167" s="18"/>
      <c r="CN167" s="21"/>
      <c r="CO167" s="20"/>
      <c r="CP167" s="21"/>
      <c r="CQ167" s="21"/>
    </row>
    <row r="168" spans="1:95" s="9" customFormat="1" ht="18">
      <c r="A168" s="19" t="s">
        <v>53</v>
      </c>
      <c r="B168" s="18">
        <v>17798389.62999999</v>
      </c>
      <c r="C168" s="21">
        <v>0.08146147804995794</v>
      </c>
      <c r="D168" s="20">
        <v>751</v>
      </c>
      <c r="E168" s="21">
        <v>0.13049522154648133</v>
      </c>
      <c r="F168" s="19"/>
      <c r="G168" s="18">
        <v>17114131.16</v>
      </c>
      <c r="H168" s="21">
        <v>0.08573926045235548</v>
      </c>
      <c r="I168" s="20">
        <v>730</v>
      </c>
      <c r="J168" s="21">
        <v>0.1361432301380082</v>
      </c>
      <c r="K168" s="21"/>
      <c r="L168" s="19"/>
      <c r="M168" s="18">
        <v>17798668.49000001</v>
      </c>
      <c r="N168" s="21">
        <v>0.0973923435620939</v>
      </c>
      <c r="O168" s="20">
        <v>740</v>
      </c>
      <c r="P168" s="21">
        <v>0.14770459081836326</v>
      </c>
      <c r="Q168" s="21"/>
      <c r="R168" s="19"/>
      <c r="S168" s="18">
        <v>17316343.720000003</v>
      </c>
      <c r="T168" s="21">
        <v>0.10223443497032081</v>
      </c>
      <c r="U168" s="20">
        <v>754</v>
      </c>
      <c r="V168" s="21">
        <v>0.16152527849185946</v>
      </c>
      <c r="W168" s="21"/>
      <c r="X168" s="19"/>
      <c r="Y168" s="18">
        <v>17723167.910000023</v>
      </c>
      <c r="Z168" s="21">
        <v>0.11195304443759395</v>
      </c>
      <c r="AA168" s="20">
        <v>773</v>
      </c>
      <c r="AB168" s="21">
        <v>0.17652432062114637</v>
      </c>
      <c r="AC168" s="21"/>
      <c r="AD168" s="19"/>
      <c r="AE168" s="18">
        <v>17540623.359999985</v>
      </c>
      <c r="AF168" s="21">
        <v>0.12053642077504859</v>
      </c>
      <c r="AG168" s="20">
        <v>833</v>
      </c>
      <c r="AH168" s="21">
        <v>0.20086809741982156</v>
      </c>
      <c r="AI168" s="21"/>
      <c r="AJ168" s="19"/>
      <c r="AK168" s="18">
        <v>16454244.83999998</v>
      </c>
      <c r="AL168" s="21">
        <v>0.12261536066696635</v>
      </c>
      <c r="AM168" s="20">
        <v>726</v>
      </c>
      <c r="AN168" s="21">
        <v>0.19211431595660228</v>
      </c>
      <c r="AO168" s="21"/>
      <c r="AP168" s="19"/>
      <c r="AQ168" s="18">
        <v>15657116.840000004</v>
      </c>
      <c r="AR168" s="21">
        <v>0.12688556363240974</v>
      </c>
      <c r="AS168" s="20">
        <v>714</v>
      </c>
      <c r="AT168" s="21">
        <v>0.2028985507246377</v>
      </c>
      <c r="AU168" s="21"/>
      <c r="AV168" s="19"/>
      <c r="AW168" s="18">
        <v>14994148.500000004</v>
      </c>
      <c r="AX168" s="21">
        <v>0.13200049316670606</v>
      </c>
      <c r="AY168" s="20">
        <v>701</v>
      </c>
      <c r="AZ168" s="21">
        <v>0.21417659639474487</v>
      </c>
      <c r="BA168" s="21"/>
      <c r="BB168" s="19"/>
      <c r="BC168" s="18">
        <v>14152555.979999995</v>
      </c>
      <c r="BD168" s="21">
        <v>0.13464984174007116</v>
      </c>
      <c r="BE168" s="20">
        <v>674</v>
      </c>
      <c r="BF168" s="21">
        <v>0.22163761920420913</v>
      </c>
      <c r="BG168" s="21"/>
      <c r="BH168" s="19"/>
      <c r="BI168" s="18">
        <v>13433953.069999998</v>
      </c>
      <c r="BJ168" s="21">
        <v>0.13680017421629218</v>
      </c>
      <c r="BK168" s="20">
        <v>647</v>
      </c>
      <c r="BL168" s="21">
        <v>0.22520013922728854</v>
      </c>
      <c r="BM168" s="21"/>
      <c r="BN168" s="19"/>
      <c r="BO168" s="18">
        <v>14191510.339999992</v>
      </c>
      <c r="BP168" s="21">
        <v>0.15213329659937833</v>
      </c>
      <c r="BQ168" s="20">
        <v>675</v>
      </c>
      <c r="BR168" s="21">
        <v>0.2459016393442623</v>
      </c>
      <c r="BS168" s="21"/>
      <c r="BT168" s="19"/>
      <c r="BU168" s="18">
        <v>14519655.070000006</v>
      </c>
      <c r="BV168" s="21">
        <v>0.16546035040791743</v>
      </c>
      <c r="BW168" s="20">
        <v>673</v>
      </c>
      <c r="BX168" s="21">
        <v>0.2596450617283951</v>
      </c>
      <c r="BY168" s="21"/>
      <c r="BZ168" s="19"/>
      <c r="CA168" s="18">
        <v>14094163.019999988</v>
      </c>
      <c r="CB168" s="21">
        <v>0.17064344717618987</v>
      </c>
      <c r="CC168" s="20">
        <v>660</v>
      </c>
      <c r="CD168" s="21">
        <v>0.26753141467369274</v>
      </c>
      <c r="CE168" s="21"/>
      <c r="CF168" s="19"/>
      <c r="CG168" s="18">
        <v>14500676.860000007</v>
      </c>
      <c r="CH168" s="21">
        <v>0.18503780357951613</v>
      </c>
      <c r="CI168" s="20">
        <v>672</v>
      </c>
      <c r="CJ168" s="21">
        <v>0.2854715378079864</v>
      </c>
      <c r="CK168" s="21"/>
      <c r="CL168" s="19"/>
      <c r="CM168" s="18">
        <v>14269921.900000002</v>
      </c>
      <c r="CN168" s="21">
        <v>0.19187533593645711</v>
      </c>
      <c r="CO168" s="20">
        <v>660</v>
      </c>
      <c r="CP168" s="21">
        <v>0.2955665024630542</v>
      </c>
      <c r="CQ168" s="21"/>
    </row>
    <row r="169" spans="1:95" s="9" customFormat="1" ht="18">
      <c r="A169" s="19" t="s">
        <v>54</v>
      </c>
      <c r="B169" s="18">
        <v>50857303.21999991</v>
      </c>
      <c r="C169" s="21">
        <v>0.232768872693573</v>
      </c>
      <c r="D169" s="20">
        <v>1549</v>
      </c>
      <c r="E169" s="21">
        <v>0.2691572545612511</v>
      </c>
      <c r="F169" s="19"/>
      <c r="G169" s="18">
        <v>51001852.65999997</v>
      </c>
      <c r="H169" s="21">
        <v>0.2555117223238808</v>
      </c>
      <c r="I169" s="20">
        <v>1559</v>
      </c>
      <c r="J169" s="21">
        <v>0.2907497202536367</v>
      </c>
      <c r="K169" s="21"/>
      <c r="L169" s="19"/>
      <c r="M169" s="18">
        <v>53471242.440000005</v>
      </c>
      <c r="N169" s="21">
        <v>0.2925887190569554</v>
      </c>
      <c r="O169" s="20">
        <v>1651</v>
      </c>
      <c r="P169" s="21">
        <v>0.32954091816367265</v>
      </c>
      <c r="Q169" s="21"/>
      <c r="R169" s="19"/>
      <c r="S169" s="18">
        <v>54007128.96000002</v>
      </c>
      <c r="T169" s="21">
        <v>0.3188541647633021</v>
      </c>
      <c r="U169" s="20">
        <v>1608</v>
      </c>
      <c r="V169" s="21">
        <v>0.3444730077120823</v>
      </c>
      <c r="W169" s="21"/>
      <c r="X169" s="19"/>
      <c r="Y169" s="18">
        <v>54093696.37000005</v>
      </c>
      <c r="Z169" s="21">
        <v>0.34169703882833224</v>
      </c>
      <c r="AA169" s="20">
        <v>1565</v>
      </c>
      <c r="AB169" s="21">
        <v>0.35738753139986296</v>
      </c>
      <c r="AC169" s="21"/>
      <c r="AD169" s="19"/>
      <c r="AE169" s="18">
        <v>54663152.70999994</v>
      </c>
      <c r="AF169" s="21">
        <v>0.37563663734829184</v>
      </c>
      <c r="AG169" s="20">
        <v>1564</v>
      </c>
      <c r="AH169" s="21">
        <v>0.3771401012780323</v>
      </c>
      <c r="AI169" s="21"/>
      <c r="AJ169" s="19"/>
      <c r="AK169" s="18">
        <v>55571232.25</v>
      </c>
      <c r="AL169" s="21">
        <v>0.4141111762526508</v>
      </c>
      <c r="AM169" s="20">
        <v>1568</v>
      </c>
      <c r="AN169" s="21">
        <v>0.4149245832230749</v>
      </c>
      <c r="AO169" s="21"/>
      <c r="AP169" s="19"/>
      <c r="AQ169" s="18">
        <v>54877614.510000065</v>
      </c>
      <c r="AR169" s="21">
        <v>0.4447292000858227</v>
      </c>
      <c r="AS169" s="20">
        <v>1518</v>
      </c>
      <c r="AT169" s="21">
        <v>0.43137254901960786</v>
      </c>
      <c r="AU169" s="21"/>
      <c r="AV169" s="19"/>
      <c r="AW169" s="18">
        <v>56153349.79000006</v>
      </c>
      <c r="AX169" s="21">
        <v>0.49434416800944425</v>
      </c>
      <c r="AY169" s="20">
        <v>1519</v>
      </c>
      <c r="AZ169" s="21">
        <v>0.4641002138710663</v>
      </c>
      <c r="BA169" s="21"/>
      <c r="BB169" s="19"/>
      <c r="BC169" s="18">
        <v>57857306.48000007</v>
      </c>
      <c r="BD169" s="21">
        <v>0.5504643240449352</v>
      </c>
      <c r="BE169" s="20">
        <v>1526</v>
      </c>
      <c r="BF169" s="21">
        <v>0.501808615586978</v>
      </c>
      <c r="BG169" s="21"/>
      <c r="BH169" s="19"/>
      <c r="BI169" s="18">
        <v>55314456.320000134</v>
      </c>
      <c r="BJ169" s="21">
        <v>0.5632762911874236</v>
      </c>
      <c r="BK169" s="20">
        <v>1459</v>
      </c>
      <c r="BL169" s="21">
        <v>0.5078315349808562</v>
      </c>
      <c r="BM169" s="21"/>
      <c r="BN169" s="19"/>
      <c r="BO169" s="18">
        <v>56655240.94000012</v>
      </c>
      <c r="BP169" s="21">
        <v>0.6073454035079316</v>
      </c>
      <c r="BQ169" s="20">
        <v>1489</v>
      </c>
      <c r="BR169" s="21">
        <v>0.5424408014571949</v>
      </c>
      <c r="BS169" s="21"/>
      <c r="BT169" s="19"/>
      <c r="BU169" s="18">
        <v>55260312.85000015</v>
      </c>
      <c r="BV169" s="21">
        <v>0.6297250646610686</v>
      </c>
      <c r="BW169" s="20">
        <v>1445</v>
      </c>
      <c r="BX169" s="21">
        <v>0.5574845679012346</v>
      </c>
      <c r="BY169" s="21"/>
      <c r="BZ169" s="19"/>
      <c r="CA169" s="18">
        <v>54881467.460000105</v>
      </c>
      <c r="CB169" s="21">
        <v>0.6644710140057908</v>
      </c>
      <c r="CC169" s="20">
        <v>1445</v>
      </c>
      <c r="CD169" s="21">
        <v>0.5857316578840697</v>
      </c>
      <c r="CE169" s="21"/>
      <c r="CF169" s="19"/>
      <c r="CG169" s="18">
        <v>54640025.470000096</v>
      </c>
      <c r="CH169" s="21">
        <v>0.6972412666050978</v>
      </c>
      <c r="CI169" s="20">
        <v>1436</v>
      </c>
      <c r="CJ169" s="21">
        <v>0.6100254885301615</v>
      </c>
      <c r="CK169" s="21"/>
      <c r="CL169" s="19"/>
      <c r="CM169" s="18">
        <v>53903704.38000011</v>
      </c>
      <c r="CN169" s="21">
        <v>0.7247966357918185</v>
      </c>
      <c r="CO169" s="20">
        <v>1415</v>
      </c>
      <c r="CP169" s="21">
        <v>0.6336766681594268</v>
      </c>
      <c r="CQ169" s="21"/>
    </row>
    <row r="170" spans="1:95" s="9" customFormat="1" ht="18">
      <c r="A170" s="19" t="s">
        <v>55</v>
      </c>
      <c r="B170" s="18">
        <v>142369385.6400001</v>
      </c>
      <c r="C170" s="21">
        <v>0.6516106695265593</v>
      </c>
      <c r="D170" s="20">
        <v>3300</v>
      </c>
      <c r="E170" s="21">
        <v>0.573414422241529</v>
      </c>
      <c r="F170" s="19"/>
      <c r="G170" s="18">
        <v>124919420.76999982</v>
      </c>
      <c r="H170" s="21">
        <v>0.6258277824812697</v>
      </c>
      <c r="I170" s="20">
        <v>2936</v>
      </c>
      <c r="J170" s="21">
        <v>0.5475568817605371</v>
      </c>
      <c r="K170" s="21"/>
      <c r="L170" s="19"/>
      <c r="M170" s="18">
        <v>106405973.23000011</v>
      </c>
      <c r="N170" s="21">
        <v>0.5822417057600432</v>
      </c>
      <c r="O170" s="20">
        <v>2508</v>
      </c>
      <c r="P170" s="21">
        <v>0.5005988023952096</v>
      </c>
      <c r="Q170" s="21"/>
      <c r="R170" s="19"/>
      <c r="S170" s="18">
        <v>93573008.85000002</v>
      </c>
      <c r="T170" s="21">
        <v>0.552448244441095</v>
      </c>
      <c r="U170" s="20">
        <v>2210</v>
      </c>
      <c r="V170" s="21">
        <v>0.47343616109682946</v>
      </c>
      <c r="W170" s="21"/>
      <c r="X170" s="19"/>
      <c r="Y170" s="18">
        <v>82374052.13999988</v>
      </c>
      <c r="Z170" s="21">
        <v>0.5203373328382621</v>
      </c>
      <c r="AA170" s="20">
        <v>1951</v>
      </c>
      <c r="AB170" s="21">
        <v>0.4455355103905001</v>
      </c>
      <c r="AC170" s="21"/>
      <c r="AD170" s="19"/>
      <c r="AE170" s="18">
        <v>69607352.32000007</v>
      </c>
      <c r="AF170" s="21">
        <v>0.4783308401350105</v>
      </c>
      <c r="AG170" s="20">
        <v>1671</v>
      </c>
      <c r="AH170" s="21">
        <v>0.4029418857005064</v>
      </c>
      <c r="AI170" s="21"/>
      <c r="AJ170" s="19"/>
      <c r="AK170" s="18">
        <v>58969972.18000006</v>
      </c>
      <c r="AL170" s="21">
        <v>0.4394382408722981</v>
      </c>
      <c r="AM170" s="20">
        <v>1417</v>
      </c>
      <c r="AN170" s="21">
        <v>0.3749669224662609</v>
      </c>
      <c r="AO170" s="21"/>
      <c r="AP170" s="19"/>
      <c r="AQ170" s="18">
        <v>49978557.29999991</v>
      </c>
      <c r="AR170" s="21">
        <v>0.4050271501036568</v>
      </c>
      <c r="AS170" s="20">
        <v>1226</v>
      </c>
      <c r="AT170" s="21">
        <v>0.3483944302358625</v>
      </c>
      <c r="AU170" s="21"/>
      <c r="AV170" s="19"/>
      <c r="AW170" s="18">
        <v>39917985.060000025</v>
      </c>
      <c r="AX170" s="21">
        <v>0.35141666858516224</v>
      </c>
      <c r="AY170" s="20">
        <v>999</v>
      </c>
      <c r="AZ170" s="21">
        <v>0.30522456461961506</v>
      </c>
      <c r="BA170" s="21"/>
      <c r="BB170" s="19"/>
      <c r="BC170" s="18">
        <v>31108397.00999999</v>
      </c>
      <c r="BD170" s="21">
        <v>0.2959706176116325</v>
      </c>
      <c r="BE170" s="20">
        <v>796</v>
      </c>
      <c r="BF170" s="21">
        <v>0.2617560013153568</v>
      </c>
      <c r="BG170" s="21"/>
      <c r="BH170" s="19"/>
      <c r="BI170" s="18">
        <v>26579712.6</v>
      </c>
      <c r="BJ170" s="21">
        <v>0.2706656257731721</v>
      </c>
      <c r="BK170" s="20">
        <v>692</v>
      </c>
      <c r="BL170" s="21">
        <v>0.24086320918900103</v>
      </c>
      <c r="BM170" s="21"/>
      <c r="BN170" s="19"/>
      <c r="BO170" s="18">
        <v>20685633.849999983</v>
      </c>
      <c r="BP170" s="21">
        <v>0.2217504405417774</v>
      </c>
      <c r="BQ170" s="20">
        <v>542</v>
      </c>
      <c r="BR170" s="21">
        <v>0.19744990892531877</v>
      </c>
      <c r="BS170" s="21"/>
      <c r="BT170" s="19"/>
      <c r="BU170" s="18">
        <v>16419665.119999992</v>
      </c>
      <c r="BV170" s="21">
        <v>0.18711212706073305</v>
      </c>
      <c r="BW170" s="20">
        <v>440</v>
      </c>
      <c r="BX170" s="21">
        <v>0.1697530864197531</v>
      </c>
      <c r="BY170" s="21"/>
      <c r="BZ170" s="19"/>
      <c r="CA170" s="18">
        <v>12201828.930000005</v>
      </c>
      <c r="CB170" s="21">
        <v>0.14773223124457396</v>
      </c>
      <c r="CC170" s="20">
        <v>331</v>
      </c>
      <c r="CD170" s="21">
        <v>0.13417105796513984</v>
      </c>
      <c r="CE170" s="21"/>
      <c r="CF170" s="19"/>
      <c r="CG170" s="18">
        <v>8061060.059999993</v>
      </c>
      <c r="CH170" s="21">
        <v>0.10286422229982446</v>
      </c>
      <c r="CI170" s="20">
        <v>220</v>
      </c>
      <c r="CJ170" s="21">
        <v>0.09345794392523364</v>
      </c>
      <c r="CK170" s="21"/>
      <c r="CL170" s="19"/>
      <c r="CM170" s="18">
        <v>5125455.08</v>
      </c>
      <c r="CN170" s="21">
        <v>0.06891757517623276</v>
      </c>
      <c r="CO170" s="20">
        <v>135</v>
      </c>
      <c r="CP170" s="21">
        <v>0.06045678459471563</v>
      </c>
      <c r="CQ170" s="21"/>
    </row>
    <row r="171" spans="1:95" s="9" customFormat="1" ht="18">
      <c r="A171" s="19" t="s">
        <v>56</v>
      </c>
      <c r="B171" s="18">
        <v>5033813.97</v>
      </c>
      <c r="C171" s="21">
        <v>0.02303927123460365</v>
      </c>
      <c r="D171" s="20">
        <v>104</v>
      </c>
      <c r="E171" s="21">
        <v>0.018071242397914855</v>
      </c>
      <c r="F171" s="19"/>
      <c r="G171" s="18">
        <v>4405992.76</v>
      </c>
      <c r="H171" s="21">
        <v>0.022073370670651824</v>
      </c>
      <c r="I171" s="20">
        <v>89</v>
      </c>
      <c r="J171" s="21">
        <v>0.01659828422230511</v>
      </c>
      <c r="K171" s="21"/>
      <c r="L171" s="19"/>
      <c r="M171" s="18">
        <v>3785897.93</v>
      </c>
      <c r="N171" s="21">
        <v>0.020716014352238778</v>
      </c>
      <c r="O171" s="20">
        <v>78</v>
      </c>
      <c r="P171" s="21">
        <v>0.015568862275449102</v>
      </c>
      <c r="Q171" s="21"/>
      <c r="R171" s="19"/>
      <c r="S171" s="18">
        <v>3321243.48</v>
      </c>
      <c r="T171" s="21">
        <v>0.019608380156169714</v>
      </c>
      <c r="U171" s="20">
        <v>67</v>
      </c>
      <c r="V171" s="21">
        <v>0.014353041988003428</v>
      </c>
      <c r="W171" s="21"/>
      <c r="X171" s="19"/>
      <c r="Y171" s="18">
        <v>2990835.63</v>
      </c>
      <c r="Z171" s="21">
        <v>0.01889239868917593</v>
      </c>
      <c r="AA171" s="20">
        <v>62</v>
      </c>
      <c r="AB171" s="21">
        <v>0.014158483672071249</v>
      </c>
      <c r="AC171" s="21"/>
      <c r="AD171" s="19"/>
      <c r="AE171" s="18">
        <v>2938168.5</v>
      </c>
      <c r="AF171" s="21">
        <v>0.020190634469218413</v>
      </c>
      <c r="AG171" s="20">
        <v>60</v>
      </c>
      <c r="AH171" s="21">
        <v>0.014468290330359295</v>
      </c>
      <c r="AI171" s="21"/>
      <c r="AJ171" s="19"/>
      <c r="AK171" s="18">
        <v>2535206.15</v>
      </c>
      <c r="AL171" s="21">
        <v>0.018892098632911896</v>
      </c>
      <c r="AM171" s="20">
        <v>51</v>
      </c>
      <c r="AN171" s="21">
        <v>0.01349563376554644</v>
      </c>
      <c r="AO171" s="21"/>
      <c r="AP171" s="19"/>
      <c r="AQ171" s="18">
        <v>2186150.26</v>
      </c>
      <c r="AR171" s="21">
        <v>0.017716602025768562</v>
      </c>
      <c r="AS171" s="20">
        <v>44</v>
      </c>
      <c r="AT171" s="21">
        <v>0.01250355214549588</v>
      </c>
      <c r="AU171" s="21"/>
      <c r="AV171" s="19"/>
      <c r="AW171" s="18">
        <v>1911976</v>
      </c>
      <c r="AX171" s="21">
        <v>0.016832017831683203</v>
      </c>
      <c r="AY171" s="20">
        <v>39</v>
      </c>
      <c r="AZ171" s="21">
        <v>0.011915673693858845</v>
      </c>
      <c r="BA171" s="21"/>
      <c r="BB171" s="19"/>
      <c r="BC171" s="18">
        <v>1515433.38</v>
      </c>
      <c r="BD171" s="21">
        <v>0.014418092751089136</v>
      </c>
      <c r="BE171" s="20">
        <v>34</v>
      </c>
      <c r="BF171" s="21">
        <v>0.011180532719500164</v>
      </c>
      <c r="BG171" s="21"/>
      <c r="BH171" s="19"/>
      <c r="BI171" s="18">
        <v>1450894.04</v>
      </c>
      <c r="BJ171" s="21">
        <v>0.014774694865104215</v>
      </c>
      <c r="BK171" s="20">
        <v>35</v>
      </c>
      <c r="BL171" s="21">
        <v>0.012182387747998607</v>
      </c>
      <c r="BM171" s="21"/>
      <c r="BN171" s="19"/>
      <c r="BO171" s="18">
        <v>1471875.19</v>
      </c>
      <c r="BP171" s="21">
        <v>0.01577853374819416</v>
      </c>
      <c r="BQ171" s="20">
        <v>33</v>
      </c>
      <c r="BR171" s="21">
        <v>0.012021857923497269</v>
      </c>
      <c r="BS171" s="21"/>
      <c r="BT171" s="19"/>
      <c r="BU171" s="18">
        <v>1370761.87</v>
      </c>
      <c r="BV171" s="21">
        <v>0.015620669929317547</v>
      </c>
      <c r="BW171" s="20">
        <v>30</v>
      </c>
      <c r="BX171" s="21">
        <v>0.011574074074074073</v>
      </c>
      <c r="BY171" s="21"/>
      <c r="BZ171" s="19"/>
      <c r="CA171" s="18">
        <v>1234251.13</v>
      </c>
      <c r="CB171" s="21">
        <v>0.014943552675347716</v>
      </c>
      <c r="CC171" s="20">
        <v>27</v>
      </c>
      <c r="CD171" s="21">
        <v>0.010944466963923795</v>
      </c>
      <c r="CE171" s="21"/>
      <c r="CF171" s="19"/>
      <c r="CG171" s="18">
        <v>1107070.95</v>
      </c>
      <c r="CH171" s="21">
        <v>0.014126925175456138</v>
      </c>
      <c r="CI171" s="20">
        <v>24</v>
      </c>
      <c r="CJ171" s="21">
        <v>0.010195412064570943</v>
      </c>
      <c r="CK171" s="21"/>
      <c r="CL171" s="19"/>
      <c r="CM171" s="18">
        <v>1045813.93</v>
      </c>
      <c r="CN171" s="21">
        <v>0.014062158192034425</v>
      </c>
      <c r="CO171" s="20">
        <v>22</v>
      </c>
      <c r="CP171" s="21">
        <v>0.009852216748768473</v>
      </c>
      <c r="CQ171" s="21"/>
    </row>
    <row r="172" spans="1:95" s="9" customFormat="1" ht="18">
      <c r="A172" s="19" t="s">
        <v>57</v>
      </c>
      <c r="B172" s="18">
        <v>2429527.54</v>
      </c>
      <c r="C172" s="21">
        <v>0.011119708495306063</v>
      </c>
      <c r="D172" s="20">
        <v>51</v>
      </c>
      <c r="E172" s="21">
        <v>0.008861859252823632</v>
      </c>
      <c r="F172" s="19"/>
      <c r="G172" s="18">
        <v>2165306.39</v>
      </c>
      <c r="H172" s="21">
        <v>0.01084786407184223</v>
      </c>
      <c r="I172" s="20">
        <v>48</v>
      </c>
      <c r="J172" s="21">
        <v>0.008951883625512868</v>
      </c>
      <c r="K172" s="21"/>
      <c r="L172" s="19"/>
      <c r="M172" s="18">
        <v>1290453.24</v>
      </c>
      <c r="N172" s="21">
        <v>0.007061217268668686</v>
      </c>
      <c r="O172" s="20">
        <v>33</v>
      </c>
      <c r="P172" s="21">
        <v>0.006586826347305389</v>
      </c>
      <c r="Q172" s="21"/>
      <c r="R172" s="19"/>
      <c r="S172" s="18">
        <v>1161053.53</v>
      </c>
      <c r="T172" s="21">
        <v>0.006854775669112579</v>
      </c>
      <c r="U172" s="20">
        <v>29</v>
      </c>
      <c r="V172" s="21">
        <v>0.006212510711225364</v>
      </c>
      <c r="W172" s="21"/>
      <c r="X172" s="19"/>
      <c r="Y172" s="18">
        <v>1127188.98</v>
      </c>
      <c r="Z172" s="21">
        <v>0.007120185206635896</v>
      </c>
      <c r="AA172" s="20">
        <v>28</v>
      </c>
      <c r="AB172" s="21">
        <v>0.0063941539164192734</v>
      </c>
      <c r="AC172" s="21"/>
      <c r="AD172" s="19"/>
      <c r="AE172" s="18">
        <v>772058.79</v>
      </c>
      <c r="AF172" s="21">
        <v>0.005305467272430789</v>
      </c>
      <c r="AG172" s="20">
        <v>19</v>
      </c>
      <c r="AH172" s="21">
        <v>0.004581625271280444</v>
      </c>
      <c r="AI172" s="21"/>
      <c r="AJ172" s="19"/>
      <c r="AK172" s="18">
        <v>663337.49</v>
      </c>
      <c r="AL172" s="21">
        <v>0.004943123575172854</v>
      </c>
      <c r="AM172" s="20">
        <v>17</v>
      </c>
      <c r="AN172" s="21">
        <v>0.00449854458851548</v>
      </c>
      <c r="AO172" s="21"/>
      <c r="AP172" s="19"/>
      <c r="AQ172" s="18">
        <v>696134.17</v>
      </c>
      <c r="AR172" s="21">
        <v>0.005641484152342171</v>
      </c>
      <c r="AS172" s="20">
        <v>17</v>
      </c>
      <c r="AT172" s="21">
        <v>0.004830917874396135</v>
      </c>
      <c r="AU172" s="21"/>
      <c r="AV172" s="19"/>
      <c r="AW172" s="18">
        <v>614150.35</v>
      </c>
      <c r="AX172" s="21">
        <v>0.005406652407004314</v>
      </c>
      <c r="AY172" s="20">
        <v>15</v>
      </c>
      <c r="AZ172" s="21">
        <v>0.00458295142071494</v>
      </c>
      <c r="BA172" s="21"/>
      <c r="BB172" s="19"/>
      <c r="BC172" s="18">
        <v>472676.36</v>
      </c>
      <c r="BD172" s="21">
        <v>0.004497123852272014</v>
      </c>
      <c r="BE172" s="20">
        <v>11</v>
      </c>
      <c r="BF172" s="21">
        <v>0.0036172311739559354</v>
      </c>
      <c r="BG172" s="21"/>
      <c r="BH172" s="19"/>
      <c r="BI172" s="18">
        <v>1362141.55</v>
      </c>
      <c r="BJ172" s="21">
        <v>0.013870913526069827</v>
      </c>
      <c r="BK172" s="20">
        <v>35</v>
      </c>
      <c r="BL172" s="21">
        <v>0.012182387747998607</v>
      </c>
      <c r="BM172" s="21"/>
      <c r="BN172" s="19"/>
      <c r="BO172" s="18">
        <v>279134.29</v>
      </c>
      <c r="BP172" s="21">
        <v>0.0029923256027185414</v>
      </c>
      <c r="BQ172" s="20">
        <v>6</v>
      </c>
      <c r="BR172" s="21">
        <v>0.002185792349726776</v>
      </c>
      <c r="BS172" s="21"/>
      <c r="BT172" s="19"/>
      <c r="BU172" s="18">
        <v>182683.3</v>
      </c>
      <c r="BV172" s="21">
        <v>0.0020817879409634407</v>
      </c>
      <c r="BW172" s="20">
        <v>4</v>
      </c>
      <c r="BX172" s="21">
        <v>0.0015432098765432098</v>
      </c>
      <c r="BY172" s="21"/>
      <c r="BZ172" s="19"/>
      <c r="CA172" s="18">
        <v>182512.99</v>
      </c>
      <c r="CB172" s="21">
        <v>0.0022097548980977723</v>
      </c>
      <c r="CC172" s="20">
        <v>4</v>
      </c>
      <c r="CD172" s="21">
        <v>0.0016214025131738954</v>
      </c>
      <c r="CE172" s="21"/>
      <c r="CF172" s="19"/>
      <c r="CG172" s="18">
        <v>57190.14</v>
      </c>
      <c r="CH172" s="21">
        <v>0.0007297823401055379</v>
      </c>
      <c r="CI172" s="20">
        <v>2</v>
      </c>
      <c r="CJ172" s="21">
        <v>0.0008496176720475786</v>
      </c>
      <c r="CK172" s="21"/>
      <c r="CL172" s="19"/>
      <c r="CM172" s="18">
        <v>25902.97</v>
      </c>
      <c r="CN172" s="21">
        <v>0.000348294903457178</v>
      </c>
      <c r="CO172" s="20">
        <v>1</v>
      </c>
      <c r="CP172" s="21">
        <v>0.0004478280340349306</v>
      </c>
      <c r="CQ172" s="21"/>
    </row>
    <row r="173" spans="1:95" s="9" customFormat="1" ht="18">
      <c r="A173" s="19" t="s">
        <v>58</v>
      </c>
      <c r="B173" s="18">
        <v>0</v>
      </c>
      <c r="C173" s="21">
        <v>0</v>
      </c>
      <c r="D173" s="20">
        <v>0</v>
      </c>
      <c r="E173" s="21">
        <v>0</v>
      </c>
      <c r="F173" s="19"/>
      <c r="G173" s="18">
        <v>0</v>
      </c>
      <c r="H173" s="21">
        <v>0</v>
      </c>
      <c r="I173" s="20">
        <v>0</v>
      </c>
      <c r="J173" s="21">
        <v>0</v>
      </c>
      <c r="K173" s="21"/>
      <c r="L173" s="19"/>
      <c r="M173" s="18">
        <v>0</v>
      </c>
      <c r="N173" s="21">
        <v>0</v>
      </c>
      <c r="O173" s="20">
        <v>0</v>
      </c>
      <c r="P173" s="21">
        <v>0</v>
      </c>
      <c r="Q173" s="21"/>
      <c r="R173" s="19"/>
      <c r="S173" s="18">
        <v>0</v>
      </c>
      <c r="T173" s="21">
        <v>0</v>
      </c>
      <c r="U173" s="20">
        <v>0</v>
      </c>
      <c r="V173" s="21">
        <v>0</v>
      </c>
      <c r="W173" s="21"/>
      <c r="X173" s="19"/>
      <c r="Y173" s="18">
        <v>0</v>
      </c>
      <c r="Z173" s="21">
        <v>0</v>
      </c>
      <c r="AA173" s="20">
        <v>0</v>
      </c>
      <c r="AB173" s="21">
        <v>0</v>
      </c>
      <c r="AC173" s="21"/>
      <c r="AD173" s="19"/>
      <c r="AE173" s="18">
        <v>0</v>
      </c>
      <c r="AF173" s="21">
        <v>0</v>
      </c>
      <c r="AG173" s="20">
        <v>0</v>
      </c>
      <c r="AH173" s="21">
        <v>0</v>
      </c>
      <c r="AI173" s="21"/>
      <c r="AJ173" s="19"/>
      <c r="AK173" s="18">
        <v>0</v>
      </c>
      <c r="AL173" s="21">
        <v>0</v>
      </c>
      <c r="AM173" s="20">
        <v>0</v>
      </c>
      <c r="AN173" s="21">
        <v>0</v>
      </c>
      <c r="AO173" s="21"/>
      <c r="AP173" s="19"/>
      <c r="AQ173" s="18">
        <v>0</v>
      </c>
      <c r="AR173" s="21">
        <v>0</v>
      </c>
      <c r="AS173" s="20">
        <v>0</v>
      </c>
      <c r="AT173" s="21">
        <v>0</v>
      </c>
      <c r="AU173" s="21"/>
      <c r="AV173" s="19"/>
      <c r="AW173" s="18">
        <v>0</v>
      </c>
      <c r="AX173" s="21">
        <v>0</v>
      </c>
      <c r="AY173" s="20">
        <v>0</v>
      </c>
      <c r="AZ173" s="21">
        <v>0</v>
      </c>
      <c r="BA173" s="21"/>
      <c r="BB173" s="19"/>
      <c r="BC173" s="18">
        <v>0</v>
      </c>
      <c r="BD173" s="21">
        <v>0</v>
      </c>
      <c r="BE173" s="20">
        <v>0</v>
      </c>
      <c r="BF173" s="21">
        <v>0</v>
      </c>
      <c r="BG173" s="21"/>
      <c r="BH173" s="19"/>
      <c r="BI173" s="18">
        <v>60128.69</v>
      </c>
      <c r="BJ173" s="21">
        <v>0.0006123004319381194</v>
      </c>
      <c r="BK173" s="20">
        <v>5</v>
      </c>
      <c r="BL173" s="21">
        <v>0.001740341106856944</v>
      </c>
      <c r="BM173" s="21"/>
      <c r="BN173" s="19"/>
      <c r="BO173" s="18">
        <v>0</v>
      </c>
      <c r="BP173" s="21">
        <v>0</v>
      </c>
      <c r="BQ173" s="20">
        <v>0</v>
      </c>
      <c r="BR173" s="21">
        <v>0</v>
      </c>
      <c r="BS173" s="21"/>
      <c r="BT173" s="19"/>
      <c r="BU173" s="18">
        <v>0</v>
      </c>
      <c r="BV173" s="21">
        <v>0</v>
      </c>
      <c r="BW173" s="20">
        <v>0</v>
      </c>
      <c r="BX173" s="21">
        <v>0</v>
      </c>
      <c r="BY173" s="21"/>
      <c r="BZ173" s="19"/>
      <c r="CA173" s="18">
        <v>0</v>
      </c>
      <c r="CB173" s="21">
        <v>0</v>
      </c>
      <c r="CC173" s="20">
        <v>0</v>
      </c>
      <c r="CD173" s="21">
        <v>0</v>
      </c>
      <c r="CE173" s="21"/>
      <c r="CF173" s="19"/>
      <c r="CG173" s="18">
        <v>0</v>
      </c>
      <c r="CH173" s="21">
        <v>0</v>
      </c>
      <c r="CI173" s="20">
        <v>0</v>
      </c>
      <c r="CJ173" s="21">
        <v>0</v>
      </c>
      <c r="CK173" s="21"/>
      <c r="CL173" s="19"/>
      <c r="CM173" s="18">
        <v>0</v>
      </c>
      <c r="CN173" s="21">
        <v>0</v>
      </c>
      <c r="CO173" s="20">
        <v>0</v>
      </c>
      <c r="CP173" s="21">
        <v>0</v>
      </c>
      <c r="CQ173" s="21"/>
    </row>
    <row r="174" spans="1:95" s="9" customFormat="1" ht="18">
      <c r="A174" s="19" t="s">
        <v>59</v>
      </c>
      <c r="B174" s="18">
        <v>0</v>
      </c>
      <c r="C174" s="21">
        <v>0</v>
      </c>
      <c r="D174" s="20">
        <v>0</v>
      </c>
      <c r="E174" s="21">
        <v>0</v>
      </c>
      <c r="F174" s="19"/>
      <c r="G174" s="18">
        <v>0</v>
      </c>
      <c r="H174" s="21">
        <v>0</v>
      </c>
      <c r="I174" s="20">
        <v>0</v>
      </c>
      <c r="J174" s="21">
        <v>0</v>
      </c>
      <c r="K174" s="21"/>
      <c r="L174" s="19"/>
      <c r="M174" s="18">
        <v>0</v>
      </c>
      <c r="N174" s="21">
        <v>0</v>
      </c>
      <c r="O174" s="20">
        <v>0</v>
      </c>
      <c r="P174" s="21">
        <v>0</v>
      </c>
      <c r="Q174" s="21"/>
      <c r="R174" s="19"/>
      <c r="S174" s="18">
        <v>0</v>
      </c>
      <c r="T174" s="21">
        <v>0</v>
      </c>
      <c r="U174" s="20">
        <v>0</v>
      </c>
      <c r="V174" s="21">
        <v>0</v>
      </c>
      <c r="W174" s="21"/>
      <c r="X174" s="19"/>
      <c r="Y174" s="18">
        <v>0</v>
      </c>
      <c r="Z174" s="21">
        <v>0</v>
      </c>
      <c r="AA174" s="20">
        <v>0</v>
      </c>
      <c r="AB174" s="21">
        <v>0</v>
      </c>
      <c r="AC174" s="21"/>
      <c r="AD174" s="19"/>
      <c r="AE174" s="18">
        <v>0</v>
      </c>
      <c r="AF174" s="21">
        <v>0</v>
      </c>
      <c r="AG174" s="20">
        <v>0</v>
      </c>
      <c r="AH174" s="21">
        <v>0</v>
      </c>
      <c r="AI174" s="21"/>
      <c r="AJ174" s="19"/>
      <c r="AK174" s="18">
        <v>0</v>
      </c>
      <c r="AL174" s="21">
        <v>0</v>
      </c>
      <c r="AM174" s="20">
        <v>0</v>
      </c>
      <c r="AN174" s="21">
        <v>0</v>
      </c>
      <c r="AO174" s="21"/>
      <c r="AP174" s="19"/>
      <c r="AQ174" s="18">
        <v>0</v>
      </c>
      <c r="AR174" s="21">
        <v>0</v>
      </c>
      <c r="AS174" s="20">
        <v>0</v>
      </c>
      <c r="AT174" s="21">
        <v>0</v>
      </c>
      <c r="AU174" s="21"/>
      <c r="AV174" s="19"/>
      <c r="AW174" s="18">
        <v>0</v>
      </c>
      <c r="AX174" s="21">
        <v>0</v>
      </c>
      <c r="AY174" s="20">
        <v>0</v>
      </c>
      <c r="AZ174" s="21">
        <v>0</v>
      </c>
      <c r="BA174" s="21"/>
      <c r="BB174" s="19"/>
      <c r="BC174" s="18">
        <v>0</v>
      </c>
      <c r="BD174" s="21">
        <v>0</v>
      </c>
      <c r="BE174" s="20">
        <v>0</v>
      </c>
      <c r="BF174" s="21">
        <v>0</v>
      </c>
      <c r="BG174" s="21"/>
      <c r="BH174" s="19"/>
      <c r="BI174" s="18">
        <v>0</v>
      </c>
      <c r="BJ174" s="21">
        <v>0</v>
      </c>
      <c r="BK174" s="20">
        <v>0</v>
      </c>
      <c r="BL174" s="21">
        <v>0</v>
      </c>
      <c r="BM174" s="21"/>
      <c r="BN174" s="19"/>
      <c r="BO174" s="18">
        <v>0</v>
      </c>
      <c r="BP174" s="21">
        <v>0</v>
      </c>
      <c r="BQ174" s="20">
        <v>0</v>
      </c>
      <c r="BR174" s="21">
        <v>0</v>
      </c>
      <c r="BS174" s="21"/>
      <c r="BT174" s="19"/>
      <c r="BU174" s="18">
        <v>0</v>
      </c>
      <c r="BV174" s="21">
        <v>0</v>
      </c>
      <c r="BW174" s="20">
        <v>0</v>
      </c>
      <c r="BX174" s="21">
        <v>0</v>
      </c>
      <c r="BY174" s="21"/>
      <c r="BZ174" s="19"/>
      <c r="CA174" s="18">
        <v>0</v>
      </c>
      <c r="CB174" s="21">
        <v>0</v>
      </c>
      <c r="CC174" s="20">
        <v>0</v>
      </c>
      <c r="CD174" s="21">
        <v>0</v>
      </c>
      <c r="CE174" s="21"/>
      <c r="CF174" s="19"/>
      <c r="CG174" s="18">
        <v>0</v>
      </c>
      <c r="CH174" s="21">
        <v>0</v>
      </c>
      <c r="CI174" s="20">
        <v>0</v>
      </c>
      <c r="CJ174" s="21">
        <v>0</v>
      </c>
      <c r="CK174" s="21"/>
      <c r="CL174" s="19"/>
      <c r="CM174" s="18">
        <v>0</v>
      </c>
      <c r="CN174" s="21">
        <v>0</v>
      </c>
      <c r="CO174" s="20">
        <v>0</v>
      </c>
      <c r="CP174" s="21">
        <v>0</v>
      </c>
      <c r="CQ174" s="21"/>
    </row>
    <row r="175" spans="1:95" s="9" customFormat="1" ht="18">
      <c r="A175" s="19"/>
      <c r="B175" s="18"/>
      <c r="C175" s="19"/>
      <c r="D175" s="20"/>
      <c r="E175" s="19"/>
      <c r="F175" s="19"/>
      <c r="G175" s="18"/>
      <c r="H175" s="21"/>
      <c r="I175" s="20"/>
      <c r="J175" s="21"/>
      <c r="K175" s="21"/>
      <c r="L175" s="19"/>
      <c r="M175" s="18"/>
      <c r="N175" s="21"/>
      <c r="O175" s="20"/>
      <c r="P175" s="21"/>
      <c r="Q175" s="21"/>
      <c r="R175" s="19"/>
      <c r="S175" s="18"/>
      <c r="T175" s="21"/>
      <c r="U175" s="20"/>
      <c r="V175" s="21"/>
      <c r="W175" s="21"/>
      <c r="X175" s="19"/>
      <c r="Y175" s="18"/>
      <c r="Z175" s="21"/>
      <c r="AA175" s="20"/>
      <c r="AB175" s="21"/>
      <c r="AC175" s="21"/>
      <c r="AD175" s="19"/>
      <c r="AE175" s="18"/>
      <c r="AF175" s="21"/>
      <c r="AG175" s="20"/>
      <c r="AH175" s="21"/>
      <c r="AI175" s="21"/>
      <c r="AJ175" s="19"/>
      <c r="AK175" s="18"/>
      <c r="AL175" s="21"/>
      <c r="AM175" s="20"/>
      <c r="AN175" s="21"/>
      <c r="AO175" s="21"/>
      <c r="AP175" s="19"/>
      <c r="AQ175" s="18"/>
      <c r="AR175" s="21"/>
      <c r="AS175" s="20"/>
      <c r="AT175" s="21"/>
      <c r="AU175" s="21"/>
      <c r="AV175" s="19"/>
      <c r="AW175" s="18"/>
      <c r="AX175" s="21"/>
      <c r="AY175" s="20"/>
      <c r="AZ175" s="21"/>
      <c r="BA175" s="21"/>
      <c r="BB175" s="19"/>
      <c r="BC175" s="18"/>
      <c r="BD175" s="21"/>
      <c r="BE175" s="20"/>
      <c r="BF175" s="21"/>
      <c r="BG175" s="21"/>
      <c r="BH175" s="19"/>
      <c r="BI175" s="18"/>
      <c r="BJ175" s="21"/>
      <c r="BK175" s="20"/>
      <c r="BL175" s="21"/>
      <c r="BM175" s="21"/>
      <c r="BN175" s="19"/>
      <c r="BO175" s="18"/>
      <c r="BP175" s="21"/>
      <c r="BQ175" s="20"/>
      <c r="BR175" s="21"/>
      <c r="BS175" s="21"/>
      <c r="BT175" s="19"/>
      <c r="BU175" s="18"/>
      <c r="BV175" s="21"/>
      <c r="BW175" s="20"/>
      <c r="BX175" s="21"/>
      <c r="BY175" s="21"/>
      <c r="BZ175" s="19"/>
      <c r="CA175" s="18"/>
      <c r="CB175" s="21"/>
      <c r="CC175" s="20"/>
      <c r="CD175" s="21"/>
      <c r="CE175" s="21"/>
      <c r="CF175" s="19"/>
      <c r="CG175" s="18"/>
      <c r="CH175" s="21"/>
      <c r="CI175" s="20"/>
      <c r="CJ175" s="21"/>
      <c r="CK175" s="21"/>
      <c r="CL175" s="19"/>
      <c r="CM175" s="18"/>
      <c r="CN175" s="21"/>
      <c r="CO175" s="20"/>
      <c r="CP175" s="21"/>
      <c r="CQ175" s="21"/>
    </row>
    <row r="176" spans="1:95" s="10" customFormat="1" ht="18.75" thickBot="1">
      <c r="A176" s="22"/>
      <c r="B176" s="23">
        <f>SUM(B168:B175)</f>
        <v>218488420</v>
      </c>
      <c r="C176" s="24"/>
      <c r="D176" s="25">
        <f>SUM(D168:D175)</f>
        <v>5755</v>
      </c>
      <c r="E176" s="28"/>
      <c r="F176" s="22"/>
      <c r="G176" s="23">
        <f>SUM(G168:G175)</f>
        <v>199606703.73999977</v>
      </c>
      <c r="H176" s="26"/>
      <c r="I176" s="25">
        <f>SUM(I168:I175)</f>
        <v>5362</v>
      </c>
      <c r="J176" s="26"/>
      <c r="K176" s="26"/>
      <c r="L176" s="22"/>
      <c r="M176" s="23">
        <f>SUM(M168:M175)</f>
        <v>182752235.33000013</v>
      </c>
      <c r="N176" s="26"/>
      <c r="O176" s="25">
        <f>SUM(O168:O175)</f>
        <v>5010</v>
      </c>
      <c r="P176" s="26"/>
      <c r="Q176" s="26"/>
      <c r="R176" s="22"/>
      <c r="S176" s="23">
        <f>SUM(S168:S175)</f>
        <v>169378778.54000002</v>
      </c>
      <c r="T176" s="26"/>
      <c r="U176" s="25">
        <f>SUM(U168:U175)</f>
        <v>4668</v>
      </c>
      <c r="V176" s="26"/>
      <c r="W176" s="26"/>
      <c r="X176" s="22"/>
      <c r="Y176" s="23">
        <f>SUM(Y168:Y175)</f>
        <v>158308941.02999994</v>
      </c>
      <c r="Z176" s="26"/>
      <c r="AA176" s="25">
        <f>SUM(AA168:AA175)</f>
        <v>4379</v>
      </c>
      <c r="AB176" s="26"/>
      <c r="AC176" s="26"/>
      <c r="AD176" s="22"/>
      <c r="AE176" s="23">
        <f>SUM(AE168:AE175)</f>
        <v>145521355.67999998</v>
      </c>
      <c r="AF176" s="26"/>
      <c r="AG176" s="25">
        <f>SUM(AG168:AG175)</f>
        <v>4147</v>
      </c>
      <c r="AH176" s="26"/>
      <c r="AI176" s="26"/>
      <c r="AJ176" s="22"/>
      <c r="AK176" s="23">
        <f>SUM(AK168:AK175)</f>
        <v>134193992.91000004</v>
      </c>
      <c r="AL176" s="26"/>
      <c r="AM176" s="25">
        <f>SUM(AM168:AM175)</f>
        <v>3779</v>
      </c>
      <c r="AN176" s="26"/>
      <c r="AO176" s="26"/>
      <c r="AP176" s="22"/>
      <c r="AQ176" s="23">
        <f>SUM(AQ168:AQ175)</f>
        <v>123395573.07999998</v>
      </c>
      <c r="AR176" s="26"/>
      <c r="AS176" s="25">
        <f>SUM(AS168:AS175)</f>
        <v>3519</v>
      </c>
      <c r="AT176" s="26"/>
      <c r="AU176" s="26"/>
      <c r="AV176" s="22"/>
      <c r="AW176" s="23">
        <f>SUM(AW168:AW175)</f>
        <v>113591609.70000008</v>
      </c>
      <c r="AX176" s="26"/>
      <c r="AY176" s="25">
        <f>SUM(AY168:AY175)</f>
        <v>3273</v>
      </c>
      <c r="AZ176" s="26"/>
      <c r="BA176" s="26"/>
      <c r="BB176" s="22"/>
      <c r="BC176" s="23">
        <f>SUM(BC168:BC175)</f>
        <v>105106369.21000005</v>
      </c>
      <c r="BD176" s="26"/>
      <c r="BE176" s="25">
        <f>SUM(BE168:BE175)</f>
        <v>3041</v>
      </c>
      <c r="BF176" s="26"/>
      <c r="BG176" s="26"/>
      <c r="BH176" s="22"/>
      <c r="BI176" s="23">
        <f>SUM(BI168:BI175)</f>
        <v>98201286.27000013</v>
      </c>
      <c r="BJ176" s="26"/>
      <c r="BK176" s="25">
        <f>SUM(BK168:BK175)</f>
        <v>2873</v>
      </c>
      <c r="BL176" s="26"/>
      <c r="BM176" s="26"/>
      <c r="BN176" s="22"/>
      <c r="BO176" s="23">
        <f>SUM(BO168:BO175)</f>
        <v>93283394.61000009</v>
      </c>
      <c r="BP176" s="26"/>
      <c r="BQ176" s="25">
        <f>SUM(BQ168:BQ175)</f>
        <v>2745</v>
      </c>
      <c r="BR176" s="26"/>
      <c r="BS176" s="26"/>
      <c r="BT176" s="22"/>
      <c r="BU176" s="23">
        <f>SUM(BU168:BU175)</f>
        <v>87753078.21000014</v>
      </c>
      <c r="BV176" s="26"/>
      <c r="BW176" s="25">
        <f>SUM(BW168:BW175)</f>
        <v>2592</v>
      </c>
      <c r="BX176" s="26"/>
      <c r="BY176" s="26"/>
      <c r="BZ176" s="22"/>
      <c r="CA176" s="23">
        <f>SUM(CA168:CA175)</f>
        <v>82594223.53000009</v>
      </c>
      <c r="CB176" s="26"/>
      <c r="CC176" s="25">
        <f>SUM(CC168:CC175)</f>
        <v>2467</v>
      </c>
      <c r="CD176" s="26"/>
      <c r="CE176" s="26"/>
      <c r="CF176" s="22"/>
      <c r="CG176" s="23">
        <f>SUM(CG168:CG175)</f>
        <v>78366023.4800001</v>
      </c>
      <c r="CH176" s="26"/>
      <c r="CI176" s="25">
        <f>SUM(CI168:CI175)</f>
        <v>2354</v>
      </c>
      <c r="CJ176" s="26"/>
      <c r="CK176" s="26"/>
      <c r="CL176" s="22"/>
      <c r="CM176" s="23">
        <f>SUM(CM168:CM175)</f>
        <v>74370798.26000011</v>
      </c>
      <c r="CN176" s="26"/>
      <c r="CO176" s="25">
        <f>SUM(CO168:CO175)</f>
        <v>2233</v>
      </c>
      <c r="CP176" s="26"/>
      <c r="CQ176" s="26"/>
    </row>
    <row r="177" spans="1:95" s="9" customFormat="1" ht="18.75" thickTop="1">
      <c r="A177" s="19"/>
      <c r="B177" s="18"/>
      <c r="C177" s="19"/>
      <c r="D177" s="20"/>
      <c r="E177" s="19"/>
      <c r="F177" s="19"/>
      <c r="G177" s="18"/>
      <c r="H177" s="21"/>
      <c r="I177" s="20"/>
      <c r="J177" s="21"/>
      <c r="K177" s="21"/>
      <c r="L177" s="19"/>
      <c r="M177" s="18"/>
      <c r="N177" s="21"/>
      <c r="O177" s="20"/>
      <c r="P177" s="21"/>
      <c r="Q177" s="21"/>
      <c r="R177" s="19"/>
      <c r="S177" s="18"/>
      <c r="T177" s="21"/>
      <c r="U177" s="20"/>
      <c r="V177" s="21"/>
      <c r="W177" s="21"/>
      <c r="X177" s="19"/>
      <c r="Y177" s="18"/>
      <c r="Z177" s="21"/>
      <c r="AA177" s="20"/>
      <c r="AB177" s="21"/>
      <c r="AC177" s="21"/>
      <c r="AD177" s="19"/>
      <c r="AE177" s="18"/>
      <c r="AF177" s="21"/>
      <c r="AG177" s="20"/>
      <c r="AH177" s="21"/>
      <c r="AI177" s="21"/>
      <c r="AJ177" s="19"/>
      <c r="AK177" s="18"/>
      <c r="AL177" s="21"/>
      <c r="AM177" s="20"/>
      <c r="AN177" s="21"/>
      <c r="AO177" s="21"/>
      <c r="AP177" s="19"/>
      <c r="AQ177" s="18"/>
      <c r="AR177" s="21"/>
      <c r="AS177" s="20"/>
      <c r="AT177" s="21"/>
      <c r="AU177" s="21"/>
      <c r="AV177" s="19"/>
      <c r="AW177" s="18"/>
      <c r="AX177" s="21"/>
      <c r="AY177" s="20"/>
      <c r="AZ177" s="21"/>
      <c r="BA177" s="21"/>
      <c r="BB177" s="19"/>
      <c r="BC177" s="18"/>
      <c r="BD177" s="21"/>
      <c r="BE177" s="20"/>
      <c r="BF177" s="21"/>
      <c r="BG177" s="21"/>
      <c r="BH177" s="19"/>
      <c r="BI177" s="18"/>
      <c r="BJ177" s="21"/>
      <c r="BK177" s="20"/>
      <c r="BL177" s="21"/>
      <c r="BM177" s="21"/>
      <c r="BN177" s="19"/>
      <c r="BO177" s="18"/>
      <c r="BP177" s="21"/>
      <c r="BQ177" s="20"/>
      <c r="BR177" s="21"/>
      <c r="BS177" s="21"/>
      <c r="BT177" s="19"/>
      <c r="BU177" s="18"/>
      <c r="BV177" s="21"/>
      <c r="BW177" s="20"/>
      <c r="BX177" s="21"/>
      <c r="BY177" s="21"/>
      <c r="BZ177" s="19"/>
      <c r="CA177" s="18"/>
      <c r="CB177" s="21"/>
      <c r="CC177" s="20"/>
      <c r="CD177" s="21"/>
      <c r="CE177" s="21"/>
      <c r="CF177" s="19"/>
      <c r="CG177" s="18"/>
      <c r="CH177" s="21"/>
      <c r="CI177" s="20"/>
      <c r="CJ177" s="21"/>
      <c r="CK177" s="21"/>
      <c r="CL177" s="19"/>
      <c r="CM177" s="18"/>
      <c r="CN177" s="21"/>
      <c r="CO177" s="20"/>
      <c r="CP177" s="21"/>
      <c r="CQ177" s="21"/>
    </row>
    <row r="178" spans="1:95" s="9" customFormat="1" ht="18">
      <c r="A178" s="22" t="s">
        <v>92</v>
      </c>
      <c r="B178" s="18"/>
      <c r="C178" s="19"/>
      <c r="D178" s="29">
        <v>10.566803093542234</v>
      </c>
      <c r="E178" s="19"/>
      <c r="F178" s="19"/>
      <c r="G178" s="22" t="s">
        <v>92</v>
      </c>
      <c r="H178" s="18"/>
      <c r="I178" s="19"/>
      <c r="J178" s="29">
        <v>10.395600424374294</v>
      </c>
      <c r="K178" s="21"/>
      <c r="L178" s="19"/>
      <c r="M178" s="22" t="s">
        <v>92</v>
      </c>
      <c r="N178" s="18"/>
      <c r="O178" s="19"/>
      <c r="P178" s="29">
        <v>10.140270692067716</v>
      </c>
      <c r="Q178" s="21"/>
      <c r="R178" s="19"/>
      <c r="S178" s="22" t="s">
        <v>92</v>
      </c>
      <c r="T178" s="18"/>
      <c r="U178" s="19"/>
      <c r="V178" s="29">
        <v>9.90706694062744</v>
      </c>
      <c r="W178" s="21"/>
      <c r="X178" s="19"/>
      <c r="Y178" s="22" t="s">
        <v>92</v>
      </c>
      <c r="Z178" s="18"/>
      <c r="AA178" s="19"/>
      <c r="AB178" s="29">
        <v>9.647211439796349</v>
      </c>
      <c r="AC178" s="21"/>
      <c r="AD178" s="19"/>
      <c r="AE178" s="22" t="s">
        <v>92</v>
      </c>
      <c r="AF178" s="18"/>
      <c r="AG178" s="19"/>
      <c r="AH178" s="29">
        <v>9.397882990514352</v>
      </c>
      <c r="AI178" s="21"/>
      <c r="AJ178" s="19"/>
      <c r="AK178" s="22" t="s">
        <v>92</v>
      </c>
      <c r="AL178" s="18"/>
      <c r="AM178" s="19"/>
      <c r="AN178" s="29">
        <v>9.181672441550237</v>
      </c>
      <c r="AO178" s="21"/>
      <c r="AP178" s="19"/>
      <c r="AQ178" s="22" t="s">
        <v>92</v>
      </c>
      <c r="AR178" s="18"/>
      <c r="AS178" s="19"/>
      <c r="AT178" s="29">
        <v>8.950620942034245</v>
      </c>
      <c r="AU178" s="21"/>
      <c r="AV178" s="19"/>
      <c r="AW178" s="22" t="s">
        <v>92</v>
      </c>
      <c r="AX178" s="18"/>
      <c r="AY178" s="19"/>
      <c r="AZ178" s="29">
        <v>8.716239559453713</v>
      </c>
      <c r="BA178" s="21"/>
      <c r="BB178" s="19"/>
      <c r="BC178" s="22" t="s">
        <v>92</v>
      </c>
      <c r="BD178" s="18"/>
      <c r="BE178" s="19"/>
      <c r="BF178" s="29">
        <v>8.481561028441305</v>
      </c>
      <c r="BG178" s="21"/>
      <c r="BH178" s="19"/>
      <c r="BI178" s="22" t="s">
        <v>92</v>
      </c>
      <c r="BJ178" s="18"/>
      <c r="BK178" s="19"/>
      <c r="BL178" s="29">
        <v>8.51707248314843</v>
      </c>
      <c r="BM178" s="21"/>
      <c r="BN178" s="19"/>
      <c r="BO178" s="22" t="s">
        <v>92</v>
      </c>
      <c r="BP178" s="18"/>
      <c r="BQ178" s="19"/>
      <c r="BR178" s="29">
        <v>8.020873862927495</v>
      </c>
      <c r="BS178" s="21"/>
      <c r="BT178" s="19"/>
      <c r="BU178" s="22" t="s">
        <v>92</v>
      </c>
      <c r="BV178" s="18"/>
      <c r="BW178" s="19"/>
      <c r="BX178" s="29">
        <v>7.764834907702262</v>
      </c>
      <c r="BY178" s="21"/>
      <c r="BZ178" s="19"/>
      <c r="CA178" s="22" t="s">
        <v>92</v>
      </c>
      <c r="CB178" s="18"/>
      <c r="CC178" s="19"/>
      <c r="CD178" s="29">
        <v>7.556819375348078</v>
      </c>
      <c r="CE178" s="21"/>
      <c r="CF178" s="19"/>
      <c r="CG178" s="22" t="s">
        <v>92</v>
      </c>
      <c r="CH178" s="18"/>
      <c r="CI178" s="19"/>
      <c r="CJ178" s="29">
        <v>7.305224370507173</v>
      </c>
      <c r="CK178" s="21"/>
      <c r="CL178" s="19"/>
      <c r="CM178" s="22" t="s">
        <v>92</v>
      </c>
      <c r="CN178" s="18"/>
      <c r="CO178" s="19"/>
      <c r="CP178" s="29">
        <v>7.062976229553961</v>
      </c>
      <c r="CQ178" s="21"/>
    </row>
    <row r="179" spans="1:95" s="9" customFormat="1" ht="18">
      <c r="A179" s="19"/>
      <c r="B179" s="18"/>
      <c r="C179" s="19"/>
      <c r="D179" s="20"/>
      <c r="E179" s="19"/>
      <c r="F179" s="19"/>
      <c r="G179" s="19"/>
      <c r="H179" s="18"/>
      <c r="I179" s="21"/>
      <c r="J179" s="20"/>
      <c r="K179" s="21"/>
      <c r="L179" s="19"/>
      <c r="M179" s="19"/>
      <c r="N179" s="18"/>
      <c r="O179" s="21"/>
      <c r="P179" s="20"/>
      <c r="Q179" s="21"/>
      <c r="R179" s="19"/>
      <c r="S179" s="19"/>
      <c r="T179" s="18"/>
      <c r="U179" s="21"/>
      <c r="V179" s="20"/>
      <c r="W179" s="21"/>
      <c r="X179" s="19"/>
      <c r="Y179" s="19"/>
      <c r="Z179" s="18"/>
      <c r="AA179" s="21"/>
      <c r="AB179" s="20"/>
      <c r="AC179" s="21"/>
      <c r="AD179" s="19"/>
      <c r="AE179" s="19"/>
      <c r="AF179" s="18"/>
      <c r="AG179" s="21"/>
      <c r="AH179" s="20"/>
      <c r="AI179" s="21"/>
      <c r="AJ179" s="19"/>
      <c r="AK179" s="19"/>
      <c r="AL179" s="18"/>
      <c r="AM179" s="21"/>
      <c r="AN179" s="20"/>
      <c r="AO179" s="21"/>
      <c r="AP179" s="19"/>
      <c r="AQ179" s="19"/>
      <c r="AR179" s="18"/>
      <c r="AS179" s="21"/>
      <c r="AT179" s="20"/>
      <c r="AU179" s="21"/>
      <c r="AV179" s="19"/>
      <c r="AW179" s="19"/>
      <c r="AX179" s="18"/>
      <c r="AY179" s="21"/>
      <c r="AZ179" s="20"/>
      <c r="BA179" s="21"/>
      <c r="BB179" s="19"/>
      <c r="BC179" s="19"/>
      <c r="BD179" s="18"/>
      <c r="BE179" s="21"/>
      <c r="BF179" s="20"/>
      <c r="BG179" s="21"/>
      <c r="BH179" s="19"/>
      <c r="BI179" s="19"/>
      <c r="BJ179" s="18"/>
      <c r="BK179" s="21"/>
      <c r="BL179" s="20"/>
      <c r="BM179" s="21"/>
      <c r="BN179" s="19"/>
      <c r="BO179" s="19"/>
      <c r="BP179" s="18"/>
      <c r="BQ179" s="21"/>
      <c r="BR179" s="20"/>
      <c r="BS179" s="21"/>
      <c r="BT179" s="19"/>
      <c r="BU179" s="19"/>
      <c r="BV179" s="18"/>
      <c r="BW179" s="21"/>
      <c r="BX179" s="20"/>
      <c r="BY179" s="21"/>
      <c r="BZ179" s="19"/>
      <c r="CA179" s="19"/>
      <c r="CB179" s="18"/>
      <c r="CC179" s="21"/>
      <c r="CD179" s="20"/>
      <c r="CE179" s="21"/>
      <c r="CF179" s="19"/>
      <c r="CG179" s="19"/>
      <c r="CH179" s="18"/>
      <c r="CI179" s="21"/>
      <c r="CJ179" s="20"/>
      <c r="CK179" s="21"/>
      <c r="CL179" s="19"/>
      <c r="CM179" s="19"/>
      <c r="CN179" s="18"/>
      <c r="CO179" s="21"/>
      <c r="CP179" s="20"/>
      <c r="CQ179" s="21"/>
    </row>
    <row r="180" spans="1:95" s="9" customFormat="1" ht="18">
      <c r="A180" s="19"/>
      <c r="B180" s="18"/>
      <c r="C180" s="19"/>
      <c r="D180" s="20"/>
      <c r="E180" s="19"/>
      <c r="F180" s="19"/>
      <c r="G180" s="19"/>
      <c r="H180" s="18"/>
      <c r="I180" s="21"/>
      <c r="J180" s="20"/>
      <c r="K180" s="21"/>
      <c r="L180" s="19"/>
      <c r="M180" s="19"/>
      <c r="N180" s="18"/>
      <c r="O180" s="21"/>
      <c r="P180" s="20"/>
      <c r="Q180" s="21"/>
      <c r="R180" s="19"/>
      <c r="S180" s="19"/>
      <c r="T180" s="18"/>
      <c r="U180" s="21"/>
      <c r="V180" s="20"/>
      <c r="W180" s="21"/>
      <c r="X180" s="19"/>
      <c r="Y180" s="19"/>
      <c r="Z180" s="18"/>
      <c r="AA180" s="21"/>
      <c r="AB180" s="20"/>
      <c r="AC180" s="21"/>
      <c r="AD180" s="19"/>
      <c r="AE180" s="19"/>
      <c r="AF180" s="18"/>
      <c r="AG180" s="21"/>
      <c r="AH180" s="20"/>
      <c r="AI180" s="21"/>
      <c r="AJ180" s="19"/>
      <c r="AK180" s="19"/>
      <c r="AL180" s="18"/>
      <c r="AM180" s="21"/>
      <c r="AN180" s="20"/>
      <c r="AO180" s="21"/>
      <c r="AP180" s="19"/>
      <c r="AQ180" s="19"/>
      <c r="AR180" s="18"/>
      <c r="AS180" s="21"/>
      <c r="AT180" s="20"/>
      <c r="AU180" s="21"/>
      <c r="AV180" s="19"/>
      <c r="AW180" s="19"/>
      <c r="AX180" s="18"/>
      <c r="AY180" s="21"/>
      <c r="AZ180" s="20"/>
      <c r="BA180" s="21"/>
      <c r="BB180" s="19"/>
      <c r="BC180" s="19"/>
      <c r="BD180" s="18"/>
      <c r="BE180" s="21"/>
      <c r="BF180" s="20"/>
      <c r="BG180" s="21"/>
      <c r="BH180" s="19"/>
      <c r="BI180" s="19"/>
      <c r="BJ180" s="18"/>
      <c r="BK180" s="21"/>
      <c r="BL180" s="20"/>
      <c r="BM180" s="21"/>
      <c r="BN180" s="19"/>
      <c r="BO180" s="19"/>
      <c r="BP180" s="18"/>
      <c r="BQ180" s="21"/>
      <c r="BR180" s="20"/>
      <c r="BS180" s="21"/>
      <c r="BT180" s="19"/>
      <c r="BU180" s="19"/>
      <c r="BV180" s="18"/>
      <c r="BW180" s="21"/>
      <c r="BX180" s="20"/>
      <c r="BY180" s="21"/>
      <c r="BZ180" s="19"/>
      <c r="CA180" s="19"/>
      <c r="CB180" s="18"/>
      <c r="CC180" s="21"/>
      <c r="CD180" s="20"/>
      <c r="CE180" s="21"/>
      <c r="CF180" s="19"/>
      <c r="CG180" s="19"/>
      <c r="CH180" s="18"/>
      <c r="CI180" s="21"/>
      <c r="CJ180" s="20"/>
      <c r="CK180" s="21"/>
      <c r="CL180" s="19"/>
      <c r="CM180" s="19"/>
      <c r="CN180" s="18"/>
      <c r="CO180" s="21"/>
      <c r="CP180" s="20"/>
      <c r="CQ180" s="21"/>
    </row>
    <row r="181" spans="1:95" s="9" customFormat="1" ht="18.75">
      <c r="A181" s="17" t="s">
        <v>93</v>
      </c>
      <c r="B181" s="18"/>
      <c r="C181" s="19"/>
      <c r="D181" s="20"/>
      <c r="E181" s="19"/>
      <c r="F181" s="19"/>
      <c r="G181" s="17" t="s">
        <v>93</v>
      </c>
      <c r="H181" s="18"/>
      <c r="I181" s="21"/>
      <c r="J181" s="20"/>
      <c r="K181" s="21"/>
      <c r="L181" s="19"/>
      <c r="M181" s="17" t="s">
        <v>93</v>
      </c>
      <c r="N181" s="18"/>
      <c r="O181" s="21"/>
      <c r="P181" s="20"/>
      <c r="Q181" s="21"/>
      <c r="R181" s="19"/>
      <c r="S181" s="17" t="s">
        <v>93</v>
      </c>
      <c r="T181" s="18"/>
      <c r="U181" s="21"/>
      <c r="V181" s="20"/>
      <c r="W181" s="21"/>
      <c r="X181" s="19"/>
      <c r="Y181" s="17" t="s">
        <v>93</v>
      </c>
      <c r="Z181" s="18"/>
      <c r="AA181" s="21"/>
      <c r="AB181" s="20"/>
      <c r="AC181" s="21"/>
      <c r="AD181" s="19"/>
      <c r="AE181" s="17" t="s">
        <v>93</v>
      </c>
      <c r="AF181" s="18"/>
      <c r="AG181" s="21"/>
      <c r="AH181" s="20"/>
      <c r="AI181" s="21"/>
      <c r="AJ181" s="19"/>
      <c r="AK181" s="17" t="s">
        <v>93</v>
      </c>
      <c r="AL181" s="18"/>
      <c r="AM181" s="21"/>
      <c r="AN181" s="20"/>
      <c r="AO181" s="21"/>
      <c r="AP181" s="19"/>
      <c r="AQ181" s="17" t="s">
        <v>93</v>
      </c>
      <c r="AR181" s="18"/>
      <c r="AS181" s="21"/>
      <c r="AT181" s="20"/>
      <c r="AU181" s="21"/>
      <c r="AV181" s="19"/>
      <c r="AW181" s="17" t="s">
        <v>93</v>
      </c>
      <c r="AX181" s="18"/>
      <c r="AY181" s="21"/>
      <c r="AZ181" s="20"/>
      <c r="BA181" s="21"/>
      <c r="BB181" s="19"/>
      <c r="BC181" s="17" t="s">
        <v>93</v>
      </c>
      <c r="BD181" s="18"/>
      <c r="BE181" s="21"/>
      <c r="BF181" s="20"/>
      <c r="BG181" s="21"/>
      <c r="BH181" s="19"/>
      <c r="BI181" s="17" t="s">
        <v>93</v>
      </c>
      <c r="BJ181" s="18"/>
      <c r="BK181" s="21"/>
      <c r="BL181" s="20"/>
      <c r="BM181" s="21"/>
      <c r="BN181" s="19"/>
      <c r="BO181" s="17" t="s">
        <v>93</v>
      </c>
      <c r="BP181" s="18"/>
      <c r="BQ181" s="21"/>
      <c r="BR181" s="20"/>
      <c r="BS181" s="21"/>
      <c r="BT181" s="19"/>
      <c r="BU181" s="17" t="s">
        <v>93</v>
      </c>
      <c r="BV181" s="18"/>
      <c r="BW181" s="21"/>
      <c r="BX181" s="20"/>
      <c r="BY181" s="21"/>
      <c r="BZ181" s="19"/>
      <c r="CA181" s="17" t="s">
        <v>93</v>
      </c>
      <c r="CB181" s="18"/>
      <c r="CC181" s="21"/>
      <c r="CD181" s="20"/>
      <c r="CE181" s="21"/>
      <c r="CF181" s="19"/>
      <c r="CG181" s="17" t="s">
        <v>93</v>
      </c>
      <c r="CH181" s="18"/>
      <c r="CI181" s="21"/>
      <c r="CJ181" s="20"/>
      <c r="CK181" s="21"/>
      <c r="CL181" s="19"/>
      <c r="CM181" s="17" t="s">
        <v>93</v>
      </c>
      <c r="CN181" s="18"/>
      <c r="CO181" s="21"/>
      <c r="CP181" s="20"/>
      <c r="CQ181" s="21"/>
    </row>
    <row r="182" spans="1:95" s="9" customFormat="1" ht="18">
      <c r="A182" s="19"/>
      <c r="B182" s="18"/>
      <c r="C182" s="19"/>
      <c r="D182" s="20"/>
      <c r="E182" s="19"/>
      <c r="F182" s="19"/>
      <c r="G182" s="19"/>
      <c r="H182" s="18"/>
      <c r="I182" s="21"/>
      <c r="J182" s="20"/>
      <c r="K182" s="21"/>
      <c r="L182" s="19"/>
      <c r="M182" s="19"/>
      <c r="N182" s="18"/>
      <c r="O182" s="21"/>
      <c r="P182" s="20"/>
      <c r="Q182" s="21"/>
      <c r="R182" s="19"/>
      <c r="S182" s="19"/>
      <c r="T182" s="18"/>
      <c r="U182" s="21"/>
      <c r="V182" s="20"/>
      <c r="W182" s="21"/>
      <c r="X182" s="19"/>
      <c r="Y182" s="19"/>
      <c r="Z182" s="18"/>
      <c r="AA182" s="21"/>
      <c r="AB182" s="20"/>
      <c r="AC182" s="21"/>
      <c r="AD182" s="19"/>
      <c r="AE182" s="19"/>
      <c r="AF182" s="18"/>
      <c r="AG182" s="21"/>
      <c r="AH182" s="20"/>
      <c r="AI182" s="21"/>
      <c r="AJ182" s="19"/>
      <c r="AK182" s="19"/>
      <c r="AL182" s="18"/>
      <c r="AM182" s="21"/>
      <c r="AN182" s="20"/>
      <c r="AO182" s="21"/>
      <c r="AP182" s="19"/>
      <c r="AQ182" s="19"/>
      <c r="AR182" s="18"/>
      <c r="AS182" s="21"/>
      <c r="AT182" s="20"/>
      <c r="AU182" s="21"/>
      <c r="AV182" s="19"/>
      <c r="AW182" s="19"/>
      <c r="AX182" s="18"/>
      <c r="AY182" s="21"/>
      <c r="AZ182" s="20"/>
      <c r="BA182" s="21"/>
      <c r="BB182" s="19"/>
      <c r="BC182" s="19"/>
      <c r="BD182" s="18"/>
      <c r="BE182" s="21"/>
      <c r="BF182" s="20"/>
      <c r="BG182" s="21"/>
      <c r="BH182" s="19"/>
      <c r="BI182" s="19"/>
      <c r="BJ182" s="18"/>
      <c r="BK182" s="21"/>
      <c r="BL182" s="20"/>
      <c r="BM182" s="21"/>
      <c r="BN182" s="19"/>
      <c r="BO182" s="19"/>
      <c r="BP182" s="18"/>
      <c r="BQ182" s="21"/>
      <c r="BR182" s="20"/>
      <c r="BS182" s="21"/>
      <c r="BT182" s="19"/>
      <c r="BU182" s="19"/>
      <c r="BV182" s="18"/>
      <c r="BW182" s="21"/>
      <c r="BX182" s="20"/>
      <c r="BY182" s="21"/>
      <c r="BZ182" s="19"/>
      <c r="CA182" s="19"/>
      <c r="CB182" s="18"/>
      <c r="CC182" s="21"/>
      <c r="CD182" s="20"/>
      <c r="CE182" s="21"/>
      <c r="CF182" s="19"/>
      <c r="CG182" s="19"/>
      <c r="CH182" s="18"/>
      <c r="CI182" s="21"/>
      <c r="CJ182" s="20"/>
      <c r="CK182" s="21"/>
      <c r="CL182" s="19"/>
      <c r="CM182" s="19"/>
      <c r="CN182" s="18"/>
      <c r="CO182" s="21"/>
      <c r="CP182" s="20"/>
      <c r="CQ182" s="21"/>
    </row>
    <row r="183" spans="1:95" s="40" customFormat="1" ht="72">
      <c r="A183" s="32" t="s">
        <v>81</v>
      </c>
      <c r="B183" s="33" t="s">
        <v>76</v>
      </c>
      <c r="C183" s="34" t="s">
        <v>77</v>
      </c>
      <c r="D183" s="35" t="s">
        <v>78</v>
      </c>
      <c r="E183" s="34" t="s">
        <v>77</v>
      </c>
      <c r="F183" s="39"/>
      <c r="G183" s="33" t="s">
        <v>76</v>
      </c>
      <c r="H183" s="34" t="s">
        <v>77</v>
      </c>
      <c r="I183" s="35" t="s">
        <v>78</v>
      </c>
      <c r="J183" s="34" t="s">
        <v>77</v>
      </c>
      <c r="K183" s="37"/>
      <c r="L183" s="39"/>
      <c r="M183" s="33" t="s">
        <v>76</v>
      </c>
      <c r="N183" s="34" t="s">
        <v>77</v>
      </c>
      <c r="O183" s="35" t="s">
        <v>78</v>
      </c>
      <c r="P183" s="34" t="s">
        <v>77</v>
      </c>
      <c r="Q183" s="37"/>
      <c r="R183" s="39"/>
      <c r="S183" s="33" t="s">
        <v>76</v>
      </c>
      <c r="T183" s="34" t="s">
        <v>77</v>
      </c>
      <c r="U183" s="35" t="s">
        <v>78</v>
      </c>
      <c r="V183" s="34" t="s">
        <v>77</v>
      </c>
      <c r="W183" s="37"/>
      <c r="X183" s="39"/>
      <c r="Y183" s="33" t="s">
        <v>76</v>
      </c>
      <c r="Z183" s="34" t="s">
        <v>77</v>
      </c>
      <c r="AA183" s="35" t="s">
        <v>78</v>
      </c>
      <c r="AB183" s="34" t="s">
        <v>77</v>
      </c>
      <c r="AC183" s="37"/>
      <c r="AD183" s="39"/>
      <c r="AE183" s="33" t="s">
        <v>76</v>
      </c>
      <c r="AF183" s="34" t="s">
        <v>77</v>
      </c>
      <c r="AG183" s="35" t="s">
        <v>78</v>
      </c>
      <c r="AH183" s="34" t="s">
        <v>77</v>
      </c>
      <c r="AI183" s="37"/>
      <c r="AJ183" s="39"/>
      <c r="AK183" s="33" t="s">
        <v>76</v>
      </c>
      <c r="AL183" s="34" t="s">
        <v>77</v>
      </c>
      <c r="AM183" s="35" t="s">
        <v>78</v>
      </c>
      <c r="AN183" s="34" t="s">
        <v>77</v>
      </c>
      <c r="AO183" s="37"/>
      <c r="AP183" s="39"/>
      <c r="AQ183" s="33" t="s">
        <v>76</v>
      </c>
      <c r="AR183" s="34" t="s">
        <v>77</v>
      </c>
      <c r="AS183" s="35" t="s">
        <v>78</v>
      </c>
      <c r="AT183" s="34" t="s">
        <v>77</v>
      </c>
      <c r="AU183" s="37"/>
      <c r="AV183" s="39"/>
      <c r="AW183" s="33" t="s">
        <v>76</v>
      </c>
      <c r="AX183" s="34" t="s">
        <v>77</v>
      </c>
      <c r="AY183" s="35" t="s">
        <v>78</v>
      </c>
      <c r="AZ183" s="34" t="s">
        <v>77</v>
      </c>
      <c r="BA183" s="37"/>
      <c r="BB183" s="39"/>
      <c r="BC183" s="33" t="s">
        <v>76</v>
      </c>
      <c r="BD183" s="34" t="s">
        <v>77</v>
      </c>
      <c r="BE183" s="35" t="s">
        <v>78</v>
      </c>
      <c r="BF183" s="34" t="s">
        <v>77</v>
      </c>
      <c r="BG183" s="37"/>
      <c r="BH183" s="39"/>
      <c r="BI183" s="33" t="s">
        <v>76</v>
      </c>
      <c r="BJ183" s="34" t="s">
        <v>77</v>
      </c>
      <c r="BK183" s="35" t="s">
        <v>78</v>
      </c>
      <c r="BL183" s="34" t="s">
        <v>77</v>
      </c>
      <c r="BM183" s="37"/>
      <c r="BN183" s="39"/>
      <c r="BO183" s="33" t="s">
        <v>76</v>
      </c>
      <c r="BP183" s="34" t="s">
        <v>77</v>
      </c>
      <c r="BQ183" s="35" t="s">
        <v>78</v>
      </c>
      <c r="BR183" s="34" t="s">
        <v>77</v>
      </c>
      <c r="BS183" s="37"/>
      <c r="BT183" s="39"/>
      <c r="BU183" s="33" t="s">
        <v>76</v>
      </c>
      <c r="BV183" s="34" t="s">
        <v>77</v>
      </c>
      <c r="BW183" s="35" t="s">
        <v>78</v>
      </c>
      <c r="BX183" s="34" t="s">
        <v>77</v>
      </c>
      <c r="BY183" s="37"/>
      <c r="BZ183" s="39"/>
      <c r="CA183" s="33" t="s">
        <v>76</v>
      </c>
      <c r="CB183" s="34" t="s">
        <v>77</v>
      </c>
      <c r="CC183" s="35" t="s">
        <v>78</v>
      </c>
      <c r="CD183" s="34" t="s">
        <v>77</v>
      </c>
      <c r="CE183" s="37"/>
      <c r="CF183" s="39"/>
      <c r="CG183" s="33" t="s">
        <v>76</v>
      </c>
      <c r="CH183" s="34" t="s">
        <v>77</v>
      </c>
      <c r="CI183" s="35" t="s">
        <v>78</v>
      </c>
      <c r="CJ183" s="34" t="s">
        <v>77</v>
      </c>
      <c r="CK183" s="37"/>
      <c r="CL183" s="39"/>
      <c r="CM183" s="33" t="s">
        <v>76</v>
      </c>
      <c r="CN183" s="34" t="s">
        <v>77</v>
      </c>
      <c r="CO183" s="35" t="s">
        <v>78</v>
      </c>
      <c r="CP183" s="34" t="s">
        <v>77</v>
      </c>
      <c r="CQ183" s="37"/>
    </row>
    <row r="184" spans="1:95" s="9" customFormat="1" ht="18">
      <c r="A184" s="19"/>
      <c r="B184" s="18"/>
      <c r="C184" s="19"/>
      <c r="D184" s="20"/>
      <c r="E184" s="19"/>
      <c r="F184" s="19"/>
      <c r="G184" s="18"/>
      <c r="H184" s="21"/>
      <c r="I184" s="20"/>
      <c r="J184" s="21"/>
      <c r="K184" s="21"/>
      <c r="L184" s="19"/>
      <c r="M184" s="18"/>
      <c r="N184" s="21"/>
      <c r="O184" s="20"/>
      <c r="P184" s="21"/>
      <c r="Q184" s="21"/>
      <c r="R184" s="19"/>
      <c r="S184" s="18"/>
      <c r="T184" s="21"/>
      <c r="U184" s="20"/>
      <c r="V184" s="21"/>
      <c r="W184" s="21"/>
      <c r="X184" s="19"/>
      <c r="Y184" s="18"/>
      <c r="Z184" s="21"/>
      <c r="AA184" s="20"/>
      <c r="AB184" s="21"/>
      <c r="AC184" s="21"/>
      <c r="AD184" s="19"/>
      <c r="AE184" s="18"/>
      <c r="AF184" s="21"/>
      <c r="AG184" s="20"/>
      <c r="AH184" s="21"/>
      <c r="AI184" s="21"/>
      <c r="AJ184" s="19"/>
      <c r="AK184" s="18"/>
      <c r="AL184" s="21"/>
      <c r="AM184" s="20"/>
      <c r="AN184" s="21"/>
      <c r="AO184" s="21"/>
      <c r="AP184" s="19"/>
      <c r="AQ184" s="18"/>
      <c r="AR184" s="21"/>
      <c r="AS184" s="20"/>
      <c r="AT184" s="21"/>
      <c r="AU184" s="21"/>
      <c r="AV184" s="19"/>
      <c r="AW184" s="18"/>
      <c r="AX184" s="21"/>
      <c r="AY184" s="20"/>
      <c r="AZ184" s="21"/>
      <c r="BA184" s="21"/>
      <c r="BB184" s="19"/>
      <c r="BC184" s="18"/>
      <c r="BD184" s="21"/>
      <c r="BE184" s="20"/>
      <c r="BF184" s="21"/>
      <c r="BG184" s="21"/>
      <c r="BH184" s="19"/>
      <c r="BI184" s="18"/>
      <c r="BJ184" s="21"/>
      <c r="BK184" s="20"/>
      <c r="BL184" s="21"/>
      <c r="BM184" s="21"/>
      <c r="BN184" s="19"/>
      <c r="BO184" s="18"/>
      <c r="BP184" s="21"/>
      <c r="BQ184" s="20"/>
      <c r="BR184" s="21"/>
      <c r="BS184" s="21"/>
      <c r="BT184" s="19"/>
      <c r="BU184" s="18"/>
      <c r="BV184" s="21"/>
      <c r="BW184" s="20"/>
      <c r="BX184" s="21"/>
      <c r="BY184" s="21"/>
      <c r="BZ184" s="19"/>
      <c r="CA184" s="18"/>
      <c r="CB184" s="21"/>
      <c r="CC184" s="20"/>
      <c r="CD184" s="21"/>
      <c r="CE184" s="21"/>
      <c r="CF184" s="19"/>
      <c r="CG184" s="18"/>
      <c r="CH184" s="21"/>
      <c r="CI184" s="20"/>
      <c r="CJ184" s="21"/>
      <c r="CK184" s="21"/>
      <c r="CL184" s="19"/>
      <c r="CM184" s="18"/>
      <c r="CN184" s="21"/>
      <c r="CO184" s="20"/>
      <c r="CP184" s="21"/>
      <c r="CQ184" s="21"/>
    </row>
    <row r="185" spans="1:95" s="9" customFormat="1" ht="18">
      <c r="A185" s="19" t="s">
        <v>4</v>
      </c>
      <c r="B185" s="18">
        <v>105162005.02000026</v>
      </c>
      <c r="C185" s="21">
        <v>0.48131614947831186</v>
      </c>
      <c r="D185" s="20">
        <v>3036</v>
      </c>
      <c r="E185" s="21">
        <v>0.5275412684622067</v>
      </c>
      <c r="F185" s="19"/>
      <c r="G185" s="18">
        <v>94214247.91000028</v>
      </c>
      <c r="H185" s="21">
        <v>0.47199941757827973</v>
      </c>
      <c r="I185" s="20">
        <v>2789</v>
      </c>
      <c r="J185" s="21">
        <v>0.5201417381574039</v>
      </c>
      <c r="K185" s="21"/>
      <c r="L185" s="19"/>
      <c r="M185" s="18">
        <v>85136503.10000005</v>
      </c>
      <c r="N185" s="21">
        <v>0.46585751986161494</v>
      </c>
      <c r="O185" s="20">
        <v>2693</v>
      </c>
      <c r="P185" s="21">
        <v>0.5375249500998004</v>
      </c>
      <c r="Q185" s="21"/>
      <c r="R185" s="19"/>
      <c r="S185" s="18">
        <v>80815975.36999993</v>
      </c>
      <c r="T185" s="21">
        <v>0.4771316458095415</v>
      </c>
      <c r="U185" s="20">
        <v>2453</v>
      </c>
      <c r="V185" s="21">
        <v>0.5254927163667523</v>
      </c>
      <c r="W185" s="21"/>
      <c r="X185" s="19"/>
      <c r="Y185" s="18">
        <v>76274827.05000004</v>
      </c>
      <c r="Z185" s="21">
        <v>0.48180997582155377</v>
      </c>
      <c r="AA185" s="20">
        <v>2316</v>
      </c>
      <c r="AB185" s="21">
        <v>0.5288878739438228</v>
      </c>
      <c r="AC185" s="21"/>
      <c r="AD185" s="19"/>
      <c r="AE185" s="18">
        <v>70689483.06000005</v>
      </c>
      <c r="AF185" s="21">
        <v>0.48576707335963465</v>
      </c>
      <c r="AG185" s="20">
        <v>2242</v>
      </c>
      <c r="AH185" s="21">
        <v>0.5406317820110924</v>
      </c>
      <c r="AI185" s="21"/>
      <c r="AJ185" s="19"/>
      <c r="AK185" s="18">
        <v>65605278.63000001</v>
      </c>
      <c r="AL185" s="21">
        <v>0.4888838703383659</v>
      </c>
      <c r="AM185" s="20">
        <v>2026</v>
      </c>
      <c r="AN185" s="21">
        <v>0.5361206668430801</v>
      </c>
      <c r="AO185" s="21"/>
      <c r="AP185" s="19"/>
      <c r="AQ185" s="18">
        <v>61434259.38000007</v>
      </c>
      <c r="AR185" s="21">
        <v>0.4978643710351821</v>
      </c>
      <c r="AS185" s="20">
        <v>1911</v>
      </c>
      <c r="AT185" s="21">
        <v>0.5430520034100597</v>
      </c>
      <c r="AU185" s="21"/>
      <c r="AV185" s="19"/>
      <c r="AW185" s="18">
        <v>56895205.43999992</v>
      </c>
      <c r="AX185" s="21">
        <v>0.5008750698248087</v>
      </c>
      <c r="AY185" s="20">
        <v>1792</v>
      </c>
      <c r="AZ185" s="21">
        <v>0.5475099297280782</v>
      </c>
      <c r="BA185" s="21"/>
      <c r="BB185" s="19"/>
      <c r="BC185" s="18">
        <v>53122498.05000001</v>
      </c>
      <c r="BD185" s="21">
        <v>0.5054165456316213</v>
      </c>
      <c r="BE185" s="20">
        <v>1677</v>
      </c>
      <c r="BF185" s="21">
        <v>0.551463334429464</v>
      </c>
      <c r="BG185" s="21"/>
      <c r="BH185" s="19"/>
      <c r="BI185" s="18">
        <v>49517995.420000136</v>
      </c>
      <c r="BJ185" s="21">
        <v>0.504249967600756</v>
      </c>
      <c r="BK185" s="20">
        <v>1598</v>
      </c>
      <c r="BL185" s="21">
        <v>0.5562130177514792</v>
      </c>
      <c r="BM185" s="21"/>
      <c r="BN185" s="19"/>
      <c r="BO185" s="18">
        <v>47113775.78000006</v>
      </c>
      <c r="BP185" s="21">
        <v>0.5050606914228805</v>
      </c>
      <c r="BQ185" s="20">
        <v>1524</v>
      </c>
      <c r="BR185" s="21">
        <v>0.5551912568306011</v>
      </c>
      <c r="BS185" s="21"/>
      <c r="BT185" s="19"/>
      <c r="BU185" s="18">
        <v>44149608.5100001</v>
      </c>
      <c r="BV185" s="21">
        <v>0.5031117928917156</v>
      </c>
      <c r="BW185" s="20">
        <v>1441</v>
      </c>
      <c r="BX185" s="21">
        <v>0.5559413580246914</v>
      </c>
      <c r="BY185" s="21"/>
      <c r="BZ185" s="19"/>
      <c r="CA185" s="18">
        <v>41635390.43999998</v>
      </c>
      <c r="CB185" s="21">
        <v>0.5040956698972673</v>
      </c>
      <c r="CC185" s="20">
        <v>1377</v>
      </c>
      <c r="CD185" s="21">
        <v>0.5581678151601135</v>
      </c>
      <c r="CE185" s="21"/>
      <c r="CF185" s="19"/>
      <c r="CG185" s="18">
        <v>39655684.76000001</v>
      </c>
      <c r="CH185" s="21">
        <v>0.5060316065433719</v>
      </c>
      <c r="CI185" s="20">
        <v>1321</v>
      </c>
      <c r="CJ185" s="21">
        <v>0.5611724723874256</v>
      </c>
      <c r="CK185" s="21"/>
      <c r="CL185" s="19"/>
      <c r="CM185" s="18">
        <v>37972934.959999986</v>
      </c>
      <c r="CN185" s="21">
        <v>0.5105893152746158</v>
      </c>
      <c r="CO185" s="20">
        <v>1264</v>
      </c>
      <c r="CP185" s="21">
        <v>0.5660546350201523</v>
      </c>
      <c r="CQ185" s="21"/>
    </row>
    <row r="186" spans="1:95" s="9" customFormat="1" ht="18">
      <c r="A186" s="19" t="s">
        <v>5</v>
      </c>
      <c r="B186" s="18">
        <v>113326414.97999991</v>
      </c>
      <c r="C186" s="21">
        <v>0.5186838505216882</v>
      </c>
      <c r="D186" s="20">
        <v>2719</v>
      </c>
      <c r="E186" s="21">
        <v>0.4724587315377932</v>
      </c>
      <c r="F186" s="19"/>
      <c r="G186" s="18">
        <v>105392455.82999982</v>
      </c>
      <c r="H186" s="21">
        <v>0.5280005824217202</v>
      </c>
      <c r="I186" s="20">
        <v>2573</v>
      </c>
      <c r="J186" s="21">
        <v>0.47985826184259606</v>
      </c>
      <c r="K186" s="21"/>
      <c r="L186" s="19"/>
      <c r="M186" s="18">
        <v>97615732.23000005</v>
      </c>
      <c r="N186" s="21">
        <v>0.5341424801383851</v>
      </c>
      <c r="O186" s="20">
        <v>2317</v>
      </c>
      <c r="P186" s="21">
        <v>0.4624750499001996</v>
      </c>
      <c r="Q186" s="21"/>
      <c r="R186" s="19"/>
      <c r="S186" s="18">
        <v>88562803.16999982</v>
      </c>
      <c r="T186" s="21">
        <v>0.5228683541904585</v>
      </c>
      <c r="U186" s="20">
        <v>2215</v>
      </c>
      <c r="V186" s="21">
        <v>0.4745072836332476</v>
      </c>
      <c r="W186" s="21"/>
      <c r="X186" s="19"/>
      <c r="Y186" s="18">
        <v>82034113.97999987</v>
      </c>
      <c r="Z186" s="21">
        <v>0.5181900241784462</v>
      </c>
      <c r="AA186" s="20">
        <v>2063</v>
      </c>
      <c r="AB186" s="21">
        <v>0.4711121260561772</v>
      </c>
      <c r="AC186" s="21"/>
      <c r="AD186" s="19"/>
      <c r="AE186" s="18">
        <v>74831872.61999996</v>
      </c>
      <c r="AF186" s="21">
        <v>0.5142329266403654</v>
      </c>
      <c r="AG186" s="20">
        <v>1905</v>
      </c>
      <c r="AH186" s="21">
        <v>0.45936821798890765</v>
      </c>
      <c r="AI186" s="21"/>
      <c r="AJ186" s="19"/>
      <c r="AK186" s="18">
        <v>68588714.27999994</v>
      </c>
      <c r="AL186" s="21">
        <v>0.5111161296616341</v>
      </c>
      <c r="AM186" s="20">
        <v>1753</v>
      </c>
      <c r="AN186" s="21">
        <v>0.4638793331569198</v>
      </c>
      <c r="AO186" s="21"/>
      <c r="AP186" s="19"/>
      <c r="AQ186" s="18">
        <v>61961313.699999966</v>
      </c>
      <c r="AR186" s="21">
        <v>0.5021356289648178</v>
      </c>
      <c r="AS186" s="20">
        <v>1608</v>
      </c>
      <c r="AT186" s="21">
        <v>0.45694799658994034</v>
      </c>
      <c r="AU186" s="21"/>
      <c r="AV186" s="19"/>
      <c r="AW186" s="18">
        <v>56696404.2600001</v>
      </c>
      <c r="AX186" s="21">
        <v>0.4991249301751914</v>
      </c>
      <c r="AY186" s="20">
        <v>1481</v>
      </c>
      <c r="AZ186" s="21">
        <v>0.4524900702719218</v>
      </c>
      <c r="BA186" s="21"/>
      <c r="BB186" s="19"/>
      <c r="BC186" s="18">
        <v>51983871.16000001</v>
      </c>
      <c r="BD186" s="21">
        <v>0.4945834543683787</v>
      </c>
      <c r="BE186" s="20">
        <v>1364</v>
      </c>
      <c r="BF186" s="21">
        <v>0.448536665570536</v>
      </c>
      <c r="BG186" s="21"/>
      <c r="BH186" s="19"/>
      <c r="BI186" s="18">
        <v>48683290.849999994</v>
      </c>
      <c r="BJ186" s="21">
        <v>0.4957500323992439</v>
      </c>
      <c r="BK186" s="20">
        <v>1275</v>
      </c>
      <c r="BL186" s="21">
        <v>0.4437869822485207</v>
      </c>
      <c r="BM186" s="21"/>
      <c r="BN186" s="19"/>
      <c r="BO186" s="18">
        <v>46169618.83000006</v>
      </c>
      <c r="BP186" s="21">
        <v>0.49493930857711954</v>
      </c>
      <c r="BQ186" s="20">
        <v>1221</v>
      </c>
      <c r="BR186" s="21">
        <v>0.4448087431693989</v>
      </c>
      <c r="BS186" s="21"/>
      <c r="BT186" s="19"/>
      <c r="BU186" s="18">
        <v>43603469.70000003</v>
      </c>
      <c r="BV186" s="21">
        <v>0.4968882071082845</v>
      </c>
      <c r="BW186" s="20">
        <v>1151</v>
      </c>
      <c r="BX186" s="21">
        <v>0.44405864197530864</v>
      </c>
      <c r="BY186" s="21"/>
      <c r="BZ186" s="19"/>
      <c r="CA186" s="18">
        <v>40958833.090000026</v>
      </c>
      <c r="CB186" s="21">
        <v>0.4959043301027329</v>
      </c>
      <c r="CC186" s="20">
        <v>1090</v>
      </c>
      <c r="CD186" s="21">
        <v>0.4418321848398865</v>
      </c>
      <c r="CE186" s="21"/>
      <c r="CF186" s="19"/>
      <c r="CG186" s="18">
        <v>38710338.72</v>
      </c>
      <c r="CH186" s="21">
        <v>0.493968393456628</v>
      </c>
      <c r="CI186" s="20">
        <v>1033</v>
      </c>
      <c r="CJ186" s="21">
        <v>0.4388275276125743</v>
      </c>
      <c r="CK186" s="21"/>
      <c r="CL186" s="19"/>
      <c r="CM186" s="18">
        <v>36397863.30000001</v>
      </c>
      <c r="CN186" s="21">
        <v>0.48941068472538424</v>
      </c>
      <c r="CO186" s="20">
        <v>969</v>
      </c>
      <c r="CP186" s="21">
        <v>0.43394536497984776</v>
      </c>
      <c r="CQ186" s="21"/>
    </row>
    <row r="187" spans="1:95" s="9" customFormat="1" ht="18">
      <c r="A187" s="19"/>
      <c r="B187" s="18"/>
      <c r="C187" s="19"/>
      <c r="D187" s="20"/>
      <c r="E187" s="19"/>
      <c r="F187" s="19"/>
      <c r="G187" s="18"/>
      <c r="H187" s="21"/>
      <c r="I187" s="20"/>
      <c r="J187" s="21"/>
      <c r="K187" s="21"/>
      <c r="L187" s="19"/>
      <c r="M187" s="18"/>
      <c r="N187" s="21"/>
      <c r="O187" s="20"/>
      <c r="P187" s="21"/>
      <c r="Q187" s="21"/>
      <c r="R187" s="19"/>
      <c r="S187" s="18"/>
      <c r="T187" s="21"/>
      <c r="U187" s="20"/>
      <c r="V187" s="21"/>
      <c r="W187" s="21"/>
      <c r="X187" s="19"/>
      <c r="Y187" s="18"/>
      <c r="Z187" s="21"/>
      <c r="AA187" s="20"/>
      <c r="AB187" s="21"/>
      <c r="AC187" s="21"/>
      <c r="AD187" s="19"/>
      <c r="AE187" s="18"/>
      <c r="AF187" s="21"/>
      <c r="AG187" s="20"/>
      <c r="AH187" s="21"/>
      <c r="AI187" s="21"/>
      <c r="AJ187" s="19"/>
      <c r="AK187" s="18"/>
      <c r="AL187" s="21"/>
      <c r="AM187" s="20"/>
      <c r="AN187" s="21"/>
      <c r="AO187" s="21"/>
      <c r="AP187" s="19"/>
      <c r="AQ187" s="18"/>
      <c r="AR187" s="21"/>
      <c r="AS187" s="20"/>
      <c r="AT187" s="21"/>
      <c r="AU187" s="21"/>
      <c r="AV187" s="19"/>
      <c r="AW187" s="18"/>
      <c r="AX187" s="21"/>
      <c r="AY187" s="20"/>
      <c r="AZ187" s="21"/>
      <c r="BA187" s="21"/>
      <c r="BB187" s="19"/>
      <c r="BC187" s="18"/>
      <c r="BD187" s="21"/>
      <c r="BE187" s="20"/>
      <c r="BF187" s="21"/>
      <c r="BG187" s="21"/>
      <c r="BH187" s="19"/>
      <c r="BI187" s="18"/>
      <c r="BJ187" s="21"/>
      <c r="BK187" s="20"/>
      <c r="BL187" s="21"/>
      <c r="BM187" s="21"/>
      <c r="BN187" s="19"/>
      <c r="BO187" s="18"/>
      <c r="BP187" s="21"/>
      <c r="BQ187" s="20"/>
      <c r="BR187" s="21"/>
      <c r="BS187" s="21"/>
      <c r="BT187" s="19"/>
      <c r="BU187" s="18"/>
      <c r="BV187" s="21"/>
      <c r="BW187" s="20"/>
      <c r="BX187" s="21"/>
      <c r="BY187" s="21"/>
      <c r="BZ187" s="19"/>
      <c r="CA187" s="18"/>
      <c r="CB187" s="21"/>
      <c r="CC187" s="20"/>
      <c r="CD187" s="21"/>
      <c r="CE187" s="21"/>
      <c r="CF187" s="19"/>
      <c r="CG187" s="18"/>
      <c r="CH187" s="21"/>
      <c r="CI187" s="20"/>
      <c r="CJ187" s="21"/>
      <c r="CK187" s="21"/>
      <c r="CL187" s="19"/>
      <c r="CM187" s="18"/>
      <c r="CN187" s="21"/>
      <c r="CO187" s="20"/>
      <c r="CP187" s="21"/>
      <c r="CQ187" s="21"/>
    </row>
    <row r="188" spans="1:95" s="10" customFormat="1" ht="18.75" thickBot="1">
      <c r="A188" s="22"/>
      <c r="B188" s="23">
        <f>SUM(B185:B187)</f>
        <v>218488420.00000018</v>
      </c>
      <c r="C188" s="22"/>
      <c r="D188" s="25">
        <f>SUM(D185:D187)</f>
        <v>5755</v>
      </c>
      <c r="E188" s="22"/>
      <c r="F188" s="22"/>
      <c r="G188" s="23">
        <f>SUM(G185:G187)</f>
        <v>199606703.7400001</v>
      </c>
      <c r="H188" s="26"/>
      <c r="I188" s="25">
        <f>SUM(I185:I187)</f>
        <v>5362</v>
      </c>
      <c r="J188" s="26"/>
      <c r="K188" s="26"/>
      <c r="L188" s="22"/>
      <c r="M188" s="23">
        <f>SUM(M185:M187)</f>
        <v>182752235.3300001</v>
      </c>
      <c r="N188" s="26"/>
      <c r="O188" s="25">
        <f>SUM(O185:O187)</f>
        <v>5010</v>
      </c>
      <c r="P188" s="26"/>
      <c r="Q188" s="26"/>
      <c r="R188" s="22"/>
      <c r="S188" s="23">
        <f>SUM(S185:S187)</f>
        <v>169378778.53999975</v>
      </c>
      <c r="T188" s="26"/>
      <c r="U188" s="25">
        <f>SUM(U185:U187)</f>
        <v>4668</v>
      </c>
      <c r="V188" s="26"/>
      <c r="W188" s="26"/>
      <c r="X188" s="22"/>
      <c r="Y188" s="23">
        <f>SUM(Y185:Y187)</f>
        <v>158308941.0299999</v>
      </c>
      <c r="Z188" s="26"/>
      <c r="AA188" s="25">
        <f>SUM(AA185:AA187)</f>
        <v>4379</v>
      </c>
      <c r="AB188" s="26"/>
      <c r="AC188" s="26"/>
      <c r="AD188" s="22"/>
      <c r="AE188" s="23">
        <f>SUM(AE185:AE187)</f>
        <v>145521355.68</v>
      </c>
      <c r="AF188" s="26"/>
      <c r="AG188" s="25">
        <f>SUM(AG185:AG187)</f>
        <v>4147</v>
      </c>
      <c r="AH188" s="26"/>
      <c r="AI188" s="26"/>
      <c r="AJ188" s="22"/>
      <c r="AK188" s="23">
        <f>SUM(AK185:AK187)</f>
        <v>134193992.90999995</v>
      </c>
      <c r="AL188" s="26"/>
      <c r="AM188" s="25">
        <f>SUM(AM185:AM187)</f>
        <v>3779</v>
      </c>
      <c r="AN188" s="26"/>
      <c r="AO188" s="26"/>
      <c r="AP188" s="22"/>
      <c r="AQ188" s="23">
        <f>SUM(AQ185:AQ187)</f>
        <v>123395573.08000004</v>
      </c>
      <c r="AR188" s="26"/>
      <c r="AS188" s="25">
        <f>SUM(AS185:AS187)</f>
        <v>3519</v>
      </c>
      <c r="AT188" s="26"/>
      <c r="AU188" s="26"/>
      <c r="AV188" s="22"/>
      <c r="AW188" s="23">
        <f>SUM(AW185:AW187)</f>
        <v>113591609.70000002</v>
      </c>
      <c r="AX188" s="26"/>
      <c r="AY188" s="25">
        <f>SUM(AY185:AY187)</f>
        <v>3273</v>
      </c>
      <c r="AZ188" s="26"/>
      <c r="BA188" s="26"/>
      <c r="BB188" s="22"/>
      <c r="BC188" s="23">
        <f>SUM(BC185:BC187)</f>
        <v>105106369.21000002</v>
      </c>
      <c r="BD188" s="26"/>
      <c r="BE188" s="25">
        <f>SUM(BE185:BE187)</f>
        <v>3041</v>
      </c>
      <c r="BF188" s="26"/>
      <c r="BG188" s="26"/>
      <c r="BH188" s="22"/>
      <c r="BI188" s="23">
        <f>SUM(BI185:BI187)</f>
        <v>98201286.27000013</v>
      </c>
      <c r="BJ188" s="26"/>
      <c r="BK188" s="25">
        <f>SUM(BK185:BK187)</f>
        <v>2873</v>
      </c>
      <c r="BL188" s="26"/>
      <c r="BM188" s="26"/>
      <c r="BN188" s="22"/>
      <c r="BO188" s="23">
        <f>SUM(BO185:BO187)</f>
        <v>93283394.61000012</v>
      </c>
      <c r="BP188" s="26"/>
      <c r="BQ188" s="25">
        <f>SUM(BQ185:BQ187)</f>
        <v>2745</v>
      </c>
      <c r="BR188" s="26"/>
      <c r="BS188" s="26"/>
      <c r="BT188" s="22"/>
      <c r="BU188" s="23">
        <f>SUM(BU185:BU187)</f>
        <v>87753078.21000013</v>
      </c>
      <c r="BV188" s="26"/>
      <c r="BW188" s="25">
        <f>SUM(BW185:BW187)</f>
        <v>2592</v>
      </c>
      <c r="BX188" s="26"/>
      <c r="BY188" s="26"/>
      <c r="BZ188" s="22"/>
      <c r="CA188" s="23">
        <f>SUM(CA185:CA187)</f>
        <v>82594223.53</v>
      </c>
      <c r="CB188" s="26"/>
      <c r="CC188" s="25">
        <f>SUM(CC185:CC187)</f>
        <v>2467</v>
      </c>
      <c r="CD188" s="26"/>
      <c r="CE188" s="26"/>
      <c r="CF188" s="22"/>
      <c r="CG188" s="23">
        <f>SUM(CG185:CG187)</f>
        <v>78366023.48000002</v>
      </c>
      <c r="CH188" s="26"/>
      <c r="CI188" s="25">
        <f>SUM(CI185:CI187)</f>
        <v>2354</v>
      </c>
      <c r="CJ188" s="26"/>
      <c r="CK188" s="26"/>
      <c r="CL188" s="22"/>
      <c r="CM188" s="23">
        <f>SUM(CM185:CM187)</f>
        <v>74370798.25999999</v>
      </c>
      <c r="CN188" s="26"/>
      <c r="CO188" s="25">
        <f>SUM(CO185:CO187)</f>
        <v>2233</v>
      </c>
      <c r="CP188" s="26"/>
      <c r="CQ188" s="26"/>
    </row>
    <row r="189" spans="1:95" s="9" customFormat="1" ht="18.75" thickTop="1">
      <c r="A189" s="19"/>
      <c r="B189" s="18"/>
      <c r="C189" s="19"/>
      <c r="D189" s="20"/>
      <c r="E189" s="19"/>
      <c r="F189" s="19"/>
      <c r="G189" s="18"/>
      <c r="H189" s="21"/>
      <c r="I189" s="20"/>
      <c r="J189" s="21"/>
      <c r="K189" s="21"/>
      <c r="L189" s="19"/>
      <c r="M189" s="18"/>
      <c r="N189" s="21"/>
      <c r="O189" s="20"/>
      <c r="P189" s="21"/>
      <c r="Q189" s="21"/>
      <c r="R189" s="19"/>
      <c r="S189" s="18"/>
      <c r="T189" s="21"/>
      <c r="U189" s="20"/>
      <c r="V189" s="21"/>
      <c r="W189" s="21"/>
      <c r="X189" s="19"/>
      <c r="Y189" s="18"/>
      <c r="Z189" s="21"/>
      <c r="AA189" s="20"/>
      <c r="AB189" s="21"/>
      <c r="AC189" s="21"/>
      <c r="AD189" s="19"/>
      <c r="AE189" s="18"/>
      <c r="AF189" s="21"/>
      <c r="AG189" s="20"/>
      <c r="AH189" s="21"/>
      <c r="AI189" s="21"/>
      <c r="AJ189" s="19"/>
      <c r="AK189" s="18"/>
      <c r="AL189" s="21"/>
      <c r="AM189" s="20"/>
      <c r="AN189" s="21"/>
      <c r="AO189" s="21"/>
      <c r="AP189" s="19"/>
      <c r="AQ189" s="18"/>
      <c r="AR189" s="21"/>
      <c r="AS189" s="20"/>
      <c r="AT189" s="21"/>
      <c r="AU189" s="21"/>
      <c r="AV189" s="19"/>
      <c r="AW189" s="18"/>
      <c r="AX189" s="21"/>
      <c r="AY189" s="20"/>
      <c r="AZ189" s="21"/>
      <c r="BA189" s="21"/>
      <c r="BB189" s="19"/>
      <c r="BC189" s="18"/>
      <c r="BD189" s="21"/>
      <c r="BE189" s="20"/>
      <c r="BF189" s="21"/>
      <c r="BG189" s="21"/>
      <c r="BH189" s="19"/>
      <c r="BI189" s="18"/>
      <c r="BJ189" s="21"/>
      <c r="BK189" s="20"/>
      <c r="BL189" s="21"/>
      <c r="BM189" s="21"/>
      <c r="BN189" s="19"/>
      <c r="BO189" s="18"/>
      <c r="BP189" s="21"/>
      <c r="BQ189" s="20"/>
      <c r="BR189" s="21"/>
      <c r="BS189" s="21"/>
      <c r="BT189" s="19"/>
      <c r="BU189" s="18"/>
      <c r="BV189" s="21"/>
      <c r="BW189" s="20"/>
      <c r="BX189" s="21"/>
      <c r="BY189" s="21"/>
      <c r="BZ189" s="19"/>
      <c r="CA189" s="18"/>
      <c r="CB189" s="21"/>
      <c r="CC189" s="20"/>
      <c r="CD189" s="21"/>
      <c r="CE189" s="21"/>
      <c r="CF189" s="19"/>
      <c r="CG189" s="18"/>
      <c r="CH189" s="21"/>
      <c r="CI189" s="20"/>
      <c r="CJ189" s="21"/>
      <c r="CK189" s="21"/>
      <c r="CL189" s="19"/>
      <c r="CM189" s="18"/>
      <c r="CN189" s="21"/>
      <c r="CO189" s="20"/>
      <c r="CP189" s="21"/>
      <c r="CQ189" s="21"/>
    </row>
    <row r="190" spans="1:95" s="9" customFormat="1" ht="18">
      <c r="A190" s="19"/>
      <c r="B190" s="18"/>
      <c r="C190" s="19"/>
      <c r="D190" s="20"/>
      <c r="E190" s="19"/>
      <c r="F190" s="19"/>
      <c r="G190" s="19"/>
      <c r="H190" s="18"/>
      <c r="I190" s="21"/>
      <c r="J190" s="20"/>
      <c r="K190" s="21"/>
      <c r="L190" s="19"/>
      <c r="M190" s="19"/>
      <c r="N190" s="18"/>
      <c r="O190" s="21"/>
      <c r="P190" s="20"/>
      <c r="Q190" s="21"/>
      <c r="R190" s="19"/>
      <c r="S190" s="19"/>
      <c r="T190" s="18"/>
      <c r="U190" s="21"/>
      <c r="V190" s="20"/>
      <c r="W190" s="21"/>
      <c r="X190" s="19"/>
      <c r="Y190" s="19"/>
      <c r="Z190" s="18"/>
      <c r="AA190" s="21"/>
      <c r="AB190" s="20"/>
      <c r="AC190" s="21"/>
      <c r="AD190" s="19"/>
      <c r="AE190" s="19"/>
      <c r="AF190" s="18"/>
      <c r="AG190" s="21"/>
      <c r="AH190" s="20"/>
      <c r="AI190" s="21"/>
      <c r="AJ190" s="19"/>
      <c r="AK190" s="19"/>
      <c r="AL190" s="18"/>
      <c r="AM190" s="21"/>
      <c r="AN190" s="20"/>
      <c r="AO190" s="21"/>
      <c r="AP190" s="19"/>
      <c r="AQ190" s="19"/>
      <c r="AR190" s="18"/>
      <c r="AS190" s="21"/>
      <c r="AT190" s="20"/>
      <c r="AU190" s="21"/>
      <c r="AV190" s="19"/>
      <c r="AW190" s="19"/>
      <c r="AX190" s="18"/>
      <c r="AY190" s="21"/>
      <c r="AZ190" s="20"/>
      <c r="BA190" s="21"/>
      <c r="BB190" s="19"/>
      <c r="BC190" s="19"/>
      <c r="BD190" s="18"/>
      <c r="BE190" s="21"/>
      <c r="BF190" s="20"/>
      <c r="BG190" s="21"/>
      <c r="BH190" s="19"/>
      <c r="BI190" s="19"/>
      <c r="BJ190" s="18"/>
      <c r="BK190" s="21"/>
      <c r="BL190" s="20"/>
      <c r="BM190" s="21"/>
      <c r="BN190" s="19"/>
      <c r="BO190" s="19"/>
      <c r="BP190" s="18"/>
      <c r="BQ190" s="21"/>
      <c r="BR190" s="20"/>
      <c r="BS190" s="21"/>
      <c r="BT190" s="19"/>
      <c r="BU190" s="19"/>
      <c r="BV190" s="18"/>
      <c r="BW190" s="21"/>
      <c r="BX190" s="20"/>
      <c r="BY190" s="21"/>
      <c r="BZ190" s="19"/>
      <c r="CA190" s="19"/>
      <c r="CB190" s="18"/>
      <c r="CC190" s="21"/>
      <c r="CD190" s="20"/>
      <c r="CE190" s="21"/>
      <c r="CF190" s="19"/>
      <c r="CG190" s="19"/>
      <c r="CH190" s="18"/>
      <c r="CI190" s="21"/>
      <c r="CJ190" s="20"/>
      <c r="CK190" s="21"/>
      <c r="CL190" s="19"/>
      <c r="CM190" s="19"/>
      <c r="CN190" s="18"/>
      <c r="CO190" s="21"/>
      <c r="CP190" s="20"/>
      <c r="CQ190" s="21"/>
    </row>
    <row r="191" spans="1:95" s="9" customFormat="1" ht="18.75">
      <c r="A191" s="17" t="s">
        <v>94</v>
      </c>
      <c r="B191" s="18"/>
      <c r="C191" s="19"/>
      <c r="D191" s="20"/>
      <c r="E191" s="19"/>
      <c r="F191" s="19"/>
      <c r="G191" s="17" t="s">
        <v>94</v>
      </c>
      <c r="H191" s="18"/>
      <c r="I191" s="21"/>
      <c r="J191" s="20"/>
      <c r="K191" s="21"/>
      <c r="L191" s="19"/>
      <c r="M191" s="17" t="s">
        <v>94</v>
      </c>
      <c r="N191" s="18"/>
      <c r="O191" s="21"/>
      <c r="P191" s="20"/>
      <c r="Q191" s="21"/>
      <c r="R191" s="19"/>
      <c r="S191" s="17" t="s">
        <v>94</v>
      </c>
      <c r="T191" s="18"/>
      <c r="U191" s="21"/>
      <c r="V191" s="20"/>
      <c r="W191" s="21"/>
      <c r="X191" s="19"/>
      <c r="Y191" s="17" t="s">
        <v>94</v>
      </c>
      <c r="Z191" s="18"/>
      <c r="AA191" s="21"/>
      <c r="AB191" s="20"/>
      <c r="AC191" s="21"/>
      <c r="AD191" s="19"/>
      <c r="AE191" s="17" t="s">
        <v>94</v>
      </c>
      <c r="AF191" s="18"/>
      <c r="AG191" s="21"/>
      <c r="AH191" s="20"/>
      <c r="AI191" s="21"/>
      <c r="AJ191" s="19"/>
      <c r="AK191" s="17" t="s">
        <v>94</v>
      </c>
      <c r="AL191" s="18"/>
      <c r="AM191" s="21"/>
      <c r="AN191" s="20"/>
      <c r="AO191" s="21"/>
      <c r="AP191" s="19"/>
      <c r="AQ191" s="17" t="s">
        <v>94</v>
      </c>
      <c r="AR191" s="18"/>
      <c r="AS191" s="21"/>
      <c r="AT191" s="20"/>
      <c r="AU191" s="21"/>
      <c r="AV191" s="19"/>
      <c r="AW191" s="17" t="s">
        <v>94</v>
      </c>
      <c r="AX191" s="18"/>
      <c r="AY191" s="21"/>
      <c r="AZ191" s="20"/>
      <c r="BA191" s="21"/>
      <c r="BB191" s="19"/>
      <c r="BC191" s="17" t="s">
        <v>94</v>
      </c>
      <c r="BD191" s="18"/>
      <c r="BE191" s="21"/>
      <c r="BF191" s="20"/>
      <c r="BG191" s="21"/>
      <c r="BH191" s="19"/>
      <c r="BI191" s="17" t="s">
        <v>94</v>
      </c>
      <c r="BJ191" s="18"/>
      <c r="BK191" s="21"/>
      <c r="BL191" s="20"/>
      <c r="BM191" s="21"/>
      <c r="BN191" s="19"/>
      <c r="BO191" s="17" t="s">
        <v>94</v>
      </c>
      <c r="BP191" s="18"/>
      <c r="BQ191" s="21"/>
      <c r="BR191" s="20"/>
      <c r="BS191" s="21"/>
      <c r="BT191" s="19"/>
      <c r="BU191" s="17" t="s">
        <v>94</v>
      </c>
      <c r="BV191" s="18"/>
      <c r="BW191" s="21"/>
      <c r="BX191" s="20"/>
      <c r="BY191" s="21"/>
      <c r="BZ191" s="19"/>
      <c r="CA191" s="17" t="s">
        <v>94</v>
      </c>
      <c r="CB191" s="18"/>
      <c r="CC191" s="21"/>
      <c r="CD191" s="20"/>
      <c r="CE191" s="21"/>
      <c r="CF191" s="19"/>
      <c r="CG191" s="17" t="s">
        <v>94</v>
      </c>
      <c r="CH191" s="18"/>
      <c r="CI191" s="21"/>
      <c r="CJ191" s="20"/>
      <c r="CK191" s="21"/>
      <c r="CL191" s="19"/>
      <c r="CM191" s="17" t="s">
        <v>94</v>
      </c>
      <c r="CN191" s="18"/>
      <c r="CO191" s="21"/>
      <c r="CP191" s="20"/>
      <c r="CQ191" s="21"/>
    </row>
    <row r="192" spans="1:95" s="9" customFormat="1" ht="18">
      <c r="A192" s="19"/>
      <c r="B192" s="18"/>
      <c r="C192" s="19"/>
      <c r="D192" s="20"/>
      <c r="E192" s="19"/>
      <c r="F192" s="19"/>
      <c r="G192" s="19"/>
      <c r="H192" s="18"/>
      <c r="I192" s="21"/>
      <c r="J192" s="20"/>
      <c r="K192" s="21"/>
      <c r="L192" s="19"/>
      <c r="M192" s="19"/>
      <c r="N192" s="18"/>
      <c r="O192" s="21"/>
      <c r="P192" s="20"/>
      <c r="Q192" s="21"/>
      <c r="R192" s="19"/>
      <c r="S192" s="19"/>
      <c r="T192" s="18"/>
      <c r="U192" s="21"/>
      <c r="V192" s="20"/>
      <c r="W192" s="21"/>
      <c r="X192" s="19"/>
      <c r="Y192" s="19"/>
      <c r="Z192" s="18"/>
      <c r="AA192" s="21"/>
      <c r="AB192" s="20"/>
      <c r="AC192" s="21"/>
      <c r="AD192" s="19"/>
      <c r="AE192" s="19"/>
      <c r="AF192" s="18"/>
      <c r="AG192" s="21"/>
      <c r="AH192" s="20"/>
      <c r="AI192" s="21"/>
      <c r="AJ192" s="19"/>
      <c r="AK192" s="19"/>
      <c r="AL192" s="18"/>
      <c r="AM192" s="21"/>
      <c r="AN192" s="20"/>
      <c r="AO192" s="21"/>
      <c r="AP192" s="19"/>
      <c r="AQ192" s="19"/>
      <c r="AR192" s="18"/>
      <c r="AS192" s="21"/>
      <c r="AT192" s="20"/>
      <c r="AU192" s="21"/>
      <c r="AV192" s="19"/>
      <c r="AW192" s="19"/>
      <c r="AX192" s="18"/>
      <c r="AY192" s="21"/>
      <c r="AZ192" s="20"/>
      <c r="BA192" s="21"/>
      <c r="BB192" s="19"/>
      <c r="BC192" s="19"/>
      <c r="BD192" s="18"/>
      <c r="BE192" s="21"/>
      <c r="BF192" s="20"/>
      <c r="BG192" s="21"/>
      <c r="BH192" s="19"/>
      <c r="BI192" s="19"/>
      <c r="BJ192" s="18"/>
      <c r="BK192" s="21"/>
      <c r="BL192" s="20"/>
      <c r="BM192" s="21"/>
      <c r="BN192" s="19"/>
      <c r="BO192" s="19"/>
      <c r="BP192" s="18"/>
      <c r="BQ192" s="21"/>
      <c r="BR192" s="20"/>
      <c r="BS192" s="21"/>
      <c r="BT192" s="19"/>
      <c r="BU192" s="19"/>
      <c r="BV192" s="18"/>
      <c r="BW192" s="21"/>
      <c r="BX192" s="20"/>
      <c r="BY192" s="21"/>
      <c r="BZ192" s="19"/>
      <c r="CA192" s="19"/>
      <c r="CB192" s="18"/>
      <c r="CC192" s="21"/>
      <c r="CD192" s="20"/>
      <c r="CE192" s="21"/>
      <c r="CF192" s="19"/>
      <c r="CG192" s="19"/>
      <c r="CH192" s="18"/>
      <c r="CI192" s="21"/>
      <c r="CJ192" s="20"/>
      <c r="CK192" s="21"/>
      <c r="CL192" s="19"/>
      <c r="CM192" s="19"/>
      <c r="CN192" s="18"/>
      <c r="CO192" s="21"/>
      <c r="CP192" s="20"/>
      <c r="CQ192" s="21"/>
    </row>
    <row r="193" spans="1:95" s="40" customFormat="1" ht="72">
      <c r="A193" s="32" t="s">
        <v>82</v>
      </c>
      <c r="B193" s="33" t="s">
        <v>76</v>
      </c>
      <c r="C193" s="34" t="s">
        <v>77</v>
      </c>
      <c r="D193" s="35" t="s">
        <v>78</v>
      </c>
      <c r="E193" s="34" t="s">
        <v>77</v>
      </c>
      <c r="F193" s="39"/>
      <c r="G193" s="33" t="s">
        <v>76</v>
      </c>
      <c r="H193" s="34" t="s">
        <v>77</v>
      </c>
      <c r="I193" s="35" t="s">
        <v>78</v>
      </c>
      <c r="J193" s="34" t="s">
        <v>77</v>
      </c>
      <c r="K193" s="37"/>
      <c r="L193" s="39"/>
      <c r="M193" s="33" t="s">
        <v>76</v>
      </c>
      <c r="N193" s="34" t="s">
        <v>77</v>
      </c>
      <c r="O193" s="35" t="s">
        <v>78</v>
      </c>
      <c r="P193" s="34" t="s">
        <v>77</v>
      </c>
      <c r="Q193" s="37"/>
      <c r="R193" s="39"/>
      <c r="S193" s="33" t="s">
        <v>76</v>
      </c>
      <c r="T193" s="34" t="s">
        <v>77</v>
      </c>
      <c r="U193" s="35" t="s">
        <v>78</v>
      </c>
      <c r="V193" s="34" t="s">
        <v>77</v>
      </c>
      <c r="W193" s="37"/>
      <c r="X193" s="39"/>
      <c r="Y193" s="33" t="s">
        <v>76</v>
      </c>
      <c r="Z193" s="34" t="s">
        <v>77</v>
      </c>
      <c r="AA193" s="35" t="s">
        <v>78</v>
      </c>
      <c r="AB193" s="34" t="s">
        <v>77</v>
      </c>
      <c r="AC193" s="37"/>
      <c r="AD193" s="39"/>
      <c r="AE193" s="33" t="s">
        <v>76</v>
      </c>
      <c r="AF193" s="34" t="s">
        <v>77</v>
      </c>
      <c r="AG193" s="35" t="s">
        <v>78</v>
      </c>
      <c r="AH193" s="34" t="s">
        <v>77</v>
      </c>
      <c r="AI193" s="37"/>
      <c r="AJ193" s="39"/>
      <c r="AK193" s="33" t="s">
        <v>76</v>
      </c>
      <c r="AL193" s="34" t="s">
        <v>77</v>
      </c>
      <c r="AM193" s="35" t="s">
        <v>78</v>
      </c>
      <c r="AN193" s="34" t="s">
        <v>77</v>
      </c>
      <c r="AO193" s="37"/>
      <c r="AP193" s="39"/>
      <c r="AQ193" s="33" t="s">
        <v>76</v>
      </c>
      <c r="AR193" s="34" t="s">
        <v>77</v>
      </c>
      <c r="AS193" s="35" t="s">
        <v>78</v>
      </c>
      <c r="AT193" s="34" t="s">
        <v>77</v>
      </c>
      <c r="AU193" s="37"/>
      <c r="AV193" s="39"/>
      <c r="AW193" s="33" t="s">
        <v>76</v>
      </c>
      <c r="AX193" s="34" t="s">
        <v>77</v>
      </c>
      <c r="AY193" s="35" t="s">
        <v>78</v>
      </c>
      <c r="AZ193" s="34" t="s">
        <v>77</v>
      </c>
      <c r="BA193" s="37"/>
      <c r="BB193" s="39"/>
      <c r="BC193" s="33" t="s">
        <v>76</v>
      </c>
      <c r="BD193" s="34" t="s">
        <v>77</v>
      </c>
      <c r="BE193" s="35" t="s">
        <v>78</v>
      </c>
      <c r="BF193" s="34" t="s">
        <v>77</v>
      </c>
      <c r="BG193" s="37"/>
      <c r="BH193" s="39"/>
      <c r="BI193" s="33" t="s">
        <v>76</v>
      </c>
      <c r="BJ193" s="34" t="s">
        <v>77</v>
      </c>
      <c r="BK193" s="35" t="s">
        <v>78</v>
      </c>
      <c r="BL193" s="34" t="s">
        <v>77</v>
      </c>
      <c r="BM193" s="37"/>
      <c r="BN193" s="39"/>
      <c r="BO193" s="33" t="s">
        <v>76</v>
      </c>
      <c r="BP193" s="34" t="s">
        <v>77</v>
      </c>
      <c r="BQ193" s="35" t="s">
        <v>78</v>
      </c>
      <c r="BR193" s="34" t="s">
        <v>77</v>
      </c>
      <c r="BS193" s="37"/>
      <c r="BT193" s="39"/>
      <c r="BU193" s="33" t="s">
        <v>76</v>
      </c>
      <c r="BV193" s="34" t="s">
        <v>77</v>
      </c>
      <c r="BW193" s="35" t="s">
        <v>78</v>
      </c>
      <c r="BX193" s="34" t="s">
        <v>77</v>
      </c>
      <c r="BY193" s="37"/>
      <c r="BZ193" s="39"/>
      <c r="CA193" s="33" t="s">
        <v>76</v>
      </c>
      <c r="CB193" s="34" t="s">
        <v>77</v>
      </c>
      <c r="CC193" s="35" t="s">
        <v>78</v>
      </c>
      <c r="CD193" s="34" t="s">
        <v>77</v>
      </c>
      <c r="CE193" s="37"/>
      <c r="CF193" s="39"/>
      <c r="CG193" s="33" t="s">
        <v>76</v>
      </c>
      <c r="CH193" s="34" t="s">
        <v>77</v>
      </c>
      <c r="CI193" s="35" t="s">
        <v>78</v>
      </c>
      <c r="CJ193" s="34" t="s">
        <v>77</v>
      </c>
      <c r="CK193" s="37"/>
      <c r="CL193" s="39"/>
      <c r="CM193" s="33" t="s">
        <v>76</v>
      </c>
      <c r="CN193" s="34" t="s">
        <v>77</v>
      </c>
      <c r="CO193" s="35" t="s">
        <v>78</v>
      </c>
      <c r="CP193" s="34" t="s">
        <v>77</v>
      </c>
      <c r="CQ193" s="37"/>
    </row>
    <row r="194" spans="1:95" s="9" customFormat="1" ht="18">
      <c r="A194" s="19"/>
      <c r="B194" s="18"/>
      <c r="C194" s="19"/>
      <c r="D194" s="20"/>
      <c r="E194" s="19"/>
      <c r="F194" s="19"/>
      <c r="G194" s="18"/>
      <c r="H194" s="21"/>
      <c r="I194" s="20"/>
      <c r="J194" s="21"/>
      <c r="K194" s="21"/>
      <c r="L194" s="19"/>
      <c r="M194" s="18"/>
      <c r="N194" s="21"/>
      <c r="O194" s="20"/>
      <c r="P194" s="21"/>
      <c r="Q194" s="21"/>
      <c r="R194" s="19"/>
      <c r="S194" s="18"/>
      <c r="T194" s="21"/>
      <c r="U194" s="20"/>
      <c r="V194" s="21"/>
      <c r="W194" s="21"/>
      <c r="X194" s="19"/>
      <c r="Y194" s="18"/>
      <c r="Z194" s="21"/>
      <c r="AA194" s="20"/>
      <c r="AB194" s="21"/>
      <c r="AC194" s="21"/>
      <c r="AD194" s="19"/>
      <c r="AE194" s="18"/>
      <c r="AF194" s="21"/>
      <c r="AG194" s="20"/>
      <c r="AH194" s="21"/>
      <c r="AI194" s="21"/>
      <c r="AJ194" s="19"/>
      <c r="AK194" s="18"/>
      <c r="AL194" s="21"/>
      <c r="AM194" s="20"/>
      <c r="AN194" s="21"/>
      <c r="AO194" s="21"/>
      <c r="AP194" s="19"/>
      <c r="AQ194" s="18"/>
      <c r="AR194" s="21"/>
      <c r="AS194" s="20"/>
      <c r="AT194" s="21"/>
      <c r="AU194" s="21"/>
      <c r="AV194" s="19"/>
      <c r="AW194" s="18"/>
      <c r="AX194" s="21"/>
      <c r="AY194" s="20"/>
      <c r="AZ194" s="21"/>
      <c r="BA194" s="21"/>
      <c r="BB194" s="19"/>
      <c r="BC194" s="18"/>
      <c r="BD194" s="21"/>
      <c r="BE194" s="20"/>
      <c r="BF194" s="21"/>
      <c r="BG194" s="21"/>
      <c r="BH194" s="19"/>
      <c r="BI194" s="18"/>
      <c r="BJ194" s="21"/>
      <c r="BK194" s="20"/>
      <c r="BL194" s="21"/>
      <c r="BM194" s="21"/>
      <c r="BN194" s="19"/>
      <c r="BO194" s="18"/>
      <c r="BP194" s="21"/>
      <c r="BQ194" s="20"/>
      <c r="BR194" s="21"/>
      <c r="BS194" s="21"/>
      <c r="BT194" s="19"/>
      <c r="BU194" s="18"/>
      <c r="BV194" s="21"/>
      <c r="BW194" s="20"/>
      <c r="BX194" s="21"/>
      <c r="BY194" s="21"/>
      <c r="BZ194" s="19"/>
      <c r="CA194" s="18"/>
      <c r="CB194" s="21"/>
      <c r="CC194" s="20"/>
      <c r="CD194" s="21"/>
      <c r="CE194" s="21"/>
      <c r="CF194" s="19"/>
      <c r="CG194" s="18"/>
      <c r="CH194" s="21"/>
      <c r="CI194" s="20"/>
      <c r="CJ194" s="21"/>
      <c r="CK194" s="21"/>
      <c r="CL194" s="19"/>
      <c r="CM194" s="18"/>
      <c r="CN194" s="21"/>
      <c r="CO194" s="20"/>
      <c r="CP194" s="21"/>
      <c r="CQ194" s="21"/>
    </row>
    <row r="195" spans="1:95" s="9" customFormat="1" ht="18">
      <c r="A195" s="19" t="s">
        <v>6</v>
      </c>
      <c r="B195" s="18">
        <v>2426652.17</v>
      </c>
      <c r="C195" s="21">
        <v>0.011106548209740346</v>
      </c>
      <c r="D195" s="20">
        <v>99</v>
      </c>
      <c r="E195" s="21">
        <v>0.017202432667245873</v>
      </c>
      <c r="F195" s="19"/>
      <c r="G195" s="18">
        <v>2154759.32</v>
      </c>
      <c r="H195" s="21">
        <v>0.01079502481443061</v>
      </c>
      <c r="I195" s="20">
        <v>99</v>
      </c>
      <c r="J195" s="21">
        <v>0.01846325997762029</v>
      </c>
      <c r="K195" s="21"/>
      <c r="L195" s="19"/>
      <c r="M195" s="18">
        <v>2015878.47</v>
      </c>
      <c r="N195" s="21">
        <v>0.011030663818474663</v>
      </c>
      <c r="O195" s="20">
        <v>97</v>
      </c>
      <c r="P195" s="21">
        <v>0.019361277445109782</v>
      </c>
      <c r="Q195" s="21"/>
      <c r="R195" s="19"/>
      <c r="S195" s="18">
        <v>1851024.52</v>
      </c>
      <c r="T195" s="21">
        <v>0.010928314254922253</v>
      </c>
      <c r="U195" s="20">
        <v>80</v>
      </c>
      <c r="V195" s="21">
        <v>0.01713796058269066</v>
      </c>
      <c r="W195" s="21"/>
      <c r="X195" s="19"/>
      <c r="Y195" s="18">
        <v>1823094.42</v>
      </c>
      <c r="Z195" s="21">
        <v>0.011516054672202732</v>
      </c>
      <c r="AA195" s="20">
        <v>77</v>
      </c>
      <c r="AB195" s="21">
        <v>0.017583923270153002</v>
      </c>
      <c r="AC195" s="21"/>
      <c r="AD195" s="19"/>
      <c r="AE195" s="18">
        <v>1548608.52</v>
      </c>
      <c r="AF195" s="21">
        <v>0.01064179558226062</v>
      </c>
      <c r="AG195" s="20">
        <v>70</v>
      </c>
      <c r="AH195" s="21">
        <v>0.016879672052085844</v>
      </c>
      <c r="AI195" s="21"/>
      <c r="AJ195" s="19"/>
      <c r="AK195" s="18">
        <v>1447802.37</v>
      </c>
      <c r="AL195" s="21">
        <v>0.010788876153130029</v>
      </c>
      <c r="AM195" s="20">
        <v>66</v>
      </c>
      <c r="AN195" s="21">
        <v>0.01746493781423657</v>
      </c>
      <c r="AO195" s="21"/>
      <c r="AP195" s="19"/>
      <c r="AQ195" s="18">
        <v>1243214.96</v>
      </c>
      <c r="AR195" s="21">
        <v>0.010075036964202895</v>
      </c>
      <c r="AS195" s="20">
        <v>60</v>
      </c>
      <c r="AT195" s="21">
        <v>0.017050298380221655</v>
      </c>
      <c r="AU195" s="21"/>
      <c r="AV195" s="19"/>
      <c r="AW195" s="18">
        <v>1183365.91</v>
      </c>
      <c r="AX195" s="21">
        <v>0.010417722868135386</v>
      </c>
      <c r="AY195" s="20">
        <v>59</v>
      </c>
      <c r="AZ195" s="21">
        <v>0.018026275588145433</v>
      </c>
      <c r="BA195" s="21"/>
      <c r="BB195" s="19"/>
      <c r="BC195" s="18">
        <v>1067475.2</v>
      </c>
      <c r="BD195" s="21">
        <v>0.010156141897235649</v>
      </c>
      <c r="BE195" s="20">
        <v>53</v>
      </c>
      <c r="BF195" s="21">
        <v>0.017428477474514963</v>
      </c>
      <c r="BG195" s="21"/>
      <c r="BH195" s="19"/>
      <c r="BI195" s="18">
        <v>1373714.21</v>
      </c>
      <c r="BJ195" s="21">
        <v>0.013988759843970225</v>
      </c>
      <c r="BK195" s="20">
        <v>55</v>
      </c>
      <c r="BL195" s="21">
        <v>0.019143752175426385</v>
      </c>
      <c r="BM195" s="21"/>
      <c r="BN195" s="19"/>
      <c r="BO195" s="18">
        <v>933847.13</v>
      </c>
      <c r="BP195" s="21">
        <v>0.010010861353236936</v>
      </c>
      <c r="BQ195" s="20">
        <v>47</v>
      </c>
      <c r="BR195" s="21">
        <v>0.017122040072859744</v>
      </c>
      <c r="BS195" s="21"/>
      <c r="BT195" s="19"/>
      <c r="BU195" s="18">
        <v>897067.26</v>
      </c>
      <c r="BV195" s="21">
        <v>0.010222630115074112</v>
      </c>
      <c r="BW195" s="20">
        <v>44</v>
      </c>
      <c r="BX195" s="21">
        <v>0.016975308641975308</v>
      </c>
      <c r="BY195" s="21"/>
      <c r="BZ195" s="19"/>
      <c r="CA195" s="18">
        <v>782796.29</v>
      </c>
      <c r="CB195" s="21">
        <v>0.009477615462002277</v>
      </c>
      <c r="CC195" s="20">
        <v>39</v>
      </c>
      <c r="CD195" s="21">
        <v>0.01580867450344548</v>
      </c>
      <c r="CE195" s="21"/>
      <c r="CF195" s="19"/>
      <c r="CG195" s="18">
        <v>755897.6</v>
      </c>
      <c r="CH195" s="21">
        <v>0.009645731229337097</v>
      </c>
      <c r="CI195" s="20">
        <v>37</v>
      </c>
      <c r="CJ195" s="21">
        <v>0.015717926932880204</v>
      </c>
      <c r="CK195" s="21"/>
      <c r="CL195" s="19"/>
      <c r="CM195" s="18">
        <v>732532.83</v>
      </c>
      <c r="CN195" s="21">
        <v>0.009849737358459813</v>
      </c>
      <c r="CO195" s="20">
        <v>36</v>
      </c>
      <c r="CP195" s="21">
        <v>0.0161218092252575</v>
      </c>
      <c r="CQ195" s="21"/>
    </row>
    <row r="196" spans="1:95" s="9" customFormat="1" ht="18">
      <c r="A196" s="19" t="s">
        <v>7</v>
      </c>
      <c r="B196" s="18">
        <v>15747560.520000005</v>
      </c>
      <c r="C196" s="21">
        <v>0.0720750350064319</v>
      </c>
      <c r="D196" s="20">
        <v>547</v>
      </c>
      <c r="E196" s="21">
        <v>0.0950477845351868</v>
      </c>
      <c r="F196" s="19"/>
      <c r="G196" s="18">
        <v>14766788.95999998</v>
      </c>
      <c r="H196" s="21">
        <v>0.07397942395378979</v>
      </c>
      <c r="I196" s="20">
        <v>516</v>
      </c>
      <c r="J196" s="21">
        <v>0.09623274897426333</v>
      </c>
      <c r="K196" s="21"/>
      <c r="L196" s="19"/>
      <c r="M196" s="18">
        <v>13640164.149999993</v>
      </c>
      <c r="N196" s="21">
        <v>0.07463746818401217</v>
      </c>
      <c r="O196" s="20">
        <v>480</v>
      </c>
      <c r="P196" s="21">
        <v>0.09580838323353294</v>
      </c>
      <c r="Q196" s="21"/>
      <c r="R196" s="19"/>
      <c r="S196" s="18">
        <v>12620171.299999991</v>
      </c>
      <c r="T196" s="21">
        <v>0.0745085742664017</v>
      </c>
      <c r="U196" s="20">
        <v>442</v>
      </c>
      <c r="V196" s="21">
        <v>0.0946872322193659</v>
      </c>
      <c r="W196" s="21"/>
      <c r="X196" s="19"/>
      <c r="Y196" s="18">
        <v>11819223.109999994</v>
      </c>
      <c r="Z196" s="21">
        <v>0.07465922665580974</v>
      </c>
      <c r="AA196" s="20">
        <v>415</v>
      </c>
      <c r="AB196" s="21">
        <v>0.09477049554692853</v>
      </c>
      <c r="AC196" s="21"/>
      <c r="AD196" s="19"/>
      <c r="AE196" s="18">
        <v>10710336.34</v>
      </c>
      <c r="AF196" s="21">
        <v>0.07359975647527585</v>
      </c>
      <c r="AG196" s="20">
        <v>382</v>
      </c>
      <c r="AH196" s="21">
        <v>0.09211478176995419</v>
      </c>
      <c r="AI196" s="21"/>
      <c r="AJ196" s="19"/>
      <c r="AK196" s="18">
        <v>9675249.39</v>
      </c>
      <c r="AL196" s="21">
        <v>0.07209897537283137</v>
      </c>
      <c r="AM196" s="20">
        <v>348</v>
      </c>
      <c r="AN196" s="21">
        <v>0.09208785392961101</v>
      </c>
      <c r="AO196" s="21"/>
      <c r="AP196" s="19"/>
      <c r="AQ196" s="18">
        <v>8875136.44000001</v>
      </c>
      <c r="AR196" s="21">
        <v>0.07192426939211233</v>
      </c>
      <c r="AS196" s="20">
        <v>326</v>
      </c>
      <c r="AT196" s="21">
        <v>0.09263995453253765</v>
      </c>
      <c r="AU196" s="21"/>
      <c r="AV196" s="19"/>
      <c r="AW196" s="18">
        <v>8195691.040000004</v>
      </c>
      <c r="AX196" s="21">
        <v>0.07215049651682154</v>
      </c>
      <c r="AY196" s="20">
        <v>304</v>
      </c>
      <c r="AZ196" s="21">
        <v>0.09288114879315612</v>
      </c>
      <c r="BA196" s="21"/>
      <c r="BB196" s="19"/>
      <c r="BC196" s="18">
        <v>7197251.119999996</v>
      </c>
      <c r="BD196" s="21">
        <v>0.0684758799499587</v>
      </c>
      <c r="BE196" s="20">
        <v>276</v>
      </c>
      <c r="BF196" s="21">
        <v>0.09075961854653075</v>
      </c>
      <c r="BG196" s="21"/>
      <c r="BH196" s="19"/>
      <c r="BI196" s="18">
        <v>6916041.43</v>
      </c>
      <c r="BJ196" s="21">
        <v>0.07042719797971544</v>
      </c>
      <c r="BK196" s="20">
        <v>263</v>
      </c>
      <c r="BL196" s="21">
        <v>0.09154194222067526</v>
      </c>
      <c r="BM196" s="21"/>
      <c r="BN196" s="19"/>
      <c r="BO196" s="18">
        <v>6149688.479999998</v>
      </c>
      <c r="BP196" s="21">
        <v>0.06592479299998318</v>
      </c>
      <c r="BQ196" s="20">
        <v>242</v>
      </c>
      <c r="BR196" s="21">
        <v>0.08816029143897997</v>
      </c>
      <c r="BS196" s="21"/>
      <c r="BT196" s="19"/>
      <c r="BU196" s="18">
        <v>5898691.470000002</v>
      </c>
      <c r="BV196" s="21">
        <v>0.06721919721019892</v>
      </c>
      <c r="BW196" s="20">
        <v>225</v>
      </c>
      <c r="BX196" s="21">
        <v>0.08680555555555555</v>
      </c>
      <c r="BY196" s="21"/>
      <c r="BZ196" s="19"/>
      <c r="CA196" s="18">
        <v>5546882.439999998</v>
      </c>
      <c r="CB196" s="21">
        <v>0.06715823701623942</v>
      </c>
      <c r="CC196" s="20">
        <v>217</v>
      </c>
      <c r="CD196" s="21">
        <v>0.08796108633968383</v>
      </c>
      <c r="CE196" s="21"/>
      <c r="CF196" s="19"/>
      <c r="CG196" s="18">
        <v>5288377.6</v>
      </c>
      <c r="CH196" s="21">
        <v>0.06748304131253592</v>
      </c>
      <c r="CI196" s="20">
        <v>207</v>
      </c>
      <c r="CJ196" s="21">
        <v>0.08793542905692438</v>
      </c>
      <c r="CK196" s="21"/>
      <c r="CL196" s="19"/>
      <c r="CM196" s="18">
        <v>5204377.1</v>
      </c>
      <c r="CN196" s="21">
        <v>0.06997877153080331</v>
      </c>
      <c r="CO196" s="20">
        <v>201</v>
      </c>
      <c r="CP196" s="21">
        <v>0.09001343484102105</v>
      </c>
      <c r="CQ196" s="21"/>
    </row>
    <row r="197" spans="1:95" s="9" customFormat="1" ht="18">
      <c r="A197" s="19" t="s">
        <v>8</v>
      </c>
      <c r="B197" s="18">
        <v>5981052.029999999</v>
      </c>
      <c r="C197" s="21">
        <v>0.027374686630989395</v>
      </c>
      <c r="D197" s="20">
        <v>292</v>
      </c>
      <c r="E197" s="21">
        <v>0.05073848827106864</v>
      </c>
      <c r="F197" s="19"/>
      <c r="G197" s="18">
        <v>5461355.550000001</v>
      </c>
      <c r="H197" s="21">
        <v>0.027360581822511085</v>
      </c>
      <c r="I197" s="20">
        <v>276</v>
      </c>
      <c r="J197" s="21">
        <v>0.05147333084669899</v>
      </c>
      <c r="K197" s="21"/>
      <c r="L197" s="19"/>
      <c r="M197" s="18">
        <v>5007022.51</v>
      </c>
      <c r="N197" s="21">
        <v>0.027397872868469682</v>
      </c>
      <c r="O197" s="20">
        <v>259</v>
      </c>
      <c r="P197" s="21">
        <v>0.051696606786427145</v>
      </c>
      <c r="Q197" s="21"/>
      <c r="R197" s="19"/>
      <c r="S197" s="18">
        <v>4843918.29</v>
      </c>
      <c r="T197" s="21">
        <v>0.02859814158392975</v>
      </c>
      <c r="U197" s="20">
        <v>237</v>
      </c>
      <c r="V197" s="21">
        <v>0.05077120822622108</v>
      </c>
      <c r="W197" s="21"/>
      <c r="X197" s="19"/>
      <c r="Y197" s="18">
        <v>4474445.62</v>
      </c>
      <c r="Z197" s="21">
        <v>0.028264010806263132</v>
      </c>
      <c r="AA197" s="20">
        <v>216</v>
      </c>
      <c r="AB197" s="21">
        <v>0.049326330212377256</v>
      </c>
      <c r="AC197" s="21"/>
      <c r="AD197" s="19"/>
      <c r="AE197" s="18">
        <v>3789131.26</v>
      </c>
      <c r="AF197" s="21">
        <v>0.026038317484701434</v>
      </c>
      <c r="AG197" s="20">
        <v>197</v>
      </c>
      <c r="AH197" s="21">
        <v>0.04750421991801302</v>
      </c>
      <c r="AI197" s="21"/>
      <c r="AJ197" s="19"/>
      <c r="AK197" s="18">
        <v>3493622.95</v>
      </c>
      <c r="AL197" s="21">
        <v>0.026034123243825598</v>
      </c>
      <c r="AM197" s="20">
        <v>185</v>
      </c>
      <c r="AN197" s="21">
        <v>0.04895474993384493</v>
      </c>
      <c r="AO197" s="21"/>
      <c r="AP197" s="19"/>
      <c r="AQ197" s="18">
        <v>3353068.52</v>
      </c>
      <c r="AR197" s="21">
        <v>0.027173329126046773</v>
      </c>
      <c r="AS197" s="20">
        <v>171</v>
      </c>
      <c r="AT197" s="21">
        <v>0.04859335038363171</v>
      </c>
      <c r="AU197" s="21"/>
      <c r="AV197" s="19"/>
      <c r="AW197" s="18">
        <v>3017164.19</v>
      </c>
      <c r="AX197" s="21">
        <v>0.026561505713040348</v>
      </c>
      <c r="AY197" s="20">
        <v>157</v>
      </c>
      <c r="AZ197" s="21">
        <v>0.04796822487014971</v>
      </c>
      <c r="BA197" s="21"/>
      <c r="BB197" s="19"/>
      <c r="BC197" s="18">
        <v>2631495.97</v>
      </c>
      <c r="BD197" s="21">
        <v>0.02503650339916445</v>
      </c>
      <c r="BE197" s="20">
        <v>143</v>
      </c>
      <c r="BF197" s="21">
        <v>0.047024005261427165</v>
      </c>
      <c r="BG197" s="21"/>
      <c r="BH197" s="19"/>
      <c r="BI197" s="18">
        <v>2482074.23</v>
      </c>
      <c r="BJ197" s="21">
        <v>0.02527537392102636</v>
      </c>
      <c r="BK197" s="20">
        <v>141</v>
      </c>
      <c r="BL197" s="21">
        <v>0.04907761921336582</v>
      </c>
      <c r="BM197" s="21"/>
      <c r="BN197" s="19"/>
      <c r="BO197" s="18">
        <v>2396281.16</v>
      </c>
      <c r="BP197" s="21">
        <v>0.02568818566282232</v>
      </c>
      <c r="BQ197" s="20">
        <v>134</v>
      </c>
      <c r="BR197" s="21">
        <v>0.048816029143897995</v>
      </c>
      <c r="BS197" s="21"/>
      <c r="BT197" s="19"/>
      <c r="BU197" s="18">
        <v>2255261.59</v>
      </c>
      <c r="BV197" s="21">
        <v>0.025700085239209292</v>
      </c>
      <c r="BW197" s="20">
        <v>127</v>
      </c>
      <c r="BX197" s="21">
        <v>0.048996913580246916</v>
      </c>
      <c r="BY197" s="21"/>
      <c r="BZ197" s="19"/>
      <c r="CA197" s="18">
        <v>1992043.73</v>
      </c>
      <c r="CB197" s="21">
        <v>0.024118438855187576</v>
      </c>
      <c r="CC197" s="20">
        <v>121</v>
      </c>
      <c r="CD197" s="21">
        <v>0.04904742602351034</v>
      </c>
      <c r="CE197" s="21"/>
      <c r="CF197" s="19"/>
      <c r="CG197" s="18">
        <v>1949684.58</v>
      </c>
      <c r="CH197" s="21">
        <v>0.02487920776658503</v>
      </c>
      <c r="CI197" s="20">
        <v>118</v>
      </c>
      <c r="CJ197" s="21">
        <v>0.05012744265080714</v>
      </c>
      <c r="CK197" s="21"/>
      <c r="CL197" s="19"/>
      <c r="CM197" s="18">
        <v>1800484.21</v>
      </c>
      <c r="CN197" s="21">
        <v>0.024209558753228857</v>
      </c>
      <c r="CO197" s="20">
        <v>109</v>
      </c>
      <c r="CP197" s="21">
        <v>0.048813255709807435</v>
      </c>
      <c r="CQ197" s="21"/>
    </row>
    <row r="198" spans="1:95" s="9" customFormat="1" ht="18">
      <c r="A198" s="19" t="s">
        <v>9</v>
      </c>
      <c r="B198" s="18">
        <v>18033764.880000003</v>
      </c>
      <c r="C198" s="21">
        <v>0.08253876740927502</v>
      </c>
      <c r="D198" s="20">
        <v>548</v>
      </c>
      <c r="E198" s="21">
        <v>0.09522154648132058</v>
      </c>
      <c r="F198" s="19"/>
      <c r="G198" s="18">
        <v>16459278.999999998</v>
      </c>
      <c r="H198" s="21">
        <v>0.08245854819304675</v>
      </c>
      <c r="I198" s="20">
        <v>509</v>
      </c>
      <c r="J198" s="21">
        <v>0.09492726594554271</v>
      </c>
      <c r="K198" s="21"/>
      <c r="L198" s="19"/>
      <c r="M198" s="18">
        <v>15145865.849999994</v>
      </c>
      <c r="N198" s="21">
        <v>0.08287650119655572</v>
      </c>
      <c r="O198" s="20">
        <v>475</v>
      </c>
      <c r="P198" s="21">
        <v>0.09481037924151696</v>
      </c>
      <c r="Q198" s="21"/>
      <c r="R198" s="19"/>
      <c r="S198" s="18">
        <v>14038618.859999996</v>
      </c>
      <c r="T198" s="21">
        <v>0.08288298558419868</v>
      </c>
      <c r="U198" s="20">
        <v>449</v>
      </c>
      <c r="V198" s="21">
        <v>0.09618680377035133</v>
      </c>
      <c r="W198" s="21"/>
      <c r="X198" s="19"/>
      <c r="Y198" s="18">
        <v>12929295.839999994</v>
      </c>
      <c r="Z198" s="21">
        <v>0.08167129257437107</v>
      </c>
      <c r="AA198" s="20">
        <v>413</v>
      </c>
      <c r="AB198" s="21">
        <v>0.0943137702671843</v>
      </c>
      <c r="AC198" s="21"/>
      <c r="AD198" s="19"/>
      <c r="AE198" s="18">
        <v>12042553.479999997</v>
      </c>
      <c r="AF198" s="21">
        <v>0.08275454433287063</v>
      </c>
      <c r="AG198" s="20">
        <v>388</v>
      </c>
      <c r="AH198" s="21">
        <v>0.09356161080299011</v>
      </c>
      <c r="AI198" s="21"/>
      <c r="AJ198" s="19"/>
      <c r="AK198" s="18">
        <v>11036460.989999989</v>
      </c>
      <c r="AL198" s="21">
        <v>0.08224258590622471</v>
      </c>
      <c r="AM198" s="20">
        <v>361</v>
      </c>
      <c r="AN198" s="21">
        <v>0.09552791743847579</v>
      </c>
      <c r="AO198" s="21"/>
      <c r="AP198" s="19"/>
      <c r="AQ198" s="18">
        <v>10040392.370000007</v>
      </c>
      <c r="AR198" s="21">
        <v>0.08136752493941252</v>
      </c>
      <c r="AS198" s="20">
        <v>328</v>
      </c>
      <c r="AT198" s="21">
        <v>0.09320829781187838</v>
      </c>
      <c r="AU198" s="21"/>
      <c r="AV198" s="19"/>
      <c r="AW198" s="18">
        <v>9276606.319999998</v>
      </c>
      <c r="AX198" s="21">
        <v>0.08166629863332235</v>
      </c>
      <c r="AY198" s="20">
        <v>306</v>
      </c>
      <c r="AZ198" s="21">
        <v>0.09349220898258478</v>
      </c>
      <c r="BA198" s="21"/>
      <c r="BB198" s="19"/>
      <c r="BC198" s="18">
        <v>8571650.969999995</v>
      </c>
      <c r="BD198" s="21">
        <v>0.08155215553944255</v>
      </c>
      <c r="BE198" s="20">
        <v>282</v>
      </c>
      <c r="BF198" s="21">
        <v>0.0927326537323249</v>
      </c>
      <c r="BG198" s="21"/>
      <c r="BH198" s="19"/>
      <c r="BI198" s="18">
        <v>8149660.059999992</v>
      </c>
      <c r="BJ198" s="21">
        <v>0.08298934127596733</v>
      </c>
      <c r="BK198" s="20">
        <v>264</v>
      </c>
      <c r="BL198" s="21">
        <v>0.09189001044204664</v>
      </c>
      <c r="BM198" s="21"/>
      <c r="BN198" s="19"/>
      <c r="BO198" s="18">
        <v>7751221.549999996</v>
      </c>
      <c r="BP198" s="21">
        <v>0.08309326201524254</v>
      </c>
      <c r="BQ198" s="20">
        <v>251</v>
      </c>
      <c r="BR198" s="21">
        <v>0.09143897996357013</v>
      </c>
      <c r="BS198" s="21"/>
      <c r="BT198" s="19"/>
      <c r="BU198" s="18">
        <v>7369564.169999999</v>
      </c>
      <c r="BV198" s="21">
        <v>0.08398069127972983</v>
      </c>
      <c r="BW198" s="20">
        <v>243</v>
      </c>
      <c r="BX198" s="21">
        <v>0.09375</v>
      </c>
      <c r="BY198" s="21"/>
      <c r="BZ198" s="19"/>
      <c r="CA198" s="18">
        <v>7012915.97</v>
      </c>
      <c r="CB198" s="21">
        <v>0.08490806826766475</v>
      </c>
      <c r="CC198" s="20">
        <v>230</v>
      </c>
      <c r="CD198" s="21">
        <v>0.09323064450749899</v>
      </c>
      <c r="CE198" s="21"/>
      <c r="CF198" s="19"/>
      <c r="CG198" s="18">
        <v>6406381.379999998</v>
      </c>
      <c r="CH198" s="21">
        <v>0.08174947631016381</v>
      </c>
      <c r="CI198" s="20">
        <v>217</v>
      </c>
      <c r="CJ198" s="21">
        <v>0.09218351741716228</v>
      </c>
      <c r="CK198" s="21"/>
      <c r="CL198" s="19"/>
      <c r="CM198" s="18">
        <v>5982644.349999996</v>
      </c>
      <c r="CN198" s="21">
        <v>0.08044346020174072</v>
      </c>
      <c r="CO198" s="20">
        <v>201</v>
      </c>
      <c r="CP198" s="21">
        <v>0.09001343484102105</v>
      </c>
      <c r="CQ198" s="21"/>
    </row>
    <row r="199" spans="1:95" s="9" customFormat="1" ht="18">
      <c r="A199" s="19" t="s">
        <v>10</v>
      </c>
      <c r="B199" s="18">
        <v>19861201.519999996</v>
      </c>
      <c r="C199" s="21">
        <v>0.09090276509848891</v>
      </c>
      <c r="D199" s="20">
        <v>670</v>
      </c>
      <c r="E199" s="21">
        <v>0.11642050390964379</v>
      </c>
      <c r="F199" s="19"/>
      <c r="G199" s="18">
        <v>18073764.95000002</v>
      </c>
      <c r="H199" s="21">
        <v>0.09054688350318238</v>
      </c>
      <c r="I199" s="20">
        <v>617</v>
      </c>
      <c r="J199" s="21">
        <v>0.11506900410294667</v>
      </c>
      <c r="K199" s="21"/>
      <c r="L199" s="19"/>
      <c r="M199" s="18">
        <v>16662128.520000009</v>
      </c>
      <c r="N199" s="21">
        <v>0.09117332266777911</v>
      </c>
      <c r="O199" s="20">
        <v>583</v>
      </c>
      <c r="P199" s="21">
        <v>0.11636726546906187</v>
      </c>
      <c r="Q199" s="21"/>
      <c r="R199" s="19"/>
      <c r="S199" s="18">
        <v>15510342.579999998</v>
      </c>
      <c r="T199" s="21">
        <v>0.09157193547913753</v>
      </c>
      <c r="U199" s="20">
        <v>549</v>
      </c>
      <c r="V199" s="21">
        <v>0.11760925449871465</v>
      </c>
      <c r="W199" s="21"/>
      <c r="X199" s="19"/>
      <c r="Y199" s="18">
        <v>14556687.640000017</v>
      </c>
      <c r="Z199" s="21">
        <v>0.09195114025329419</v>
      </c>
      <c r="AA199" s="20">
        <v>513</v>
      </c>
      <c r="AB199" s="21">
        <v>0.11715003425439598</v>
      </c>
      <c r="AC199" s="21"/>
      <c r="AD199" s="19"/>
      <c r="AE199" s="18">
        <v>13348944.45</v>
      </c>
      <c r="AF199" s="21">
        <v>0.09173185878885154</v>
      </c>
      <c r="AG199" s="20">
        <v>475</v>
      </c>
      <c r="AH199" s="21">
        <v>0.1145406317820111</v>
      </c>
      <c r="AI199" s="21"/>
      <c r="AJ199" s="19"/>
      <c r="AK199" s="18">
        <v>12261800.159999998</v>
      </c>
      <c r="AL199" s="21">
        <v>0.09137368889696595</v>
      </c>
      <c r="AM199" s="20">
        <v>445</v>
      </c>
      <c r="AN199" s="21">
        <v>0.11775602011114052</v>
      </c>
      <c r="AO199" s="21"/>
      <c r="AP199" s="19"/>
      <c r="AQ199" s="18">
        <v>11281794.160000011</v>
      </c>
      <c r="AR199" s="21">
        <v>0.09142786794049551</v>
      </c>
      <c r="AS199" s="20">
        <v>418</v>
      </c>
      <c r="AT199" s="21">
        <v>0.11878374538221086</v>
      </c>
      <c r="AU199" s="21"/>
      <c r="AV199" s="19"/>
      <c r="AW199" s="18">
        <v>10249218.570000008</v>
      </c>
      <c r="AX199" s="21">
        <v>0.09022865858727244</v>
      </c>
      <c r="AY199" s="20">
        <v>383</v>
      </c>
      <c r="AZ199" s="21">
        <v>0.11701802627558815</v>
      </c>
      <c r="BA199" s="21"/>
      <c r="BB199" s="19"/>
      <c r="BC199" s="18">
        <v>9463360.230000002</v>
      </c>
      <c r="BD199" s="21">
        <v>0.0900360301771288</v>
      </c>
      <c r="BE199" s="20">
        <v>358</v>
      </c>
      <c r="BF199" s="21">
        <v>0.11772443275238409</v>
      </c>
      <c r="BG199" s="21"/>
      <c r="BH199" s="19"/>
      <c r="BI199" s="18">
        <v>8673099.339999994</v>
      </c>
      <c r="BJ199" s="21">
        <v>0.08831961035778801</v>
      </c>
      <c r="BK199" s="20">
        <v>337</v>
      </c>
      <c r="BL199" s="21">
        <v>0.11729899060215802</v>
      </c>
      <c r="BM199" s="21"/>
      <c r="BN199" s="19"/>
      <c r="BO199" s="18">
        <v>8530527.359999988</v>
      </c>
      <c r="BP199" s="21">
        <v>0.09144743708850311</v>
      </c>
      <c r="BQ199" s="20">
        <v>332</v>
      </c>
      <c r="BR199" s="21">
        <v>0.1209471766848816</v>
      </c>
      <c r="BS199" s="21"/>
      <c r="BT199" s="19"/>
      <c r="BU199" s="18">
        <v>7562706.479999994</v>
      </c>
      <c r="BV199" s="21">
        <v>0.0861816660368522</v>
      </c>
      <c r="BW199" s="20">
        <v>304</v>
      </c>
      <c r="BX199" s="21">
        <v>0.11728395061728394</v>
      </c>
      <c r="BY199" s="21"/>
      <c r="BZ199" s="19"/>
      <c r="CA199" s="18">
        <v>7259035.850000004</v>
      </c>
      <c r="CB199" s="21">
        <v>0.0878879362230867</v>
      </c>
      <c r="CC199" s="20">
        <v>291</v>
      </c>
      <c r="CD199" s="21">
        <v>0.1179570328334009</v>
      </c>
      <c r="CE199" s="21"/>
      <c r="CF199" s="19"/>
      <c r="CG199" s="18">
        <v>7094072.1</v>
      </c>
      <c r="CH199" s="21">
        <v>0.09052484463257855</v>
      </c>
      <c r="CI199" s="20">
        <v>283</v>
      </c>
      <c r="CJ199" s="21">
        <v>0.12022090059473237</v>
      </c>
      <c r="CK199" s="21"/>
      <c r="CL199" s="19"/>
      <c r="CM199" s="18">
        <v>6513307.119999998</v>
      </c>
      <c r="CN199" s="21">
        <v>0.08757882492036062</v>
      </c>
      <c r="CO199" s="20">
        <v>264</v>
      </c>
      <c r="CP199" s="21">
        <v>0.11822660098522167</v>
      </c>
      <c r="CQ199" s="21"/>
    </row>
    <row r="200" spans="1:95" s="9" customFormat="1" ht="18">
      <c r="A200" s="19" t="s">
        <v>11</v>
      </c>
      <c r="B200" s="18">
        <v>7246754.750000002</v>
      </c>
      <c r="C200" s="21">
        <v>0.033167683440614375</v>
      </c>
      <c r="D200" s="20">
        <v>185</v>
      </c>
      <c r="E200" s="21">
        <v>0.03214596003475239</v>
      </c>
      <c r="F200" s="19"/>
      <c r="G200" s="18">
        <v>6732941.63</v>
      </c>
      <c r="H200" s="21">
        <v>0.0337310396086199</v>
      </c>
      <c r="I200" s="20">
        <v>174</v>
      </c>
      <c r="J200" s="21">
        <v>0.03245057814248415</v>
      </c>
      <c r="K200" s="21"/>
      <c r="L200" s="19"/>
      <c r="M200" s="18">
        <v>6024654.120000002</v>
      </c>
      <c r="N200" s="21">
        <v>0.03296624038070525</v>
      </c>
      <c r="O200" s="20">
        <v>159</v>
      </c>
      <c r="P200" s="21">
        <v>0.03173652694610778</v>
      </c>
      <c r="Q200" s="21"/>
      <c r="R200" s="19"/>
      <c r="S200" s="18">
        <v>5809632.749999999</v>
      </c>
      <c r="T200" s="21">
        <v>0.03429964957875768</v>
      </c>
      <c r="U200" s="20">
        <v>152</v>
      </c>
      <c r="V200" s="21">
        <v>0.032562125107112254</v>
      </c>
      <c r="W200" s="21"/>
      <c r="X200" s="19"/>
      <c r="Y200" s="18">
        <v>5395394.140000001</v>
      </c>
      <c r="Z200" s="21">
        <v>0.034081423985885644</v>
      </c>
      <c r="AA200" s="20">
        <v>145</v>
      </c>
      <c r="AB200" s="21">
        <v>0.033112582781456956</v>
      </c>
      <c r="AC200" s="21"/>
      <c r="AD200" s="19"/>
      <c r="AE200" s="18">
        <v>5169893.64</v>
      </c>
      <c r="AF200" s="21">
        <v>0.035526700640203926</v>
      </c>
      <c r="AG200" s="20">
        <v>137</v>
      </c>
      <c r="AH200" s="21">
        <v>0.03303592958765372</v>
      </c>
      <c r="AI200" s="21"/>
      <c r="AJ200" s="19"/>
      <c r="AK200" s="18">
        <v>4865940.3</v>
      </c>
      <c r="AL200" s="21">
        <v>0.03626049269778747</v>
      </c>
      <c r="AM200" s="20">
        <v>129</v>
      </c>
      <c r="AN200" s="21">
        <v>0.034136014818735114</v>
      </c>
      <c r="AO200" s="21"/>
      <c r="AP200" s="19"/>
      <c r="AQ200" s="18">
        <v>4300607.81</v>
      </c>
      <c r="AR200" s="21">
        <v>0.034852205007482887</v>
      </c>
      <c r="AS200" s="20">
        <v>117</v>
      </c>
      <c r="AT200" s="21">
        <v>0.03324808184143223</v>
      </c>
      <c r="AU200" s="21"/>
      <c r="AV200" s="19"/>
      <c r="AW200" s="18">
        <v>3827065.38</v>
      </c>
      <c r="AX200" s="21">
        <v>0.03369144420179828</v>
      </c>
      <c r="AY200" s="20">
        <v>104</v>
      </c>
      <c r="AZ200" s="21">
        <v>0.031775129850290254</v>
      </c>
      <c r="BA200" s="21"/>
      <c r="BB200" s="19"/>
      <c r="BC200" s="18">
        <v>3403239.39</v>
      </c>
      <c r="BD200" s="21">
        <v>0.032379002486523055</v>
      </c>
      <c r="BE200" s="20">
        <v>95</v>
      </c>
      <c r="BF200" s="21">
        <v>0.031239723775073988</v>
      </c>
      <c r="BG200" s="21"/>
      <c r="BH200" s="19"/>
      <c r="BI200" s="18">
        <v>2996478.6</v>
      </c>
      <c r="BJ200" s="21">
        <v>0.030513639014476027</v>
      </c>
      <c r="BK200" s="20">
        <v>86</v>
      </c>
      <c r="BL200" s="21">
        <v>0.029933867037939436</v>
      </c>
      <c r="BM200" s="21"/>
      <c r="BN200" s="19"/>
      <c r="BO200" s="18">
        <v>2759208.64</v>
      </c>
      <c r="BP200" s="21">
        <v>0.029578776067656222</v>
      </c>
      <c r="BQ200" s="20">
        <v>81</v>
      </c>
      <c r="BR200" s="21">
        <v>0.029508196721311476</v>
      </c>
      <c r="BS200" s="21"/>
      <c r="BT200" s="19"/>
      <c r="BU200" s="18">
        <v>2500589.73</v>
      </c>
      <c r="BV200" s="21">
        <v>0.028495749448422675</v>
      </c>
      <c r="BW200" s="20">
        <v>74</v>
      </c>
      <c r="BX200" s="21">
        <v>0.02854938271604938</v>
      </c>
      <c r="BY200" s="21"/>
      <c r="BZ200" s="19"/>
      <c r="CA200" s="18">
        <v>2278673.93</v>
      </c>
      <c r="CB200" s="21">
        <v>0.02758878082039645</v>
      </c>
      <c r="CC200" s="20">
        <v>70</v>
      </c>
      <c r="CD200" s="21">
        <v>0.02837454398054317</v>
      </c>
      <c r="CE200" s="21"/>
      <c r="CF200" s="19"/>
      <c r="CG200" s="18">
        <v>2243695.43</v>
      </c>
      <c r="CH200" s="21">
        <v>0.02863097207647164</v>
      </c>
      <c r="CI200" s="20">
        <v>70</v>
      </c>
      <c r="CJ200" s="21">
        <v>0.029736618521665252</v>
      </c>
      <c r="CK200" s="21"/>
      <c r="CL200" s="19"/>
      <c r="CM200" s="18">
        <v>2020072.89</v>
      </c>
      <c r="CN200" s="21">
        <v>0.027162178398809623</v>
      </c>
      <c r="CO200" s="20">
        <v>65</v>
      </c>
      <c r="CP200" s="21">
        <v>0.02910882221227049</v>
      </c>
      <c r="CQ200" s="21"/>
    </row>
    <row r="201" spans="1:95" s="9" customFormat="1" ht="18">
      <c r="A201" s="19" t="s">
        <v>73</v>
      </c>
      <c r="B201" s="18">
        <v>91201189.52000017</v>
      </c>
      <c r="C201" s="21">
        <v>0.4174188706202376</v>
      </c>
      <c r="D201" s="20">
        <v>1953</v>
      </c>
      <c r="E201" s="21">
        <v>0.33935708079930493</v>
      </c>
      <c r="F201" s="19"/>
      <c r="G201" s="18">
        <v>83127588.60000004</v>
      </c>
      <c r="H201" s="21">
        <v>0.4164568977015863</v>
      </c>
      <c r="I201" s="20">
        <v>1807</v>
      </c>
      <c r="J201" s="21">
        <v>0.3370011189854532</v>
      </c>
      <c r="K201" s="21"/>
      <c r="L201" s="19"/>
      <c r="M201" s="18">
        <v>75253689.5000002</v>
      </c>
      <c r="N201" s="21">
        <v>0.4117798579268416</v>
      </c>
      <c r="O201" s="20">
        <v>1666</v>
      </c>
      <c r="P201" s="21">
        <v>0.3325349301397206</v>
      </c>
      <c r="Q201" s="21"/>
      <c r="R201" s="19"/>
      <c r="S201" s="18">
        <v>69365069.97999991</v>
      </c>
      <c r="T201" s="21">
        <v>0.4095263325069905</v>
      </c>
      <c r="U201" s="20">
        <v>1556</v>
      </c>
      <c r="V201" s="21">
        <v>0.3333333333333333</v>
      </c>
      <c r="W201" s="21"/>
      <c r="X201" s="19"/>
      <c r="Y201" s="18">
        <v>64475793.740000084</v>
      </c>
      <c r="Z201" s="21">
        <v>0.40727828333954746</v>
      </c>
      <c r="AA201" s="20">
        <v>1468</v>
      </c>
      <c r="AB201" s="21">
        <v>0.33523635533226764</v>
      </c>
      <c r="AC201" s="21"/>
      <c r="AD201" s="19"/>
      <c r="AE201" s="18">
        <v>59727237.28000004</v>
      </c>
      <c r="AF201" s="21">
        <v>0.4104362346055903</v>
      </c>
      <c r="AG201" s="20">
        <v>1456</v>
      </c>
      <c r="AH201" s="21">
        <v>0.3510971786833856</v>
      </c>
      <c r="AI201" s="21"/>
      <c r="AJ201" s="19"/>
      <c r="AK201" s="18">
        <v>55286833.13000007</v>
      </c>
      <c r="AL201" s="21">
        <v>0.41199186290759915</v>
      </c>
      <c r="AM201" s="20">
        <v>1286</v>
      </c>
      <c r="AN201" s="21">
        <v>0.34030166710770043</v>
      </c>
      <c r="AO201" s="21"/>
      <c r="AP201" s="19"/>
      <c r="AQ201" s="18">
        <v>50558410.580000065</v>
      </c>
      <c r="AR201" s="21">
        <v>0.4097262917788949</v>
      </c>
      <c r="AS201" s="20">
        <v>1195</v>
      </c>
      <c r="AT201" s="21">
        <v>0.3395851094060813</v>
      </c>
      <c r="AU201" s="21"/>
      <c r="AV201" s="19"/>
      <c r="AW201" s="18">
        <v>47162903.080000035</v>
      </c>
      <c r="AX201" s="21">
        <v>0.4151970660910532</v>
      </c>
      <c r="AY201" s="20">
        <v>1129</v>
      </c>
      <c r="AZ201" s="21">
        <v>0.34494347693247784</v>
      </c>
      <c r="BA201" s="21"/>
      <c r="BB201" s="19"/>
      <c r="BC201" s="18">
        <v>44219544.620000035</v>
      </c>
      <c r="BD201" s="21">
        <v>0.4207123217399932</v>
      </c>
      <c r="BE201" s="20">
        <v>1054</v>
      </c>
      <c r="BF201" s="21">
        <v>0.3465965143045051</v>
      </c>
      <c r="BG201" s="21"/>
      <c r="BH201" s="19"/>
      <c r="BI201" s="18">
        <v>41498796.91999999</v>
      </c>
      <c r="BJ201" s="21">
        <v>0.42258913804754994</v>
      </c>
      <c r="BK201" s="20">
        <v>1008</v>
      </c>
      <c r="BL201" s="21">
        <v>0.3508527671423599</v>
      </c>
      <c r="BM201" s="21"/>
      <c r="BN201" s="19"/>
      <c r="BO201" s="18">
        <v>39700187.930000044</v>
      </c>
      <c r="BP201" s="21">
        <v>0.42558686994592027</v>
      </c>
      <c r="BQ201" s="20">
        <v>966</v>
      </c>
      <c r="BR201" s="21">
        <v>0.3519125683060109</v>
      </c>
      <c r="BS201" s="21"/>
      <c r="BT201" s="19"/>
      <c r="BU201" s="18">
        <v>37535974.67000003</v>
      </c>
      <c r="BV201" s="21">
        <v>0.42774539008390666</v>
      </c>
      <c r="BW201" s="20">
        <v>915</v>
      </c>
      <c r="BX201" s="21">
        <v>0.35300925925925924</v>
      </c>
      <c r="BY201" s="21"/>
      <c r="BZ201" s="19"/>
      <c r="CA201" s="18">
        <v>35785916.77999998</v>
      </c>
      <c r="CB201" s="21">
        <v>0.43327384471387126</v>
      </c>
      <c r="CC201" s="20">
        <v>875</v>
      </c>
      <c r="CD201" s="21">
        <v>0.3546817997567896</v>
      </c>
      <c r="CE201" s="21"/>
      <c r="CF201" s="19"/>
      <c r="CG201" s="18">
        <v>33198688.839999963</v>
      </c>
      <c r="CH201" s="21">
        <v>0.423636256705978</v>
      </c>
      <c r="CI201" s="20">
        <v>814</v>
      </c>
      <c r="CJ201" s="21">
        <v>0.34579439252336447</v>
      </c>
      <c r="CK201" s="21"/>
      <c r="CL201" s="19"/>
      <c r="CM201" s="18">
        <v>31705957.52999997</v>
      </c>
      <c r="CN201" s="21">
        <v>0.4263226733045958</v>
      </c>
      <c r="CO201" s="20">
        <v>781</v>
      </c>
      <c r="CP201" s="21">
        <v>0.3497536945812808</v>
      </c>
      <c r="CQ201" s="21"/>
    </row>
    <row r="202" spans="1:95" s="9" customFormat="1" ht="18">
      <c r="A202" s="19" t="s">
        <v>12</v>
      </c>
      <c r="B202" s="18">
        <v>14904879.579999994</v>
      </c>
      <c r="C202" s="21">
        <v>0.068218167260306</v>
      </c>
      <c r="D202" s="20">
        <v>446</v>
      </c>
      <c r="E202" s="21">
        <v>0.07749782797567333</v>
      </c>
      <c r="F202" s="19"/>
      <c r="G202" s="18">
        <v>13459020.969999997</v>
      </c>
      <c r="H202" s="21">
        <v>0.06742770016146951</v>
      </c>
      <c r="I202" s="20">
        <v>409</v>
      </c>
      <c r="J202" s="21">
        <v>0.0762775083923909</v>
      </c>
      <c r="K202" s="21"/>
      <c r="L202" s="19"/>
      <c r="M202" s="18">
        <v>12728341.800000016</v>
      </c>
      <c r="N202" s="21">
        <v>0.06964807722880181</v>
      </c>
      <c r="O202" s="20">
        <v>392</v>
      </c>
      <c r="P202" s="21">
        <v>0.0782435129740519</v>
      </c>
      <c r="Q202" s="21"/>
      <c r="R202" s="19"/>
      <c r="S202" s="18">
        <v>11720994.430000007</v>
      </c>
      <c r="T202" s="21">
        <v>0.06919989936774763</v>
      </c>
      <c r="U202" s="20">
        <v>365</v>
      </c>
      <c r="V202" s="21">
        <v>0.07819194515852614</v>
      </c>
      <c r="W202" s="21"/>
      <c r="X202" s="19"/>
      <c r="Y202" s="18">
        <v>10915694.870000012</v>
      </c>
      <c r="Z202" s="21">
        <v>0.06895185324959915</v>
      </c>
      <c r="AA202" s="20">
        <v>339</v>
      </c>
      <c r="AB202" s="21">
        <v>0.07741493491664764</v>
      </c>
      <c r="AC202" s="21"/>
      <c r="AD202" s="19"/>
      <c r="AE202" s="18">
        <v>9657475.069999998</v>
      </c>
      <c r="AF202" s="21">
        <v>0.0663646584714115</v>
      </c>
      <c r="AG202" s="20">
        <v>309</v>
      </c>
      <c r="AH202" s="21">
        <v>0.07451169520135037</v>
      </c>
      <c r="AI202" s="21"/>
      <c r="AJ202" s="19"/>
      <c r="AK202" s="18">
        <v>8900158.519999994</v>
      </c>
      <c r="AL202" s="21">
        <v>0.06632307696492099</v>
      </c>
      <c r="AM202" s="20">
        <v>279</v>
      </c>
      <c r="AN202" s="21">
        <v>0.07382905530563641</v>
      </c>
      <c r="AO202" s="21"/>
      <c r="AP202" s="19"/>
      <c r="AQ202" s="18">
        <v>8331440.920000001</v>
      </c>
      <c r="AR202" s="21">
        <v>0.06751815087076538</v>
      </c>
      <c r="AS202" s="20">
        <v>267</v>
      </c>
      <c r="AT202" s="21">
        <v>0.07587382779198636</v>
      </c>
      <c r="AU202" s="21"/>
      <c r="AV202" s="19"/>
      <c r="AW202" s="18">
        <v>7467282.56</v>
      </c>
      <c r="AX202" s="21">
        <v>0.06573797642027779</v>
      </c>
      <c r="AY202" s="20">
        <v>242</v>
      </c>
      <c r="AZ202" s="21">
        <v>0.07393828292086771</v>
      </c>
      <c r="BA202" s="21"/>
      <c r="BB202" s="19"/>
      <c r="BC202" s="18">
        <v>6595835.27</v>
      </c>
      <c r="BD202" s="21">
        <v>0.06275390653844848</v>
      </c>
      <c r="BE202" s="20">
        <v>227</v>
      </c>
      <c r="BF202" s="21">
        <v>0.07464649786254522</v>
      </c>
      <c r="BG202" s="21"/>
      <c r="BH202" s="19"/>
      <c r="BI202" s="18">
        <v>6128477.789999998</v>
      </c>
      <c r="BJ202" s="21">
        <v>0.062407306694028705</v>
      </c>
      <c r="BK202" s="20">
        <v>210</v>
      </c>
      <c r="BL202" s="21">
        <v>0.07309432648799165</v>
      </c>
      <c r="BM202" s="21"/>
      <c r="BN202" s="19"/>
      <c r="BO202" s="18">
        <v>5828221.24</v>
      </c>
      <c r="BP202" s="21">
        <v>0.06247865726120576</v>
      </c>
      <c r="BQ202" s="20">
        <v>199</v>
      </c>
      <c r="BR202" s="21">
        <v>0.07249544626593807</v>
      </c>
      <c r="BS202" s="21"/>
      <c r="BT202" s="19"/>
      <c r="BU202" s="18">
        <v>5774710.130000001</v>
      </c>
      <c r="BV202" s="21">
        <v>0.06580635400823963</v>
      </c>
      <c r="BW202" s="20">
        <v>195</v>
      </c>
      <c r="BX202" s="21">
        <v>0.07523148148148148</v>
      </c>
      <c r="BY202" s="21"/>
      <c r="BZ202" s="19"/>
      <c r="CA202" s="18">
        <v>5397550.399999999</v>
      </c>
      <c r="CB202" s="21">
        <v>0.06535021662912655</v>
      </c>
      <c r="CC202" s="20">
        <v>186</v>
      </c>
      <c r="CD202" s="21">
        <v>0.07539521686258614</v>
      </c>
      <c r="CE202" s="21"/>
      <c r="CF202" s="19"/>
      <c r="CG202" s="18">
        <v>5301900.77</v>
      </c>
      <c r="CH202" s="21">
        <v>0.06765560551063453</v>
      </c>
      <c r="CI202" s="20">
        <v>183</v>
      </c>
      <c r="CJ202" s="21">
        <v>0.07774001699235344</v>
      </c>
      <c r="CK202" s="21"/>
      <c r="CL202" s="19"/>
      <c r="CM202" s="18">
        <v>5066582.21</v>
      </c>
      <c r="CN202" s="21">
        <v>0.06812596245487713</v>
      </c>
      <c r="CO202" s="20">
        <v>177</v>
      </c>
      <c r="CP202" s="21">
        <v>0.07926556202418271</v>
      </c>
      <c r="CQ202" s="21"/>
    </row>
    <row r="203" spans="1:95" s="9" customFormat="1" ht="18">
      <c r="A203" s="19" t="s">
        <v>13</v>
      </c>
      <c r="B203" s="18">
        <v>31662801.95</v>
      </c>
      <c r="C203" s="21">
        <v>0.14491752903883867</v>
      </c>
      <c r="D203" s="20">
        <v>659</v>
      </c>
      <c r="E203" s="21">
        <v>0.11450912250217203</v>
      </c>
      <c r="F203" s="19"/>
      <c r="G203" s="18">
        <v>28580675.51999998</v>
      </c>
      <c r="H203" s="21">
        <v>0.14318494812292507</v>
      </c>
      <c r="I203" s="20">
        <v>613</v>
      </c>
      <c r="J203" s="21">
        <v>0.11432301380082059</v>
      </c>
      <c r="K203" s="21"/>
      <c r="L203" s="19"/>
      <c r="M203" s="18">
        <v>26367076.909999974</v>
      </c>
      <c r="N203" s="21">
        <v>0.14427772586413676</v>
      </c>
      <c r="O203" s="20">
        <v>578</v>
      </c>
      <c r="P203" s="21">
        <v>0.1153692614770459</v>
      </c>
      <c r="Q203" s="21"/>
      <c r="R203" s="19"/>
      <c r="S203" s="18">
        <v>24312121.849999994</v>
      </c>
      <c r="T203" s="21">
        <v>0.1435370006772042</v>
      </c>
      <c r="U203" s="20">
        <v>533</v>
      </c>
      <c r="V203" s="21">
        <v>0.11418166238217652</v>
      </c>
      <c r="W203" s="21"/>
      <c r="X203" s="19"/>
      <c r="Y203" s="18">
        <v>23364513.789999988</v>
      </c>
      <c r="Z203" s="21">
        <v>0.14758808717931057</v>
      </c>
      <c r="AA203" s="20">
        <v>514</v>
      </c>
      <c r="AB203" s="21">
        <v>0.1173783968942681</v>
      </c>
      <c r="AC203" s="21"/>
      <c r="AD203" s="19"/>
      <c r="AE203" s="18">
        <v>21477779.949999996</v>
      </c>
      <c r="AF203" s="21">
        <v>0.14759194517971244</v>
      </c>
      <c r="AG203" s="20">
        <v>466</v>
      </c>
      <c r="AH203" s="21">
        <v>0.1123703882324572</v>
      </c>
      <c r="AI203" s="21"/>
      <c r="AJ203" s="19"/>
      <c r="AK203" s="18">
        <v>19890909.12</v>
      </c>
      <c r="AL203" s="21">
        <v>0.14822503368940104</v>
      </c>
      <c r="AM203" s="20">
        <v>434</v>
      </c>
      <c r="AN203" s="21">
        <v>0.11484519714210109</v>
      </c>
      <c r="AO203" s="21"/>
      <c r="AP203" s="19"/>
      <c r="AQ203" s="18">
        <v>18747573.38</v>
      </c>
      <c r="AR203" s="21">
        <v>0.15193068042923655</v>
      </c>
      <c r="AS203" s="20">
        <v>412</v>
      </c>
      <c r="AT203" s="21">
        <v>0.1170787155441887</v>
      </c>
      <c r="AU203" s="21"/>
      <c r="AV203" s="19"/>
      <c r="AW203" s="18">
        <v>17132012.629999995</v>
      </c>
      <c r="AX203" s="21">
        <v>0.15082110972145146</v>
      </c>
      <c r="AY203" s="20">
        <v>384</v>
      </c>
      <c r="AZ203" s="21">
        <v>0.11732355637030248</v>
      </c>
      <c r="BA203" s="21"/>
      <c r="BB203" s="19"/>
      <c r="BC203" s="18">
        <v>16239139.149999997</v>
      </c>
      <c r="BD203" s="21">
        <v>0.15450195142365336</v>
      </c>
      <c r="BE203" s="20">
        <v>365</v>
      </c>
      <c r="BF203" s="21">
        <v>0.12002630713581058</v>
      </c>
      <c r="BG203" s="21"/>
      <c r="BH203" s="19"/>
      <c r="BI203" s="18">
        <v>14653864.939999998</v>
      </c>
      <c r="BJ203" s="21">
        <v>0.14922273930007254</v>
      </c>
      <c r="BK203" s="20">
        <v>327</v>
      </c>
      <c r="BL203" s="21">
        <v>0.11381830838844413</v>
      </c>
      <c r="BM203" s="21"/>
      <c r="BN203" s="19"/>
      <c r="BO203" s="18">
        <v>14014510.620000001</v>
      </c>
      <c r="BP203" s="21">
        <v>0.1502358557875384</v>
      </c>
      <c r="BQ203" s="20">
        <v>314</v>
      </c>
      <c r="BR203" s="21">
        <v>0.11438979963570127</v>
      </c>
      <c r="BS203" s="21"/>
      <c r="BT203" s="19"/>
      <c r="BU203" s="18">
        <v>12933859.549999995</v>
      </c>
      <c r="BV203" s="21">
        <v>0.14738924051243252</v>
      </c>
      <c r="BW203" s="20">
        <v>297</v>
      </c>
      <c r="BX203" s="21">
        <v>0.11458333333333333</v>
      </c>
      <c r="BY203" s="21"/>
      <c r="BZ203" s="19"/>
      <c r="CA203" s="18">
        <v>11695983.040000007</v>
      </c>
      <c r="CB203" s="21">
        <v>0.14160776068984748</v>
      </c>
      <c r="CC203" s="20">
        <v>277</v>
      </c>
      <c r="CD203" s="21">
        <v>0.11228212403729226</v>
      </c>
      <c r="CE203" s="21"/>
      <c r="CF203" s="19"/>
      <c r="CG203" s="18">
        <v>11608826.540000005</v>
      </c>
      <c r="CH203" s="21">
        <v>0.14813596536466764</v>
      </c>
      <c r="CI203" s="20">
        <v>273</v>
      </c>
      <c r="CJ203" s="21">
        <v>0.11597281223449447</v>
      </c>
      <c r="CK203" s="21"/>
      <c r="CL203" s="19"/>
      <c r="CM203" s="18">
        <v>11075267.680000002</v>
      </c>
      <c r="CN203" s="21">
        <v>0.14891957514400903</v>
      </c>
      <c r="CO203" s="20">
        <v>256</v>
      </c>
      <c r="CP203" s="21">
        <v>0.11464397671294223</v>
      </c>
      <c r="CQ203" s="21"/>
    </row>
    <row r="204" spans="1:95" s="9" customFormat="1" ht="18">
      <c r="A204" s="19" t="s">
        <v>14</v>
      </c>
      <c r="B204" s="18">
        <v>5350073.39</v>
      </c>
      <c r="C204" s="21">
        <v>0.024486759481349152</v>
      </c>
      <c r="D204" s="20">
        <v>168</v>
      </c>
      <c r="E204" s="21">
        <v>0.029192006950477845</v>
      </c>
      <c r="F204" s="19"/>
      <c r="G204" s="18">
        <v>5138142.08</v>
      </c>
      <c r="H204" s="21">
        <v>0.025741330244563064</v>
      </c>
      <c r="I204" s="20">
        <v>161</v>
      </c>
      <c r="J204" s="21">
        <v>0.030026109660574413</v>
      </c>
      <c r="K204" s="21"/>
      <c r="L204" s="19"/>
      <c r="M204" s="18">
        <v>4666848.55</v>
      </c>
      <c r="N204" s="21">
        <v>0.02553647861856768</v>
      </c>
      <c r="O204" s="20">
        <v>151</v>
      </c>
      <c r="P204" s="21">
        <v>0.030139720558882234</v>
      </c>
      <c r="Q204" s="21"/>
      <c r="R204" s="19"/>
      <c r="S204" s="18">
        <v>4176997.21</v>
      </c>
      <c r="T204" s="21">
        <v>0.024660687991757923</v>
      </c>
      <c r="U204" s="20">
        <v>139</v>
      </c>
      <c r="V204" s="21">
        <v>0.029777206512425023</v>
      </c>
      <c r="W204" s="21"/>
      <c r="X204" s="19"/>
      <c r="Y204" s="18">
        <v>3650016.06</v>
      </c>
      <c r="Z204" s="21">
        <v>0.02305628498461316</v>
      </c>
      <c r="AA204" s="20">
        <v>122</v>
      </c>
      <c r="AB204" s="21">
        <v>0.027860242064398265</v>
      </c>
      <c r="AC204" s="21"/>
      <c r="AD204" s="19"/>
      <c r="AE204" s="18">
        <v>3504533.6</v>
      </c>
      <c r="AF204" s="21">
        <v>0.024082606869787776</v>
      </c>
      <c r="AG204" s="20">
        <v>117</v>
      </c>
      <c r="AH204" s="21">
        <v>0.02821316614420063</v>
      </c>
      <c r="AI204" s="21"/>
      <c r="AJ204" s="19"/>
      <c r="AK204" s="18">
        <v>3108050.49</v>
      </c>
      <c r="AL204" s="21">
        <v>0.023160876449100646</v>
      </c>
      <c r="AM204" s="20">
        <v>106</v>
      </c>
      <c r="AN204" s="21">
        <v>0.028049748610743584</v>
      </c>
      <c r="AO204" s="21"/>
      <c r="AP204" s="19"/>
      <c r="AQ204" s="18">
        <v>2854890.1</v>
      </c>
      <c r="AR204" s="21">
        <v>0.0231360820225626</v>
      </c>
      <c r="AS204" s="20">
        <v>97</v>
      </c>
      <c r="AT204" s="21">
        <v>0.027564649048025008</v>
      </c>
      <c r="AU204" s="21"/>
      <c r="AV204" s="19"/>
      <c r="AW204" s="18">
        <v>2710631.38</v>
      </c>
      <c r="AX204" s="21">
        <v>0.02386295420197746</v>
      </c>
      <c r="AY204" s="20">
        <v>91</v>
      </c>
      <c r="AZ204" s="21">
        <v>0.02780323861900397</v>
      </c>
      <c r="BA204" s="21"/>
      <c r="BB204" s="19"/>
      <c r="BC204" s="18">
        <v>2494815.71</v>
      </c>
      <c r="BD204" s="21">
        <v>0.023736103993996963</v>
      </c>
      <c r="BE204" s="20">
        <v>79</v>
      </c>
      <c r="BF204" s="21">
        <v>0.025978296612956264</v>
      </c>
      <c r="BG204" s="21"/>
      <c r="BH204" s="19"/>
      <c r="BI204" s="18">
        <v>2392815.52</v>
      </c>
      <c r="BJ204" s="21">
        <v>0.024366437659696868</v>
      </c>
      <c r="BK204" s="20">
        <v>76</v>
      </c>
      <c r="BL204" s="21">
        <v>0.026453184824225547</v>
      </c>
      <c r="BM204" s="21"/>
      <c r="BN204" s="19"/>
      <c r="BO204" s="18">
        <v>2289409.14</v>
      </c>
      <c r="BP204" s="21">
        <v>0.024542515305876034</v>
      </c>
      <c r="BQ204" s="20">
        <v>74</v>
      </c>
      <c r="BR204" s="21">
        <v>0.02695810564663024</v>
      </c>
      <c r="BS204" s="21"/>
      <c r="BT204" s="19"/>
      <c r="BU204" s="18">
        <v>2202729.96</v>
      </c>
      <c r="BV204" s="21">
        <v>0.02510145518461123</v>
      </c>
      <c r="BW204" s="20">
        <v>69</v>
      </c>
      <c r="BX204" s="21">
        <v>0.02662037037037037</v>
      </c>
      <c r="BY204" s="21"/>
      <c r="BZ204" s="19"/>
      <c r="CA204" s="18">
        <v>2151123.64</v>
      </c>
      <c r="CB204" s="21">
        <v>0.02604448044987876</v>
      </c>
      <c r="CC204" s="20">
        <v>68</v>
      </c>
      <c r="CD204" s="21">
        <v>0.027563842723956223</v>
      </c>
      <c r="CE204" s="21"/>
      <c r="CF204" s="19"/>
      <c r="CG204" s="18">
        <v>1992697.15</v>
      </c>
      <c r="CH204" s="21">
        <v>0.025428075350902076</v>
      </c>
      <c r="CI204" s="20">
        <v>62</v>
      </c>
      <c r="CJ204" s="21">
        <v>0.026338147833474938</v>
      </c>
      <c r="CK204" s="21"/>
      <c r="CL204" s="19"/>
      <c r="CM204" s="18">
        <v>1910819.79</v>
      </c>
      <c r="CN204" s="21">
        <v>0.025693146163629752</v>
      </c>
      <c r="CO204" s="20">
        <v>59</v>
      </c>
      <c r="CP204" s="21">
        <v>0.026421854008060904</v>
      </c>
      <c r="CQ204" s="21"/>
    </row>
    <row r="205" spans="1:95" s="9" customFormat="1" ht="18">
      <c r="A205" s="19" t="s">
        <v>15</v>
      </c>
      <c r="B205" s="18">
        <v>6072489.690000004</v>
      </c>
      <c r="C205" s="21">
        <v>0.027793187803728914</v>
      </c>
      <c r="D205" s="20">
        <v>188</v>
      </c>
      <c r="E205" s="21">
        <v>0.032667245873153776</v>
      </c>
      <c r="F205" s="19"/>
      <c r="G205" s="18">
        <v>5652387.16</v>
      </c>
      <c r="H205" s="21">
        <v>0.028317621873875442</v>
      </c>
      <c r="I205" s="20">
        <v>181</v>
      </c>
      <c r="J205" s="21">
        <v>0.033756061171204776</v>
      </c>
      <c r="K205" s="21"/>
      <c r="L205" s="19"/>
      <c r="M205" s="18">
        <v>5240564.95</v>
      </c>
      <c r="N205" s="21">
        <v>0.028675791245655544</v>
      </c>
      <c r="O205" s="20">
        <v>170</v>
      </c>
      <c r="P205" s="21">
        <v>0.033932135728542916</v>
      </c>
      <c r="Q205" s="21"/>
      <c r="R205" s="19"/>
      <c r="S205" s="18">
        <v>5129886.77</v>
      </c>
      <c r="T205" s="21">
        <v>0.030286478708951976</v>
      </c>
      <c r="U205" s="20">
        <v>166</v>
      </c>
      <c r="V205" s="21">
        <v>0.03556126820908312</v>
      </c>
      <c r="W205" s="21"/>
      <c r="X205" s="19"/>
      <c r="Y205" s="18">
        <v>4904781.8</v>
      </c>
      <c r="Z205" s="21">
        <v>0.030982342299103148</v>
      </c>
      <c r="AA205" s="20">
        <v>157</v>
      </c>
      <c r="AB205" s="21">
        <v>0.03585293445992236</v>
      </c>
      <c r="AC205" s="21"/>
      <c r="AD205" s="19"/>
      <c r="AE205" s="18">
        <v>4544862.09</v>
      </c>
      <c r="AF205" s="21">
        <v>0.03123158156933411</v>
      </c>
      <c r="AG205" s="20">
        <v>150</v>
      </c>
      <c r="AH205" s="21">
        <v>0.03617072582589824</v>
      </c>
      <c r="AI205" s="21"/>
      <c r="AJ205" s="19"/>
      <c r="AK205" s="18">
        <v>4227165.49</v>
      </c>
      <c r="AL205" s="21">
        <v>0.03150040771821311</v>
      </c>
      <c r="AM205" s="20">
        <v>140</v>
      </c>
      <c r="AN205" s="21">
        <v>0.037046837787774546</v>
      </c>
      <c r="AO205" s="21"/>
      <c r="AP205" s="19"/>
      <c r="AQ205" s="18">
        <v>3809043.84</v>
      </c>
      <c r="AR205" s="21">
        <v>0.03086856152878768</v>
      </c>
      <c r="AS205" s="20">
        <v>128</v>
      </c>
      <c r="AT205" s="21">
        <v>0.036373969877806195</v>
      </c>
      <c r="AU205" s="21"/>
      <c r="AV205" s="19"/>
      <c r="AW205" s="18">
        <v>3369668.64</v>
      </c>
      <c r="AX205" s="21">
        <v>0.02966476704484979</v>
      </c>
      <c r="AY205" s="20">
        <v>114</v>
      </c>
      <c r="AZ205" s="21">
        <v>0.034830430797433545</v>
      </c>
      <c r="BA205" s="21"/>
      <c r="BB205" s="19"/>
      <c r="BC205" s="18">
        <v>3222561.58</v>
      </c>
      <c r="BD205" s="21">
        <v>0.030660002854454974</v>
      </c>
      <c r="BE205" s="20">
        <v>109</v>
      </c>
      <c r="BF205" s="21">
        <v>0.035843472541927</v>
      </c>
      <c r="BG205" s="21"/>
      <c r="BH205" s="19"/>
      <c r="BI205" s="18">
        <v>2936263.23</v>
      </c>
      <c r="BJ205" s="21">
        <v>0.02990045590570859</v>
      </c>
      <c r="BK205" s="20">
        <v>106</v>
      </c>
      <c r="BL205" s="21">
        <v>0.03689523146536721</v>
      </c>
      <c r="BM205" s="21"/>
      <c r="BN205" s="19"/>
      <c r="BO205" s="18">
        <v>2930291.36</v>
      </c>
      <c r="BP205" s="21">
        <v>0.03141278651201521</v>
      </c>
      <c r="BQ205" s="20">
        <v>105</v>
      </c>
      <c r="BR205" s="21">
        <v>0.03825136612021858</v>
      </c>
      <c r="BS205" s="21"/>
      <c r="BT205" s="19"/>
      <c r="BU205" s="18">
        <v>2821923.2</v>
      </c>
      <c r="BV205" s="21">
        <v>0.03215754088132289</v>
      </c>
      <c r="BW205" s="20">
        <v>99</v>
      </c>
      <c r="BX205" s="21">
        <v>0.03819444444444445</v>
      </c>
      <c r="BY205" s="21"/>
      <c r="BZ205" s="19"/>
      <c r="CA205" s="18">
        <v>2691301.46</v>
      </c>
      <c r="CB205" s="21">
        <v>0.032584620872698956</v>
      </c>
      <c r="CC205" s="20">
        <v>93</v>
      </c>
      <c r="CD205" s="21">
        <v>0.03769760843129307</v>
      </c>
      <c r="CE205" s="21"/>
      <c r="CF205" s="19"/>
      <c r="CG205" s="18">
        <v>2525801.49</v>
      </c>
      <c r="CH205" s="21">
        <v>0.03223082374014573</v>
      </c>
      <c r="CI205" s="20">
        <v>90</v>
      </c>
      <c r="CJ205" s="21">
        <v>0.038232795242141036</v>
      </c>
      <c r="CK205" s="21"/>
      <c r="CL205" s="19"/>
      <c r="CM205" s="18">
        <v>2358752.55</v>
      </c>
      <c r="CN205" s="21">
        <v>0.031716111769485265</v>
      </c>
      <c r="CO205" s="20">
        <v>84</v>
      </c>
      <c r="CP205" s="21">
        <v>0.03761755485893417</v>
      </c>
      <c r="CQ205" s="21"/>
    </row>
    <row r="206" spans="1:95" s="9" customFormat="1" ht="18">
      <c r="A206" s="19"/>
      <c r="B206" s="18"/>
      <c r="C206" s="19"/>
      <c r="D206" s="20"/>
      <c r="E206" s="19"/>
      <c r="F206" s="19"/>
      <c r="G206" s="18"/>
      <c r="H206" s="21"/>
      <c r="I206" s="20"/>
      <c r="J206" s="21"/>
      <c r="K206" s="21"/>
      <c r="L206" s="19"/>
      <c r="M206" s="18"/>
      <c r="N206" s="21"/>
      <c r="O206" s="20"/>
      <c r="P206" s="21"/>
      <c r="Q206" s="21"/>
      <c r="R206" s="19"/>
      <c r="S206" s="18"/>
      <c r="T206" s="21"/>
      <c r="U206" s="20"/>
      <c r="V206" s="21"/>
      <c r="W206" s="21"/>
      <c r="X206" s="19"/>
      <c r="Y206" s="18"/>
      <c r="Z206" s="21"/>
      <c r="AA206" s="20"/>
      <c r="AB206" s="21"/>
      <c r="AC206" s="21"/>
      <c r="AD206" s="19"/>
      <c r="AE206" s="18"/>
      <c r="AF206" s="21"/>
      <c r="AG206" s="20"/>
      <c r="AH206" s="21"/>
      <c r="AI206" s="21"/>
      <c r="AJ206" s="19"/>
      <c r="AK206" s="18"/>
      <c r="AL206" s="21"/>
      <c r="AM206" s="20"/>
      <c r="AN206" s="21"/>
      <c r="AO206" s="21"/>
      <c r="AP206" s="19"/>
      <c r="AQ206" s="18"/>
      <c r="AR206" s="21"/>
      <c r="AS206" s="20"/>
      <c r="AT206" s="21"/>
      <c r="AU206" s="21"/>
      <c r="AV206" s="19"/>
      <c r="AW206" s="18"/>
      <c r="AX206" s="21"/>
      <c r="AY206" s="20"/>
      <c r="AZ206" s="21"/>
      <c r="BA206" s="21"/>
      <c r="BB206" s="19"/>
      <c r="BC206" s="18"/>
      <c r="BD206" s="21"/>
      <c r="BE206" s="20"/>
      <c r="BF206" s="21"/>
      <c r="BG206" s="21"/>
      <c r="BH206" s="19"/>
      <c r="BI206" s="18"/>
      <c r="BJ206" s="21"/>
      <c r="BK206" s="20"/>
      <c r="BL206" s="21"/>
      <c r="BM206" s="21"/>
      <c r="BN206" s="19"/>
      <c r="BO206" s="18"/>
      <c r="BP206" s="21"/>
      <c r="BQ206" s="20"/>
      <c r="BR206" s="21"/>
      <c r="BS206" s="21"/>
      <c r="BT206" s="19"/>
      <c r="BU206" s="18"/>
      <c r="BV206" s="21"/>
      <c r="BW206" s="20"/>
      <c r="BX206" s="21"/>
      <c r="BY206" s="21"/>
      <c r="BZ206" s="19"/>
      <c r="CA206" s="18"/>
      <c r="CB206" s="21"/>
      <c r="CC206" s="20"/>
      <c r="CD206" s="21"/>
      <c r="CE206" s="21"/>
      <c r="CF206" s="19"/>
      <c r="CG206" s="18"/>
      <c r="CH206" s="21"/>
      <c r="CI206" s="20"/>
      <c r="CJ206" s="21"/>
      <c r="CK206" s="21"/>
      <c r="CL206" s="19"/>
      <c r="CM206" s="18"/>
      <c r="CN206" s="21"/>
      <c r="CO206" s="20"/>
      <c r="CP206" s="21"/>
      <c r="CQ206" s="21"/>
    </row>
    <row r="207" spans="1:95" s="10" customFormat="1" ht="18.75" thickBot="1">
      <c r="A207" s="22"/>
      <c r="B207" s="23">
        <f>SUM(B195:B206)</f>
        <v>218488420.00000012</v>
      </c>
      <c r="C207" s="24"/>
      <c r="D207" s="25">
        <f>SUM(D195:D206)</f>
        <v>5755</v>
      </c>
      <c r="E207" s="30"/>
      <c r="F207" s="22"/>
      <c r="G207" s="23">
        <f>SUM(G195:G206)</f>
        <v>199606703.74000004</v>
      </c>
      <c r="H207" s="26"/>
      <c r="I207" s="25">
        <f>SUM(I195:I206)</f>
        <v>5362</v>
      </c>
      <c r="J207" s="26"/>
      <c r="K207" s="26"/>
      <c r="L207" s="22"/>
      <c r="M207" s="23">
        <f>SUM(M195:M206)</f>
        <v>182752235.3300002</v>
      </c>
      <c r="N207" s="26"/>
      <c r="O207" s="25">
        <f>SUM(O195:O206)</f>
        <v>5010</v>
      </c>
      <c r="P207" s="26"/>
      <c r="Q207" s="26"/>
      <c r="R207" s="22"/>
      <c r="S207" s="23">
        <f>SUM(S195:S206)</f>
        <v>169378778.53999993</v>
      </c>
      <c r="T207" s="26"/>
      <c r="U207" s="25">
        <f>SUM(U195:U206)</f>
        <v>4668</v>
      </c>
      <c r="V207" s="26"/>
      <c r="W207" s="26"/>
      <c r="X207" s="22"/>
      <c r="Y207" s="23">
        <f>SUM(Y195:Y206)</f>
        <v>158308941.0300001</v>
      </c>
      <c r="Z207" s="26"/>
      <c r="AA207" s="25">
        <f>SUM(AA195:AA206)</f>
        <v>4379</v>
      </c>
      <c r="AB207" s="26"/>
      <c r="AC207" s="26"/>
      <c r="AD207" s="22"/>
      <c r="AE207" s="23">
        <f>SUM(AE195:AE206)</f>
        <v>145521355.68</v>
      </c>
      <c r="AF207" s="26"/>
      <c r="AG207" s="25">
        <f>SUM(AG195:AG206)</f>
        <v>4147</v>
      </c>
      <c r="AH207" s="26"/>
      <c r="AI207" s="26"/>
      <c r="AJ207" s="22"/>
      <c r="AK207" s="23">
        <f>SUM(AK195:AK206)</f>
        <v>134193992.91000004</v>
      </c>
      <c r="AL207" s="26"/>
      <c r="AM207" s="25">
        <f>SUM(AM195:AM206)</f>
        <v>3779</v>
      </c>
      <c r="AN207" s="26"/>
      <c r="AO207" s="26"/>
      <c r="AP207" s="22"/>
      <c r="AQ207" s="23">
        <f>SUM(AQ195:AQ206)</f>
        <v>123395573.08000009</v>
      </c>
      <c r="AR207" s="26"/>
      <c r="AS207" s="25">
        <f>SUM(AS195:AS206)</f>
        <v>3519</v>
      </c>
      <c r="AT207" s="26"/>
      <c r="AU207" s="26"/>
      <c r="AV207" s="22"/>
      <c r="AW207" s="23">
        <f>SUM(AW195:AW206)</f>
        <v>113591609.70000003</v>
      </c>
      <c r="AX207" s="26"/>
      <c r="AY207" s="25">
        <f>SUM(AY195:AY206)</f>
        <v>3273</v>
      </c>
      <c r="AZ207" s="26"/>
      <c r="BA207" s="26"/>
      <c r="BB207" s="22"/>
      <c r="BC207" s="23">
        <f>SUM(BC195:BC206)</f>
        <v>105106369.21000001</v>
      </c>
      <c r="BD207" s="26"/>
      <c r="BE207" s="25">
        <f>SUM(BE195:BE206)</f>
        <v>3041</v>
      </c>
      <c r="BF207" s="26"/>
      <c r="BG207" s="26"/>
      <c r="BH207" s="22"/>
      <c r="BI207" s="23">
        <f>SUM(BI195:BI206)</f>
        <v>98201286.26999997</v>
      </c>
      <c r="BJ207" s="26"/>
      <c r="BK207" s="25">
        <f>SUM(BK195:BK206)</f>
        <v>2873</v>
      </c>
      <c r="BL207" s="26"/>
      <c r="BM207" s="26"/>
      <c r="BN207" s="22"/>
      <c r="BO207" s="23">
        <f>SUM(BO195:BO206)</f>
        <v>93283394.61000003</v>
      </c>
      <c r="BP207" s="26"/>
      <c r="BQ207" s="25">
        <f>SUM(BQ195:BQ206)</f>
        <v>2745</v>
      </c>
      <c r="BR207" s="26"/>
      <c r="BS207" s="26"/>
      <c r="BT207" s="22"/>
      <c r="BU207" s="23">
        <f>SUM(BU195:BU206)</f>
        <v>87753078.21000001</v>
      </c>
      <c r="BV207" s="26"/>
      <c r="BW207" s="25">
        <f>SUM(BW195:BW206)</f>
        <v>2592</v>
      </c>
      <c r="BX207" s="26"/>
      <c r="BY207" s="26"/>
      <c r="BZ207" s="22"/>
      <c r="CA207" s="23">
        <f>SUM(CA195:CA206)</f>
        <v>82594223.52999997</v>
      </c>
      <c r="CB207" s="26"/>
      <c r="CC207" s="25">
        <f>SUM(CC195:CC206)</f>
        <v>2467</v>
      </c>
      <c r="CD207" s="26"/>
      <c r="CE207" s="26"/>
      <c r="CF207" s="22"/>
      <c r="CG207" s="23">
        <f>SUM(CG195:CG206)</f>
        <v>78366023.47999996</v>
      </c>
      <c r="CH207" s="26"/>
      <c r="CI207" s="25">
        <f>SUM(CI195:CI206)</f>
        <v>2354</v>
      </c>
      <c r="CJ207" s="26"/>
      <c r="CK207" s="26"/>
      <c r="CL207" s="22"/>
      <c r="CM207" s="23">
        <f>SUM(CM195:CM206)</f>
        <v>74370798.25999998</v>
      </c>
      <c r="CN207" s="26"/>
      <c r="CO207" s="25">
        <f>SUM(CO195:CO206)</f>
        <v>2233</v>
      </c>
      <c r="CP207" s="26"/>
      <c r="CQ207" s="26"/>
    </row>
    <row r="208" spans="1:95" s="9" customFormat="1" ht="18.75" thickTop="1">
      <c r="A208" s="19"/>
      <c r="B208" s="18"/>
      <c r="C208" s="19"/>
      <c r="D208" s="20"/>
      <c r="E208" s="19"/>
      <c r="F208" s="19"/>
      <c r="G208" s="18"/>
      <c r="H208" s="21"/>
      <c r="I208" s="20"/>
      <c r="J208" s="21"/>
      <c r="K208" s="21"/>
      <c r="L208" s="19"/>
      <c r="M208" s="18"/>
      <c r="N208" s="21"/>
      <c r="O208" s="20"/>
      <c r="P208" s="21"/>
      <c r="Q208" s="21"/>
      <c r="R208" s="19"/>
      <c r="S208" s="18"/>
      <c r="T208" s="21"/>
      <c r="U208" s="20"/>
      <c r="V208" s="21"/>
      <c r="W208" s="21"/>
      <c r="X208" s="19"/>
      <c r="Y208" s="18"/>
      <c r="Z208" s="21"/>
      <c r="AA208" s="20"/>
      <c r="AB208" s="21"/>
      <c r="AC208" s="21"/>
      <c r="AD208" s="19"/>
      <c r="AE208" s="18"/>
      <c r="AF208" s="21"/>
      <c r="AG208" s="20"/>
      <c r="AH208" s="21"/>
      <c r="AI208" s="21"/>
      <c r="AJ208" s="19"/>
      <c r="AK208" s="18"/>
      <c r="AL208" s="21"/>
      <c r="AM208" s="20"/>
      <c r="AN208" s="21"/>
      <c r="AO208" s="21"/>
      <c r="AP208" s="19"/>
      <c r="AQ208" s="18"/>
      <c r="AR208" s="21"/>
      <c r="AS208" s="20"/>
      <c r="AT208" s="21"/>
      <c r="AU208" s="21"/>
      <c r="AV208" s="19"/>
      <c r="AW208" s="18"/>
      <c r="AX208" s="21"/>
      <c r="AY208" s="20"/>
      <c r="AZ208" s="21"/>
      <c r="BA208" s="21"/>
      <c r="BB208" s="19"/>
      <c r="BC208" s="18"/>
      <c r="BD208" s="21"/>
      <c r="BE208" s="20"/>
      <c r="BF208" s="21"/>
      <c r="BG208" s="21"/>
      <c r="BH208" s="19"/>
      <c r="BI208" s="18"/>
      <c r="BJ208" s="21"/>
      <c r="BK208" s="20"/>
      <c r="BL208" s="21"/>
      <c r="BM208" s="21"/>
      <c r="BN208" s="19"/>
      <c r="BO208" s="18"/>
      <c r="BP208" s="21"/>
      <c r="BQ208" s="20"/>
      <c r="BR208" s="21"/>
      <c r="BS208" s="21"/>
      <c r="BT208" s="19"/>
      <c r="BU208" s="18"/>
      <c r="BV208" s="21"/>
      <c r="BW208" s="20"/>
      <c r="BX208" s="21"/>
      <c r="BY208" s="21"/>
      <c r="BZ208" s="19"/>
      <c r="CA208" s="18"/>
      <c r="CB208" s="21"/>
      <c r="CC208" s="20"/>
      <c r="CD208" s="21"/>
      <c r="CE208" s="21"/>
      <c r="CF208" s="19"/>
      <c r="CG208" s="18"/>
      <c r="CH208" s="21"/>
      <c r="CI208" s="20"/>
      <c r="CJ208" s="21"/>
      <c r="CK208" s="21"/>
      <c r="CL208" s="19"/>
      <c r="CM208" s="18"/>
      <c r="CN208" s="21"/>
      <c r="CO208" s="20"/>
      <c r="CP208" s="21"/>
      <c r="CQ208" s="21"/>
    </row>
    <row r="209" spans="1:95" s="9" customFormat="1" ht="18">
      <c r="A209" s="19"/>
      <c r="B209" s="18"/>
      <c r="C209" s="19"/>
      <c r="D209" s="20"/>
      <c r="E209" s="19"/>
      <c r="F209" s="19"/>
      <c r="G209" s="18"/>
      <c r="H209" s="21"/>
      <c r="I209" s="20"/>
      <c r="J209" s="21"/>
      <c r="K209" s="21"/>
      <c r="L209" s="19"/>
      <c r="M209" s="18"/>
      <c r="N209" s="21"/>
      <c r="O209" s="20"/>
      <c r="P209" s="21"/>
      <c r="Q209" s="21"/>
      <c r="R209" s="19"/>
      <c r="S209" s="18"/>
      <c r="T209" s="21"/>
      <c r="U209" s="20"/>
      <c r="V209" s="21"/>
      <c r="W209" s="21"/>
      <c r="X209" s="19"/>
      <c r="Y209" s="18"/>
      <c r="Z209" s="21"/>
      <c r="AA209" s="20"/>
      <c r="AB209" s="21"/>
      <c r="AC209" s="21"/>
      <c r="AD209" s="19"/>
      <c r="AE209" s="18"/>
      <c r="AF209" s="21"/>
      <c r="AG209" s="20"/>
      <c r="AH209" s="21"/>
      <c r="AI209" s="21"/>
      <c r="AJ209" s="19"/>
      <c r="AK209" s="18"/>
      <c r="AL209" s="21"/>
      <c r="AM209" s="20"/>
      <c r="AN209" s="21"/>
      <c r="AO209" s="21"/>
      <c r="AP209" s="19"/>
      <c r="AQ209" s="18"/>
      <c r="AR209" s="21"/>
      <c r="AS209" s="20"/>
      <c r="AT209" s="21"/>
      <c r="AU209" s="21"/>
      <c r="AV209" s="19"/>
      <c r="AW209" s="18"/>
      <c r="AX209" s="21"/>
      <c r="AY209" s="20"/>
      <c r="AZ209" s="21"/>
      <c r="BA209" s="21"/>
      <c r="BB209" s="19"/>
      <c r="BC209" s="18"/>
      <c r="BD209" s="21"/>
      <c r="BE209" s="20"/>
      <c r="BF209" s="21"/>
      <c r="BG209" s="21"/>
      <c r="BH209" s="19"/>
      <c r="BI209" s="18"/>
      <c r="BJ209" s="21"/>
      <c r="BK209" s="20"/>
      <c r="BL209" s="21"/>
      <c r="BM209" s="21"/>
      <c r="BN209" s="19"/>
      <c r="BO209" s="18"/>
      <c r="BP209" s="21"/>
      <c r="BQ209" s="20"/>
      <c r="BR209" s="21"/>
      <c r="BS209" s="21"/>
      <c r="BT209" s="19"/>
      <c r="BU209" s="18"/>
      <c r="BV209" s="21"/>
      <c r="BW209" s="20"/>
      <c r="BX209" s="21"/>
      <c r="BY209" s="21"/>
      <c r="BZ209" s="19"/>
      <c r="CA209" s="18"/>
      <c r="CB209" s="21"/>
      <c r="CC209" s="20"/>
      <c r="CD209" s="21"/>
      <c r="CE209" s="21"/>
      <c r="CF209" s="19"/>
      <c r="CG209" s="18"/>
      <c r="CH209" s="21"/>
      <c r="CI209" s="20"/>
      <c r="CJ209" s="21"/>
      <c r="CK209" s="21"/>
      <c r="CL209" s="19"/>
      <c r="CM209" s="18"/>
      <c r="CN209" s="21"/>
      <c r="CO209" s="20"/>
      <c r="CP209" s="21"/>
      <c r="CQ209" s="21"/>
    </row>
    <row r="210" spans="1:95" s="9" customFormat="1" ht="18">
      <c r="A210" s="19"/>
      <c r="B210" s="18"/>
      <c r="C210" s="19"/>
      <c r="D210" s="20"/>
      <c r="E210" s="19"/>
      <c r="F210" s="19"/>
      <c r="G210" s="19"/>
      <c r="H210" s="18"/>
      <c r="I210" s="21"/>
      <c r="J210" s="20"/>
      <c r="K210" s="21"/>
      <c r="L210" s="19"/>
      <c r="M210" s="19"/>
      <c r="N210" s="18"/>
      <c r="O210" s="21"/>
      <c r="P210" s="20"/>
      <c r="Q210" s="21"/>
      <c r="R210" s="19"/>
      <c r="S210" s="19"/>
      <c r="T210" s="18"/>
      <c r="U210" s="21"/>
      <c r="V210" s="20"/>
      <c r="W210" s="21"/>
      <c r="X210" s="19"/>
      <c r="Y210" s="19"/>
      <c r="Z210" s="18"/>
      <c r="AA210" s="21"/>
      <c r="AB210" s="20"/>
      <c r="AC210" s="21"/>
      <c r="AD210" s="19"/>
      <c r="AE210" s="19"/>
      <c r="AF210" s="18"/>
      <c r="AG210" s="21"/>
      <c r="AH210" s="20"/>
      <c r="AI210" s="21"/>
      <c r="AJ210" s="19"/>
      <c r="AK210" s="19"/>
      <c r="AL210" s="18"/>
      <c r="AM210" s="21"/>
      <c r="AN210" s="20"/>
      <c r="AO210" s="21"/>
      <c r="AP210" s="19"/>
      <c r="AQ210" s="19"/>
      <c r="AR210" s="18"/>
      <c r="AS210" s="21"/>
      <c r="AT210" s="20"/>
      <c r="AU210" s="21"/>
      <c r="AV210" s="19"/>
      <c r="AW210" s="19"/>
      <c r="AX210" s="18"/>
      <c r="AY210" s="21"/>
      <c r="AZ210" s="20"/>
      <c r="BA210" s="21"/>
      <c r="BB210" s="19"/>
      <c r="BC210" s="19"/>
      <c r="BD210" s="18"/>
      <c r="BE210" s="21"/>
      <c r="BF210" s="20"/>
      <c r="BG210" s="21"/>
      <c r="BH210" s="19"/>
      <c r="BI210" s="19"/>
      <c r="BJ210" s="18"/>
      <c r="BK210" s="21"/>
      <c r="BL210" s="20"/>
      <c r="BM210" s="21"/>
      <c r="BN210" s="19"/>
      <c r="BO210" s="19"/>
      <c r="BP210" s="18"/>
      <c r="BQ210" s="21"/>
      <c r="BR210" s="20"/>
      <c r="BS210" s="21"/>
      <c r="BT210" s="19"/>
      <c r="BU210" s="19"/>
      <c r="BV210" s="18"/>
      <c r="BW210" s="21"/>
      <c r="BX210" s="20"/>
      <c r="BY210" s="21"/>
      <c r="BZ210" s="19"/>
      <c r="CA210" s="19"/>
      <c r="CB210" s="18"/>
      <c r="CC210" s="21"/>
      <c r="CD210" s="20"/>
      <c r="CE210" s="21"/>
      <c r="CF210" s="19"/>
      <c r="CG210" s="19"/>
      <c r="CH210" s="18"/>
      <c r="CI210" s="21"/>
      <c r="CJ210" s="20"/>
      <c r="CK210" s="21"/>
      <c r="CL210" s="19"/>
      <c r="CM210" s="19"/>
      <c r="CN210" s="18"/>
      <c r="CO210" s="21"/>
      <c r="CP210" s="20"/>
      <c r="CQ210" s="21"/>
    </row>
    <row r="211" spans="1:95" s="9" customFormat="1" ht="18.75">
      <c r="A211" s="17" t="s">
        <v>95</v>
      </c>
      <c r="B211" s="18"/>
      <c r="C211" s="19"/>
      <c r="D211" s="20"/>
      <c r="E211" s="19"/>
      <c r="F211" s="19"/>
      <c r="G211" s="17" t="s">
        <v>95</v>
      </c>
      <c r="H211" s="18"/>
      <c r="I211" s="21"/>
      <c r="J211" s="20"/>
      <c r="K211" s="21"/>
      <c r="L211" s="19"/>
      <c r="M211" s="17" t="s">
        <v>95</v>
      </c>
      <c r="N211" s="18"/>
      <c r="O211" s="21"/>
      <c r="P211" s="20"/>
      <c r="Q211" s="21"/>
      <c r="R211" s="19"/>
      <c r="S211" s="17" t="s">
        <v>95</v>
      </c>
      <c r="T211" s="18"/>
      <c r="U211" s="21"/>
      <c r="V211" s="20"/>
      <c r="W211" s="21"/>
      <c r="X211" s="19"/>
      <c r="Y211" s="17" t="s">
        <v>95</v>
      </c>
      <c r="Z211" s="18"/>
      <c r="AA211" s="21"/>
      <c r="AB211" s="20"/>
      <c r="AC211" s="21"/>
      <c r="AD211" s="19"/>
      <c r="AE211" s="17" t="s">
        <v>95</v>
      </c>
      <c r="AF211" s="18"/>
      <c r="AG211" s="21"/>
      <c r="AH211" s="20"/>
      <c r="AI211" s="21"/>
      <c r="AJ211" s="19"/>
      <c r="AK211" s="17" t="s">
        <v>95</v>
      </c>
      <c r="AL211" s="18"/>
      <c r="AM211" s="21"/>
      <c r="AN211" s="20"/>
      <c r="AO211" s="21"/>
      <c r="AP211" s="19"/>
      <c r="AQ211" s="17" t="s">
        <v>95</v>
      </c>
      <c r="AR211" s="18"/>
      <c r="AS211" s="21"/>
      <c r="AT211" s="20"/>
      <c r="AU211" s="21"/>
      <c r="AV211" s="19"/>
      <c r="AW211" s="17" t="s">
        <v>95</v>
      </c>
      <c r="AX211" s="18"/>
      <c r="AY211" s="21"/>
      <c r="AZ211" s="20"/>
      <c r="BA211" s="21"/>
      <c r="BB211" s="19"/>
      <c r="BC211" s="17" t="s">
        <v>95</v>
      </c>
      <c r="BD211" s="18"/>
      <c r="BE211" s="21"/>
      <c r="BF211" s="20"/>
      <c r="BG211" s="21"/>
      <c r="BH211" s="19"/>
      <c r="BI211" s="17" t="s">
        <v>95</v>
      </c>
      <c r="BJ211" s="18"/>
      <c r="BK211" s="21"/>
      <c r="BL211" s="20"/>
      <c r="BM211" s="21"/>
      <c r="BN211" s="19"/>
      <c r="BO211" s="17" t="s">
        <v>95</v>
      </c>
      <c r="BP211" s="18"/>
      <c r="BQ211" s="21"/>
      <c r="BR211" s="20"/>
      <c r="BS211" s="21"/>
      <c r="BT211" s="19"/>
      <c r="BU211" s="17" t="s">
        <v>95</v>
      </c>
      <c r="BV211" s="18"/>
      <c r="BW211" s="21"/>
      <c r="BX211" s="20"/>
      <c r="BY211" s="21"/>
      <c r="BZ211" s="19"/>
      <c r="CA211" s="17" t="s">
        <v>95</v>
      </c>
      <c r="CB211" s="18"/>
      <c r="CC211" s="21"/>
      <c r="CD211" s="20"/>
      <c r="CE211" s="21"/>
      <c r="CF211" s="19"/>
      <c r="CG211" s="17" t="s">
        <v>95</v>
      </c>
      <c r="CH211" s="18"/>
      <c r="CI211" s="21"/>
      <c r="CJ211" s="20"/>
      <c r="CK211" s="21"/>
      <c r="CL211" s="19"/>
      <c r="CM211" s="17" t="s">
        <v>95</v>
      </c>
      <c r="CN211" s="18"/>
      <c r="CO211" s="21"/>
      <c r="CP211" s="20"/>
      <c r="CQ211" s="21"/>
    </row>
    <row r="212" spans="1:95" s="9" customFormat="1" ht="18">
      <c r="A212" s="19"/>
      <c r="B212" s="18"/>
      <c r="C212" s="19"/>
      <c r="D212" s="20"/>
      <c r="E212" s="19"/>
      <c r="F212" s="19"/>
      <c r="G212" s="19"/>
      <c r="H212" s="18"/>
      <c r="I212" s="21"/>
      <c r="J212" s="20"/>
      <c r="K212" s="21"/>
      <c r="L212" s="19"/>
      <c r="M212" s="19"/>
      <c r="N212" s="18"/>
      <c r="O212" s="21"/>
      <c r="P212" s="20"/>
      <c r="Q212" s="21"/>
      <c r="R212" s="19"/>
      <c r="S212" s="19"/>
      <c r="T212" s="18"/>
      <c r="U212" s="21"/>
      <c r="V212" s="20"/>
      <c r="W212" s="21"/>
      <c r="X212" s="19"/>
      <c r="Y212" s="19"/>
      <c r="Z212" s="18"/>
      <c r="AA212" s="21"/>
      <c r="AB212" s="20"/>
      <c r="AC212" s="21"/>
      <c r="AD212" s="19"/>
      <c r="AE212" s="19"/>
      <c r="AF212" s="18"/>
      <c r="AG212" s="21"/>
      <c r="AH212" s="20"/>
      <c r="AI212" s="21"/>
      <c r="AJ212" s="19"/>
      <c r="AK212" s="19"/>
      <c r="AL212" s="18"/>
      <c r="AM212" s="21"/>
      <c r="AN212" s="20"/>
      <c r="AO212" s="21"/>
      <c r="AP212" s="19"/>
      <c r="AQ212" s="19"/>
      <c r="AR212" s="18"/>
      <c r="AS212" s="21"/>
      <c r="AT212" s="20"/>
      <c r="AU212" s="21"/>
      <c r="AV212" s="19"/>
      <c r="AW212" s="19"/>
      <c r="AX212" s="18"/>
      <c r="AY212" s="21"/>
      <c r="AZ212" s="20"/>
      <c r="BA212" s="21"/>
      <c r="BB212" s="19"/>
      <c r="BC212" s="19"/>
      <c r="BD212" s="18"/>
      <c r="BE212" s="21"/>
      <c r="BF212" s="20"/>
      <c r="BG212" s="21"/>
      <c r="BH212" s="19"/>
      <c r="BI212" s="19"/>
      <c r="BJ212" s="18"/>
      <c r="BK212" s="21"/>
      <c r="BL212" s="20"/>
      <c r="BM212" s="21"/>
      <c r="BN212" s="19"/>
      <c r="BO212" s="19"/>
      <c r="BP212" s="18"/>
      <c r="BQ212" s="21"/>
      <c r="BR212" s="20"/>
      <c r="BS212" s="21"/>
      <c r="BT212" s="19"/>
      <c r="BU212" s="19"/>
      <c r="BV212" s="18"/>
      <c r="BW212" s="21"/>
      <c r="BX212" s="20"/>
      <c r="BY212" s="21"/>
      <c r="BZ212" s="19"/>
      <c r="CA212" s="19"/>
      <c r="CB212" s="18"/>
      <c r="CC212" s="21"/>
      <c r="CD212" s="20"/>
      <c r="CE212" s="21"/>
      <c r="CF212" s="19"/>
      <c r="CG212" s="19"/>
      <c r="CH212" s="18"/>
      <c r="CI212" s="21"/>
      <c r="CJ212" s="20"/>
      <c r="CK212" s="21"/>
      <c r="CL212" s="19"/>
      <c r="CM212" s="19"/>
      <c r="CN212" s="18"/>
      <c r="CO212" s="21"/>
      <c r="CP212" s="20"/>
      <c r="CQ212" s="21"/>
    </row>
    <row r="213" spans="1:95" s="40" customFormat="1" ht="72">
      <c r="A213" s="32" t="s">
        <v>83</v>
      </c>
      <c r="B213" s="33" t="s">
        <v>76</v>
      </c>
      <c r="C213" s="34" t="s">
        <v>77</v>
      </c>
      <c r="D213" s="35" t="s">
        <v>78</v>
      </c>
      <c r="E213" s="34" t="s">
        <v>77</v>
      </c>
      <c r="F213" s="39"/>
      <c r="G213" s="33" t="s">
        <v>76</v>
      </c>
      <c r="H213" s="34" t="s">
        <v>77</v>
      </c>
      <c r="I213" s="35" t="s">
        <v>78</v>
      </c>
      <c r="J213" s="34" t="s">
        <v>77</v>
      </c>
      <c r="K213" s="37"/>
      <c r="L213" s="39"/>
      <c r="M213" s="33" t="s">
        <v>76</v>
      </c>
      <c r="N213" s="34" t="s">
        <v>77</v>
      </c>
      <c r="O213" s="35" t="s">
        <v>78</v>
      </c>
      <c r="P213" s="34" t="s">
        <v>77</v>
      </c>
      <c r="Q213" s="37"/>
      <c r="R213" s="39"/>
      <c r="S213" s="33" t="s">
        <v>76</v>
      </c>
      <c r="T213" s="34" t="s">
        <v>77</v>
      </c>
      <c r="U213" s="35" t="s">
        <v>78</v>
      </c>
      <c r="V213" s="34" t="s">
        <v>77</v>
      </c>
      <c r="W213" s="37"/>
      <c r="X213" s="39"/>
      <c r="Y213" s="33" t="s">
        <v>76</v>
      </c>
      <c r="Z213" s="34" t="s">
        <v>77</v>
      </c>
      <c r="AA213" s="35" t="s">
        <v>78</v>
      </c>
      <c r="AB213" s="34" t="s">
        <v>77</v>
      </c>
      <c r="AC213" s="37"/>
      <c r="AD213" s="39"/>
      <c r="AE213" s="33" t="s">
        <v>76</v>
      </c>
      <c r="AF213" s="34" t="s">
        <v>77</v>
      </c>
      <c r="AG213" s="35" t="s">
        <v>78</v>
      </c>
      <c r="AH213" s="34" t="s">
        <v>77</v>
      </c>
      <c r="AI213" s="37"/>
      <c r="AJ213" s="39"/>
      <c r="AK213" s="33" t="s">
        <v>76</v>
      </c>
      <c r="AL213" s="34" t="s">
        <v>77</v>
      </c>
      <c r="AM213" s="35" t="s">
        <v>78</v>
      </c>
      <c r="AN213" s="34" t="s">
        <v>77</v>
      </c>
      <c r="AO213" s="37"/>
      <c r="AP213" s="39"/>
      <c r="AQ213" s="33" t="s">
        <v>76</v>
      </c>
      <c r="AR213" s="34" t="s">
        <v>77</v>
      </c>
      <c r="AS213" s="35" t="s">
        <v>78</v>
      </c>
      <c r="AT213" s="34" t="s">
        <v>77</v>
      </c>
      <c r="AU213" s="37"/>
      <c r="AV213" s="39"/>
      <c r="AW213" s="33" t="s">
        <v>76</v>
      </c>
      <c r="AX213" s="34" t="s">
        <v>77</v>
      </c>
      <c r="AY213" s="35" t="s">
        <v>78</v>
      </c>
      <c r="AZ213" s="34" t="s">
        <v>77</v>
      </c>
      <c r="BA213" s="37"/>
      <c r="BB213" s="39"/>
      <c r="BC213" s="33" t="s">
        <v>76</v>
      </c>
      <c r="BD213" s="34" t="s">
        <v>77</v>
      </c>
      <c r="BE213" s="35" t="s">
        <v>78</v>
      </c>
      <c r="BF213" s="34" t="s">
        <v>77</v>
      </c>
      <c r="BG213" s="37"/>
      <c r="BH213" s="39"/>
      <c r="BI213" s="33" t="s">
        <v>76</v>
      </c>
      <c r="BJ213" s="34" t="s">
        <v>77</v>
      </c>
      <c r="BK213" s="35" t="s">
        <v>78</v>
      </c>
      <c r="BL213" s="34" t="s">
        <v>77</v>
      </c>
      <c r="BM213" s="37"/>
      <c r="BN213" s="39"/>
      <c r="BO213" s="33" t="s">
        <v>76</v>
      </c>
      <c r="BP213" s="34" t="s">
        <v>77</v>
      </c>
      <c r="BQ213" s="35" t="s">
        <v>78</v>
      </c>
      <c r="BR213" s="34" t="s">
        <v>77</v>
      </c>
      <c r="BS213" s="37"/>
      <c r="BT213" s="39"/>
      <c r="BU213" s="33" t="s">
        <v>76</v>
      </c>
      <c r="BV213" s="34" t="s">
        <v>77</v>
      </c>
      <c r="BW213" s="35" t="s">
        <v>78</v>
      </c>
      <c r="BX213" s="34" t="s">
        <v>77</v>
      </c>
      <c r="BY213" s="37"/>
      <c r="BZ213" s="39"/>
      <c r="CA213" s="33" t="s">
        <v>76</v>
      </c>
      <c r="CB213" s="34" t="s">
        <v>77</v>
      </c>
      <c r="CC213" s="35" t="s">
        <v>78</v>
      </c>
      <c r="CD213" s="34" t="s">
        <v>77</v>
      </c>
      <c r="CE213" s="37"/>
      <c r="CF213" s="39"/>
      <c r="CG213" s="33" t="s">
        <v>76</v>
      </c>
      <c r="CH213" s="34" t="s">
        <v>77</v>
      </c>
      <c r="CI213" s="35" t="s">
        <v>78</v>
      </c>
      <c r="CJ213" s="34" t="s">
        <v>77</v>
      </c>
      <c r="CK213" s="37"/>
      <c r="CL213" s="39"/>
      <c r="CM213" s="33" t="s">
        <v>76</v>
      </c>
      <c r="CN213" s="34" t="s">
        <v>77</v>
      </c>
      <c r="CO213" s="35" t="s">
        <v>78</v>
      </c>
      <c r="CP213" s="34" t="s">
        <v>77</v>
      </c>
      <c r="CQ213" s="37"/>
    </row>
    <row r="214" spans="1:95" s="9" customFormat="1" ht="18">
      <c r="A214" s="19"/>
      <c r="B214" s="18"/>
      <c r="C214" s="19"/>
      <c r="D214" s="20"/>
      <c r="E214" s="19"/>
      <c r="F214" s="19"/>
      <c r="G214" s="18"/>
      <c r="H214" s="21"/>
      <c r="I214" s="20"/>
      <c r="J214" s="21"/>
      <c r="K214" s="21"/>
      <c r="L214" s="19"/>
      <c r="M214" s="18"/>
      <c r="N214" s="21"/>
      <c r="O214" s="20"/>
      <c r="P214" s="21"/>
      <c r="Q214" s="21"/>
      <c r="R214" s="19"/>
      <c r="S214" s="18"/>
      <c r="T214" s="21"/>
      <c r="U214" s="20"/>
      <c r="V214" s="21"/>
      <c r="W214" s="21"/>
      <c r="X214" s="19"/>
      <c r="Y214" s="18"/>
      <c r="Z214" s="21"/>
      <c r="AA214" s="20"/>
      <c r="AB214" s="21"/>
      <c r="AC214" s="21"/>
      <c r="AD214" s="19"/>
      <c r="AE214" s="18"/>
      <c r="AF214" s="21"/>
      <c r="AG214" s="20"/>
      <c r="AH214" s="21"/>
      <c r="AI214" s="21"/>
      <c r="AJ214" s="19"/>
      <c r="AK214" s="18"/>
      <c r="AL214" s="21"/>
      <c r="AM214" s="20"/>
      <c r="AN214" s="21"/>
      <c r="AO214" s="21"/>
      <c r="AP214" s="19"/>
      <c r="AQ214" s="18"/>
      <c r="AR214" s="21"/>
      <c r="AS214" s="20"/>
      <c r="AT214" s="21"/>
      <c r="AU214" s="21"/>
      <c r="AV214" s="19"/>
      <c r="AW214" s="18"/>
      <c r="AX214" s="21"/>
      <c r="AY214" s="20"/>
      <c r="AZ214" s="21"/>
      <c r="BA214" s="21"/>
      <c r="BB214" s="19"/>
      <c r="BC214" s="18"/>
      <c r="BD214" s="21"/>
      <c r="BE214" s="20"/>
      <c r="BF214" s="21"/>
      <c r="BG214" s="21"/>
      <c r="BH214" s="19"/>
      <c r="BI214" s="18"/>
      <c r="BJ214" s="21"/>
      <c r="BK214" s="20"/>
      <c r="BL214" s="21"/>
      <c r="BM214" s="21"/>
      <c r="BN214" s="19"/>
      <c r="BO214" s="18"/>
      <c r="BP214" s="21"/>
      <c r="BQ214" s="20"/>
      <c r="BR214" s="21"/>
      <c r="BS214" s="21"/>
      <c r="BT214" s="19"/>
      <c r="BU214" s="18"/>
      <c r="BV214" s="21"/>
      <c r="BW214" s="20"/>
      <c r="BX214" s="21"/>
      <c r="BY214" s="21"/>
      <c r="BZ214" s="19"/>
      <c r="CA214" s="18"/>
      <c r="CB214" s="21"/>
      <c r="CC214" s="20"/>
      <c r="CD214" s="21"/>
      <c r="CE214" s="21"/>
      <c r="CF214" s="19"/>
      <c r="CG214" s="18"/>
      <c r="CH214" s="21"/>
      <c r="CI214" s="20"/>
      <c r="CJ214" s="21"/>
      <c r="CK214" s="21"/>
      <c r="CL214" s="19"/>
      <c r="CM214" s="18"/>
      <c r="CN214" s="21"/>
      <c r="CO214" s="20"/>
      <c r="CP214" s="21"/>
      <c r="CQ214" s="21"/>
    </row>
    <row r="215" spans="1:95" s="9" customFormat="1" ht="18">
      <c r="A215" s="19" t="s">
        <v>16</v>
      </c>
      <c r="B215" s="18">
        <v>63147113.26000014</v>
      </c>
      <c r="C215" s="21">
        <f>+B215/$B$223</f>
        <v>0.2890181239811252</v>
      </c>
      <c r="D215" s="20">
        <v>1948</v>
      </c>
      <c r="E215" s="21">
        <f>+D215/$D$223</f>
        <v>0.338488271068636</v>
      </c>
      <c r="F215" s="19"/>
      <c r="G215" s="18">
        <v>58016329.15000006</v>
      </c>
      <c r="H215" s="21">
        <f>+G215/$G$223</f>
        <v>0.29065320985195925</v>
      </c>
      <c r="I215" s="20">
        <v>1838</v>
      </c>
      <c r="J215" s="21">
        <f>+I215/$I$223</f>
        <v>0.34278254382693024</v>
      </c>
      <c r="K215" s="21"/>
      <c r="L215" s="19"/>
      <c r="M215" s="18">
        <v>53113642.51000003</v>
      </c>
      <c r="N215" s="21">
        <v>0.29063197182836886</v>
      </c>
      <c r="O215" s="20">
        <v>1733</v>
      </c>
      <c r="P215" s="21">
        <v>0.3459081836327345</v>
      </c>
      <c r="Q215" s="21"/>
      <c r="R215" s="19"/>
      <c r="S215" s="18">
        <v>49416002.359999985</v>
      </c>
      <c r="T215" s="21">
        <v>0.2917484869471416</v>
      </c>
      <c r="U215" s="20">
        <v>1613</v>
      </c>
      <c r="V215" s="21">
        <v>0.34554413024850045</v>
      </c>
      <c r="W215" s="21"/>
      <c r="X215" s="19"/>
      <c r="Y215" s="18">
        <v>46134110.289999954</v>
      </c>
      <c r="Z215" s="21">
        <v>0.29141822306332915</v>
      </c>
      <c r="AA215" s="20">
        <v>1515</v>
      </c>
      <c r="AB215" s="21">
        <v>0.34596939940625715</v>
      </c>
      <c r="AC215" s="21"/>
      <c r="AD215" s="19"/>
      <c r="AE215" s="18">
        <v>43037294.41999998</v>
      </c>
      <c r="AF215" s="21">
        <v>0.2957455571994434</v>
      </c>
      <c r="AG215" s="20">
        <v>1510</v>
      </c>
      <c r="AH215" s="21">
        <v>0.3641186399807089</v>
      </c>
      <c r="AI215" s="21"/>
      <c r="AJ215" s="19"/>
      <c r="AK215" s="18">
        <v>40519974.45999998</v>
      </c>
      <c r="AL215" s="21">
        <v>0.3019507325277635</v>
      </c>
      <c r="AM215" s="20">
        <v>1355</v>
      </c>
      <c r="AN215" s="21">
        <v>0.35856046573167505</v>
      </c>
      <c r="AO215" s="21"/>
      <c r="AP215" s="19"/>
      <c r="AQ215" s="18">
        <v>36962969.23999995</v>
      </c>
      <c r="AR215" s="21">
        <v>0.29954858442155063</v>
      </c>
      <c r="AS215" s="20">
        <v>1258</v>
      </c>
      <c r="AT215" s="21">
        <v>0.357487922705314</v>
      </c>
      <c r="AU215" s="21"/>
      <c r="AV215" s="19"/>
      <c r="AW215" s="18">
        <v>34909760.81999999</v>
      </c>
      <c r="AX215" s="21">
        <v>0.3073269312073143</v>
      </c>
      <c r="AY215" s="20">
        <v>1197</v>
      </c>
      <c r="AZ215" s="21">
        <v>0.36571952337305225</v>
      </c>
      <c r="BA215" s="21"/>
      <c r="BB215" s="19"/>
      <c r="BC215" s="18">
        <v>30207414.67999997</v>
      </c>
      <c r="BD215" s="21">
        <v>0.2873985173976115</v>
      </c>
      <c r="BE215" s="20">
        <v>1067</v>
      </c>
      <c r="BF215" s="21">
        <v>0.3508714238737258</v>
      </c>
      <c r="BG215" s="21"/>
      <c r="BH215" s="19"/>
      <c r="BI215" s="18">
        <v>25149391.00999997</v>
      </c>
      <c r="BJ215" s="21">
        <v>0.25610042358154944</v>
      </c>
      <c r="BK215" s="20">
        <v>934</v>
      </c>
      <c r="BL215" s="21">
        <v>0.3250957187608771</v>
      </c>
      <c r="BM215" s="21"/>
      <c r="BN215" s="19"/>
      <c r="BO215" s="18">
        <v>23419131.42000001</v>
      </c>
      <c r="BP215" s="21">
        <v>0.2510535933850923</v>
      </c>
      <c r="BQ215" s="20">
        <v>885</v>
      </c>
      <c r="BR215" s="21">
        <v>0.3224043715846995</v>
      </c>
      <c r="BS215" s="21"/>
      <c r="BT215" s="19"/>
      <c r="BU215" s="18">
        <v>22232592.450000014</v>
      </c>
      <c r="BV215" s="21">
        <v>0.2533539894383611</v>
      </c>
      <c r="BW215" s="20">
        <v>840</v>
      </c>
      <c r="BX215" s="21">
        <v>0.32407407407407407</v>
      </c>
      <c r="BY215" s="21"/>
      <c r="BZ215" s="19"/>
      <c r="CA215" s="18">
        <v>22760957.39999999</v>
      </c>
      <c r="CB215" s="21">
        <v>0.27557565683431495</v>
      </c>
      <c r="CC215" s="20">
        <v>858</v>
      </c>
      <c r="CD215" s="21">
        <v>0.32407407407407407</v>
      </c>
      <c r="CE215" s="21"/>
      <c r="CF215" s="19"/>
      <c r="CG215" s="18">
        <v>24691918.73999995</v>
      </c>
      <c r="CH215" s="21">
        <v>0.31508449253268095</v>
      </c>
      <c r="CI215" s="20">
        <v>908</v>
      </c>
      <c r="CJ215" s="21">
        <v>0.3857264231096007</v>
      </c>
      <c r="CK215" s="21"/>
      <c r="CL215" s="19"/>
      <c r="CM215" s="18">
        <v>23461899.93000001</v>
      </c>
      <c r="CN215" s="21">
        <v>0.3154719389723008</v>
      </c>
      <c r="CO215" s="20">
        <v>865</v>
      </c>
      <c r="CP215" s="21">
        <v>0.38737124944021495</v>
      </c>
      <c r="CQ215" s="21"/>
    </row>
    <row r="216" spans="1:95" s="9" customFormat="1" ht="18">
      <c r="A216" s="19" t="s">
        <v>18</v>
      </c>
      <c r="B216" s="18">
        <v>266262.22</v>
      </c>
      <c r="C216" s="21">
        <f aca="true" t="shared" si="0" ref="C216:C221">+B216/$B$223</f>
        <v>0.001218655981859359</v>
      </c>
      <c r="D216" s="20">
        <v>6</v>
      </c>
      <c r="E216" s="21">
        <f aca="true" t="shared" si="1" ref="E216:E221">+D216/$D$223</f>
        <v>0.0010425716768027802</v>
      </c>
      <c r="F216" s="19"/>
      <c r="G216" s="18">
        <v>263355.66</v>
      </c>
      <c r="H216" s="21">
        <f aca="true" t="shared" si="2" ref="H216:H221">+G216/$G$223</f>
        <v>0.0013193728219821565</v>
      </c>
      <c r="I216" s="20">
        <v>6</v>
      </c>
      <c r="J216" s="21">
        <f aca="true" t="shared" si="3" ref="J216:J221">+I216/$I$223</f>
        <v>0.0011189854531891085</v>
      </c>
      <c r="K216" s="21"/>
      <c r="L216" s="19"/>
      <c r="M216" s="18">
        <v>261132.3</v>
      </c>
      <c r="N216" s="21">
        <v>0.0014288870367493297</v>
      </c>
      <c r="O216" s="20">
        <v>6</v>
      </c>
      <c r="P216" s="21">
        <v>0.0011976047904191617</v>
      </c>
      <c r="Q216" s="21"/>
      <c r="R216" s="19"/>
      <c r="S216" s="18">
        <v>203388.28</v>
      </c>
      <c r="T216" s="21">
        <v>0.001200789625200706</v>
      </c>
      <c r="U216" s="20">
        <v>5</v>
      </c>
      <c r="V216" s="21">
        <v>0.0010711225364181663</v>
      </c>
      <c r="W216" s="21"/>
      <c r="X216" s="19"/>
      <c r="Y216" s="18">
        <v>150339.48</v>
      </c>
      <c r="Z216" s="21">
        <v>0.0009496588065200328</v>
      </c>
      <c r="AA216" s="20">
        <v>3</v>
      </c>
      <c r="AB216" s="21">
        <v>0.0006850879196163508</v>
      </c>
      <c r="AC216" s="21"/>
      <c r="AD216" s="19"/>
      <c r="AE216" s="18">
        <v>0</v>
      </c>
      <c r="AF216" s="21">
        <v>0</v>
      </c>
      <c r="AG216" s="20">
        <v>0</v>
      </c>
      <c r="AH216" s="21">
        <v>0</v>
      </c>
      <c r="AI216" s="21"/>
      <c r="AJ216" s="19"/>
      <c r="AK216" s="18">
        <v>55405.8</v>
      </c>
      <c r="AL216" s="21">
        <v>0.00041287839193486915</v>
      </c>
      <c r="AM216" s="20">
        <v>1</v>
      </c>
      <c r="AN216" s="21">
        <v>0.0002646202699126753</v>
      </c>
      <c r="AO216" s="21"/>
      <c r="AP216" s="19"/>
      <c r="AQ216" s="18">
        <v>506142.7</v>
      </c>
      <c r="AR216" s="21">
        <v>0.0041017897754877936</v>
      </c>
      <c r="AS216" s="20">
        <v>13</v>
      </c>
      <c r="AT216" s="21">
        <v>0.003694231315714692</v>
      </c>
      <c r="AU216" s="21"/>
      <c r="AV216" s="19"/>
      <c r="AW216" s="18">
        <v>435710.63</v>
      </c>
      <c r="AX216" s="21">
        <v>0.003835764200813153</v>
      </c>
      <c r="AY216" s="20">
        <v>11</v>
      </c>
      <c r="AZ216" s="21">
        <v>0.003360831041857623</v>
      </c>
      <c r="BA216" s="21"/>
      <c r="BB216" s="19"/>
      <c r="BC216" s="18">
        <v>2939610.13</v>
      </c>
      <c r="BD216" s="21">
        <v>0.027967954293300044</v>
      </c>
      <c r="BE216" s="20">
        <v>74</v>
      </c>
      <c r="BF216" s="21">
        <v>0.024334100624794474</v>
      </c>
      <c r="BG216" s="21"/>
      <c r="BH216" s="19"/>
      <c r="BI216" s="18">
        <v>6080664.869999999</v>
      </c>
      <c r="BJ216" s="21">
        <v>0.06192041979248104</v>
      </c>
      <c r="BK216" s="20">
        <v>158</v>
      </c>
      <c r="BL216" s="21">
        <v>0.054994778976679426</v>
      </c>
      <c r="BM216" s="21"/>
      <c r="BN216" s="19"/>
      <c r="BO216" s="18">
        <v>5403881.720000002</v>
      </c>
      <c r="BP216" s="21">
        <v>0.05792972846445613</v>
      </c>
      <c r="BQ216" s="20">
        <v>146</v>
      </c>
      <c r="BR216" s="21">
        <v>0.05318761384335155</v>
      </c>
      <c r="BS216" s="21"/>
      <c r="BT216" s="19"/>
      <c r="BU216" s="18">
        <v>5032723.02</v>
      </c>
      <c r="BV216" s="21">
        <v>0.057350957056529685</v>
      </c>
      <c r="BW216" s="20">
        <v>136</v>
      </c>
      <c r="BX216" s="21">
        <v>0.05246913580246913</v>
      </c>
      <c r="BY216" s="21"/>
      <c r="BZ216" s="19"/>
      <c r="CA216" s="18">
        <v>2951816.66</v>
      </c>
      <c r="CB216" s="21">
        <v>0.0357387784985694</v>
      </c>
      <c r="CC216" s="20">
        <v>82</v>
      </c>
      <c r="CD216" s="21">
        <v>0.05246913580246913</v>
      </c>
      <c r="CE216" s="21"/>
      <c r="CF216" s="19"/>
      <c r="CG216" s="18">
        <v>133125.7</v>
      </c>
      <c r="CH216" s="21">
        <v>0.0016987680896425144</v>
      </c>
      <c r="CI216" s="20">
        <v>5</v>
      </c>
      <c r="CJ216" s="21">
        <v>0.0021240441801189465</v>
      </c>
      <c r="CK216" s="21"/>
      <c r="CL216" s="19"/>
      <c r="CM216" s="18">
        <v>94262.02</v>
      </c>
      <c r="CN216" s="21">
        <v>0.0012674601080717245</v>
      </c>
      <c r="CO216" s="20">
        <v>4</v>
      </c>
      <c r="CP216" s="21">
        <v>0.0017913121361397223</v>
      </c>
      <c r="CQ216" s="21"/>
    </row>
    <row r="217" spans="1:95" s="9" customFormat="1" ht="18">
      <c r="A217" s="19" t="s">
        <v>17</v>
      </c>
      <c r="B217" s="18">
        <v>0</v>
      </c>
      <c r="C217" s="21">
        <f t="shared" si="0"/>
        <v>0</v>
      </c>
      <c r="D217" s="20">
        <v>0</v>
      </c>
      <c r="E217" s="21">
        <f t="shared" si="1"/>
        <v>0</v>
      </c>
      <c r="F217" s="19"/>
      <c r="G217" s="18">
        <v>0</v>
      </c>
      <c r="H217" s="21">
        <f t="shared" si="2"/>
        <v>0</v>
      </c>
      <c r="I217" s="20">
        <v>0</v>
      </c>
      <c r="J217" s="21">
        <f t="shared" si="3"/>
        <v>0</v>
      </c>
      <c r="K217" s="21"/>
      <c r="L217" s="19"/>
      <c r="M217" s="18">
        <v>0</v>
      </c>
      <c r="N217" s="21">
        <v>0</v>
      </c>
      <c r="O217" s="20">
        <v>0</v>
      </c>
      <c r="P217" s="21">
        <v>0</v>
      </c>
      <c r="Q217" s="21"/>
      <c r="R217" s="19"/>
      <c r="S217" s="18">
        <v>0</v>
      </c>
      <c r="T217" s="21">
        <v>0</v>
      </c>
      <c r="U217" s="20">
        <v>0</v>
      </c>
      <c r="V217" s="21">
        <v>0</v>
      </c>
      <c r="W217" s="21"/>
      <c r="X217" s="19"/>
      <c r="Y217" s="18">
        <v>0</v>
      </c>
      <c r="Z217" s="21">
        <v>0</v>
      </c>
      <c r="AA217" s="20">
        <v>0</v>
      </c>
      <c r="AB217" s="21">
        <v>0</v>
      </c>
      <c r="AC217" s="21"/>
      <c r="AD217" s="19"/>
      <c r="AE217" s="18">
        <v>0</v>
      </c>
      <c r="AF217" s="21">
        <v>0</v>
      </c>
      <c r="AG217" s="20">
        <v>0</v>
      </c>
      <c r="AH217" s="21">
        <v>0</v>
      </c>
      <c r="AI217" s="21"/>
      <c r="AJ217" s="19"/>
      <c r="AK217" s="18">
        <v>0</v>
      </c>
      <c r="AL217" s="21">
        <v>0</v>
      </c>
      <c r="AM217" s="20">
        <v>0</v>
      </c>
      <c r="AN217" s="21">
        <v>0</v>
      </c>
      <c r="AO217" s="21"/>
      <c r="AP217" s="19"/>
      <c r="AQ217" s="18">
        <v>0</v>
      </c>
      <c r="AR217" s="21">
        <v>0</v>
      </c>
      <c r="AS217" s="20">
        <v>0</v>
      </c>
      <c r="AT217" s="21">
        <v>0</v>
      </c>
      <c r="AU217" s="21"/>
      <c r="AV217" s="19"/>
      <c r="AW217" s="18">
        <v>0</v>
      </c>
      <c r="AX217" s="21">
        <v>0</v>
      </c>
      <c r="AY217" s="20">
        <v>0</v>
      </c>
      <c r="AZ217" s="21">
        <v>0</v>
      </c>
      <c r="BA217" s="21"/>
      <c r="BB217" s="19"/>
      <c r="BC217" s="18">
        <v>0</v>
      </c>
      <c r="BD217" s="21">
        <v>0</v>
      </c>
      <c r="BE217" s="20">
        <v>0</v>
      </c>
      <c r="BF217" s="21">
        <v>0</v>
      </c>
      <c r="BG217" s="21"/>
      <c r="BH217" s="19"/>
      <c r="BI217" s="18">
        <v>57443.36</v>
      </c>
      <c r="BJ217" s="21">
        <v>0.0005849552707696937</v>
      </c>
      <c r="BK217" s="20">
        <v>2</v>
      </c>
      <c r="BL217" s="21">
        <v>0.0006961364427427776</v>
      </c>
      <c r="BM217" s="21"/>
      <c r="BN217" s="19"/>
      <c r="BO217" s="18">
        <v>55823.14</v>
      </c>
      <c r="BP217" s="21">
        <v>0.0005984252635036058</v>
      </c>
      <c r="BQ217" s="20">
        <v>2</v>
      </c>
      <c r="BR217" s="21">
        <v>0.0007285974499089253</v>
      </c>
      <c r="BS217" s="21"/>
      <c r="BT217" s="19"/>
      <c r="BU217" s="18">
        <v>54141.51</v>
      </c>
      <c r="BV217" s="21">
        <v>0.0006169756218743134</v>
      </c>
      <c r="BW217" s="20">
        <v>2</v>
      </c>
      <c r="BX217" s="21">
        <v>0.0007716049382716049</v>
      </c>
      <c r="BY217" s="21"/>
      <c r="BZ217" s="19"/>
      <c r="CA217" s="18">
        <v>52410.96</v>
      </c>
      <c r="CB217" s="21">
        <v>0.0006345596309282233</v>
      </c>
      <c r="CC217" s="20">
        <v>2</v>
      </c>
      <c r="CD217" s="21">
        <v>0.0007716049382716049</v>
      </c>
      <c r="CE217" s="21"/>
      <c r="CF217" s="19"/>
      <c r="CG217" s="18">
        <v>0</v>
      </c>
      <c r="CH217" s="21">
        <v>0</v>
      </c>
      <c r="CI217" s="20">
        <v>0</v>
      </c>
      <c r="CJ217" s="21">
        <v>0</v>
      </c>
      <c r="CK217" s="21"/>
      <c r="CL217" s="19"/>
      <c r="CM217" s="18">
        <v>0</v>
      </c>
      <c r="CN217" s="21">
        <v>0</v>
      </c>
      <c r="CO217" s="20">
        <v>0</v>
      </c>
      <c r="CP217" s="21">
        <v>0</v>
      </c>
      <c r="CQ217" s="21"/>
    </row>
    <row r="218" spans="1:95" s="9" customFormat="1" ht="18">
      <c r="A218" s="19" t="s">
        <v>19</v>
      </c>
      <c r="B218" s="18">
        <v>86623048.59999998</v>
      </c>
      <c r="C218" s="21">
        <f t="shared" si="0"/>
        <v>0.39646517009917503</v>
      </c>
      <c r="D218" s="20">
        <v>2144</v>
      </c>
      <c r="E218" s="21">
        <f t="shared" si="1"/>
        <v>0.3725456125108601</v>
      </c>
      <c r="F218" s="19"/>
      <c r="G218" s="18">
        <v>78784628.98999994</v>
      </c>
      <c r="H218" s="21">
        <f t="shared" si="2"/>
        <v>0.3946993137696507</v>
      </c>
      <c r="I218" s="20">
        <v>1983</v>
      </c>
      <c r="J218" s="21">
        <f t="shared" si="3"/>
        <v>0.3698246922790004</v>
      </c>
      <c r="K218" s="21"/>
      <c r="L218" s="19"/>
      <c r="M218" s="18">
        <v>72737650.88</v>
      </c>
      <c r="N218" s="21">
        <v>0.39801237313817733</v>
      </c>
      <c r="O218" s="20">
        <v>1849</v>
      </c>
      <c r="P218" s="21">
        <v>0.36906187624750497</v>
      </c>
      <c r="Q218" s="21"/>
      <c r="R218" s="19"/>
      <c r="S218" s="18">
        <v>67320971.39999993</v>
      </c>
      <c r="T218" s="21">
        <v>0.3974581230322286</v>
      </c>
      <c r="U218" s="20">
        <v>1726</v>
      </c>
      <c r="V218" s="21">
        <v>0.369751499571551</v>
      </c>
      <c r="W218" s="21"/>
      <c r="X218" s="19"/>
      <c r="Y218" s="18">
        <v>62750274.14999997</v>
      </c>
      <c r="Z218" s="21">
        <v>0.3963785857054569</v>
      </c>
      <c r="AA218" s="20">
        <v>1622</v>
      </c>
      <c r="AB218" s="21">
        <v>0.37040420187257367</v>
      </c>
      <c r="AC218" s="21"/>
      <c r="AD218" s="19"/>
      <c r="AE218" s="18">
        <v>57795760.25999994</v>
      </c>
      <c r="AF218" s="21">
        <v>0.3971634265632616</v>
      </c>
      <c r="AG218" s="20">
        <v>1500</v>
      </c>
      <c r="AH218" s="21">
        <v>0.3617072582589824</v>
      </c>
      <c r="AI218" s="21"/>
      <c r="AJ218" s="19"/>
      <c r="AK218" s="18">
        <v>4503548.42</v>
      </c>
      <c r="AL218" s="21">
        <v>0.03355998522989327</v>
      </c>
      <c r="AM218" s="20">
        <v>40</v>
      </c>
      <c r="AN218" s="21">
        <v>0.010584810796507013</v>
      </c>
      <c r="AO218" s="21"/>
      <c r="AP218" s="19"/>
      <c r="AQ218" s="18">
        <v>0</v>
      </c>
      <c r="AR218" s="21">
        <v>0</v>
      </c>
      <c r="AS218" s="20">
        <v>0</v>
      </c>
      <c r="AT218" s="21">
        <v>0</v>
      </c>
      <c r="AU218" s="21"/>
      <c r="AV218" s="19"/>
      <c r="AW218" s="18">
        <v>0</v>
      </c>
      <c r="AX218" s="21">
        <v>0</v>
      </c>
      <c r="AY218" s="20">
        <v>0</v>
      </c>
      <c r="AZ218" s="21">
        <v>0</v>
      </c>
      <c r="BA218" s="21"/>
      <c r="BB218" s="19"/>
      <c r="BC218" s="18">
        <v>0</v>
      </c>
      <c r="BD218" s="21">
        <v>0</v>
      </c>
      <c r="BE218" s="20">
        <v>0</v>
      </c>
      <c r="BF218" s="21">
        <v>0</v>
      </c>
      <c r="BG218" s="21"/>
      <c r="BH218" s="19"/>
      <c r="BI218" s="18">
        <v>0</v>
      </c>
      <c r="BJ218" s="21">
        <v>0</v>
      </c>
      <c r="BK218" s="20">
        <v>0</v>
      </c>
      <c r="BL218" s="21">
        <v>0</v>
      </c>
      <c r="BM218" s="21"/>
      <c r="BN218" s="19"/>
      <c r="BO218" s="18">
        <v>0</v>
      </c>
      <c r="BP218" s="21">
        <v>0</v>
      </c>
      <c r="BQ218" s="20">
        <v>0</v>
      </c>
      <c r="BR218" s="21">
        <v>0</v>
      </c>
      <c r="BS218" s="21"/>
      <c r="BT218" s="19"/>
      <c r="BU218" s="18">
        <v>0</v>
      </c>
      <c r="BV218" s="21">
        <v>0</v>
      </c>
      <c r="BW218" s="20">
        <v>0</v>
      </c>
      <c r="BX218" s="21">
        <v>0</v>
      </c>
      <c r="BY218" s="21"/>
      <c r="BZ218" s="19"/>
      <c r="CA218" s="18">
        <v>0</v>
      </c>
      <c r="CB218" s="21">
        <v>0</v>
      </c>
      <c r="CC218" s="20">
        <v>0</v>
      </c>
      <c r="CD218" s="21">
        <v>0</v>
      </c>
      <c r="CE218" s="21"/>
      <c r="CF218" s="19"/>
      <c r="CG218" s="18">
        <v>0</v>
      </c>
      <c r="CH218" s="21">
        <v>0</v>
      </c>
      <c r="CI218" s="20">
        <v>0</v>
      </c>
      <c r="CJ218" s="21">
        <v>0</v>
      </c>
      <c r="CK218" s="21"/>
      <c r="CL218" s="19"/>
      <c r="CM218" s="18">
        <v>0</v>
      </c>
      <c r="CN218" s="21">
        <v>0</v>
      </c>
      <c r="CO218" s="20">
        <v>0</v>
      </c>
      <c r="CP218" s="21">
        <v>0</v>
      </c>
      <c r="CQ218" s="21"/>
    </row>
    <row r="219" spans="1:95" s="9" customFormat="1" ht="18">
      <c r="A219" s="19" t="s">
        <v>20</v>
      </c>
      <c r="B219" s="18">
        <v>68308982.46999988</v>
      </c>
      <c r="C219" s="21">
        <f t="shared" si="0"/>
        <v>0.3126434914491115</v>
      </c>
      <c r="D219" s="20">
        <v>1652</v>
      </c>
      <c r="E219" s="21">
        <f t="shared" si="1"/>
        <v>0.28705473501303214</v>
      </c>
      <c r="F219" s="19"/>
      <c r="G219" s="18">
        <v>62403616.90999995</v>
      </c>
      <c r="H219" s="21">
        <f t="shared" si="2"/>
        <v>0.3126328712450686</v>
      </c>
      <c r="I219" s="20">
        <v>1530</v>
      </c>
      <c r="J219" s="21">
        <f t="shared" si="3"/>
        <v>0.28534129056322266</v>
      </c>
      <c r="K219" s="21"/>
      <c r="L219" s="19"/>
      <c r="M219" s="18">
        <v>56526108.11000007</v>
      </c>
      <c r="N219" s="21">
        <v>0.3093046058119591</v>
      </c>
      <c r="O219" s="20">
        <v>1418</v>
      </c>
      <c r="P219" s="21">
        <v>0.2830339321357285</v>
      </c>
      <c r="Q219" s="21"/>
      <c r="R219" s="19"/>
      <c r="S219" s="18">
        <v>52361650.420000084</v>
      </c>
      <c r="T219" s="21">
        <v>0.3091393790375841</v>
      </c>
      <c r="U219" s="20">
        <v>1321</v>
      </c>
      <c r="V219" s="21">
        <v>0.2829905741216795</v>
      </c>
      <c r="W219" s="21"/>
      <c r="X219" s="19"/>
      <c r="Y219" s="18">
        <v>49199080.170000054</v>
      </c>
      <c r="Z219" s="21">
        <v>0.3107789102112476</v>
      </c>
      <c r="AA219" s="20">
        <v>1237</v>
      </c>
      <c r="AB219" s="21">
        <v>0.2824845855218086</v>
      </c>
      <c r="AC219" s="21"/>
      <c r="AD219" s="19"/>
      <c r="AE219" s="18">
        <v>44613862.95000004</v>
      </c>
      <c r="AF219" s="21">
        <v>0.30657948959811426</v>
      </c>
      <c r="AG219" s="20">
        <v>1135</v>
      </c>
      <c r="AH219" s="21">
        <v>0.2736918254159634</v>
      </c>
      <c r="AI219" s="21"/>
      <c r="AJ219" s="19"/>
      <c r="AK219" s="18">
        <v>88604601.38999994</v>
      </c>
      <c r="AL219" s="21">
        <v>0.6602724866337685</v>
      </c>
      <c r="AM219" s="20">
        <v>2373</v>
      </c>
      <c r="AN219" s="21">
        <v>0.6279439005027785</v>
      </c>
      <c r="AO219" s="21"/>
      <c r="AP219" s="19"/>
      <c r="AQ219" s="18">
        <v>82798356.55999987</v>
      </c>
      <c r="AR219" s="21">
        <v>0.6709994085956393</v>
      </c>
      <c r="AS219" s="20">
        <v>2165</v>
      </c>
      <c r="AT219" s="21">
        <v>0.6152315998863314</v>
      </c>
      <c r="AU219" s="21"/>
      <c r="AV219" s="19"/>
      <c r="AW219" s="18">
        <v>47884982.98</v>
      </c>
      <c r="AX219" s="21">
        <v>0.42155387274171185</v>
      </c>
      <c r="AY219" s="20">
        <v>1287</v>
      </c>
      <c r="AZ219" s="21">
        <v>0.39321723189734187</v>
      </c>
      <c r="BA219" s="21"/>
      <c r="BB219" s="19"/>
      <c r="BC219" s="18">
        <v>3531189.4</v>
      </c>
      <c r="BD219" s="21">
        <v>0.033596340797813776</v>
      </c>
      <c r="BE219" s="20">
        <v>35</v>
      </c>
      <c r="BF219" s="21">
        <v>0.011509371917132522</v>
      </c>
      <c r="BG219" s="21"/>
      <c r="BH219" s="19"/>
      <c r="BI219" s="18">
        <v>3433611.47</v>
      </c>
      <c r="BJ219" s="21">
        <v>0.03496503559596402</v>
      </c>
      <c r="BK219" s="20">
        <v>24</v>
      </c>
      <c r="BL219" s="21">
        <v>0.008353637312913331</v>
      </c>
      <c r="BM219" s="21"/>
      <c r="BN219" s="19"/>
      <c r="BO219" s="18">
        <v>3309850.99</v>
      </c>
      <c r="BP219" s="21">
        <v>0.03548167392318707</v>
      </c>
      <c r="BQ219" s="20">
        <v>23</v>
      </c>
      <c r="BR219" s="21">
        <v>0.008378870673952642</v>
      </c>
      <c r="BS219" s="21"/>
      <c r="BT219" s="19"/>
      <c r="BU219" s="18">
        <v>2953610.71</v>
      </c>
      <c r="BV219" s="21">
        <v>0.033658200603878294</v>
      </c>
      <c r="BW219" s="20">
        <v>21</v>
      </c>
      <c r="BX219" s="21">
        <v>0.008101851851851851</v>
      </c>
      <c r="BY219" s="21"/>
      <c r="BZ219" s="19"/>
      <c r="CA219" s="18">
        <v>31956808.62999997</v>
      </c>
      <c r="CB219" s="21">
        <v>0.3869133610583863</v>
      </c>
      <c r="CC219" s="20">
        <v>859</v>
      </c>
      <c r="CD219" s="21">
        <v>0.008101851851851851</v>
      </c>
      <c r="CE219" s="21"/>
      <c r="CF219" s="19"/>
      <c r="CG219" s="18">
        <v>30076960.799999997</v>
      </c>
      <c r="CH219" s="21">
        <v>0.38380103346287603</v>
      </c>
      <c r="CI219" s="20">
        <v>813</v>
      </c>
      <c r="CJ219" s="21">
        <v>0.3453695836873407</v>
      </c>
      <c r="CK219" s="21"/>
      <c r="CL219" s="19"/>
      <c r="CM219" s="18">
        <v>28409493.75999999</v>
      </c>
      <c r="CN219" s="21">
        <v>0.3819979672758187</v>
      </c>
      <c r="CO219" s="20">
        <v>768</v>
      </c>
      <c r="CP219" s="21">
        <v>0.34393193013882667</v>
      </c>
      <c r="CQ219" s="21"/>
    </row>
    <row r="220" spans="1:95" s="9" customFormat="1" ht="18">
      <c r="A220" s="19" t="s">
        <v>21</v>
      </c>
      <c r="B220" s="18">
        <v>143013.45</v>
      </c>
      <c r="C220" s="21">
        <f t="shared" si="0"/>
        <v>0.0006545584887290596</v>
      </c>
      <c r="D220" s="20">
        <v>5</v>
      </c>
      <c r="E220" s="21">
        <f t="shared" si="1"/>
        <v>0.0008688097306689834</v>
      </c>
      <c r="F220" s="19"/>
      <c r="G220" s="18">
        <v>138773.03</v>
      </c>
      <c r="H220" s="21">
        <f t="shared" si="2"/>
        <v>0.0006952323113394049</v>
      </c>
      <c r="I220" s="20">
        <v>5</v>
      </c>
      <c r="J220" s="21">
        <f t="shared" si="3"/>
        <v>0.0009324878776575904</v>
      </c>
      <c r="K220" s="21"/>
      <c r="L220" s="19"/>
      <c r="M220" s="18">
        <v>113701.53</v>
      </c>
      <c r="N220" s="21">
        <v>0.0006221621847452997</v>
      </c>
      <c r="O220" s="20">
        <v>4</v>
      </c>
      <c r="P220" s="21">
        <v>0.0007984031936127744</v>
      </c>
      <c r="Q220" s="21"/>
      <c r="R220" s="19"/>
      <c r="S220" s="18">
        <v>76766.08</v>
      </c>
      <c r="T220" s="21">
        <v>0.00045322135784484443</v>
      </c>
      <c r="U220" s="20">
        <v>3</v>
      </c>
      <c r="V220" s="21">
        <v>0.0006426735218508997</v>
      </c>
      <c r="W220" s="21"/>
      <c r="X220" s="19"/>
      <c r="Y220" s="18">
        <v>75136.94</v>
      </c>
      <c r="Z220" s="21">
        <v>0.00047462221344631033</v>
      </c>
      <c r="AA220" s="20">
        <v>2</v>
      </c>
      <c r="AB220" s="21">
        <v>0.00045672527974423386</v>
      </c>
      <c r="AC220" s="21"/>
      <c r="AD220" s="19"/>
      <c r="AE220" s="18">
        <v>74438.05</v>
      </c>
      <c r="AF220" s="21">
        <v>0.0005115266391806337</v>
      </c>
      <c r="AG220" s="20">
        <v>2</v>
      </c>
      <c r="AH220" s="21">
        <v>0.0004822763443453099</v>
      </c>
      <c r="AI220" s="21"/>
      <c r="AJ220" s="19"/>
      <c r="AK220" s="18">
        <v>510462.84</v>
      </c>
      <c r="AL220" s="21">
        <v>0.00380391721663989</v>
      </c>
      <c r="AM220" s="20">
        <v>10</v>
      </c>
      <c r="AN220" s="21">
        <v>0.0026462026991267533</v>
      </c>
      <c r="AO220" s="21"/>
      <c r="AP220" s="19"/>
      <c r="AQ220" s="18">
        <v>3128104.58</v>
      </c>
      <c r="AR220" s="21">
        <v>0.025350217207322237</v>
      </c>
      <c r="AS220" s="20">
        <v>83</v>
      </c>
      <c r="AT220" s="21">
        <v>0.023586246092639953</v>
      </c>
      <c r="AU220" s="21"/>
      <c r="AV220" s="19"/>
      <c r="AW220" s="18">
        <v>30312508.860000007</v>
      </c>
      <c r="AX220" s="21">
        <v>0.26685517477969156</v>
      </c>
      <c r="AY220" s="20">
        <v>777</v>
      </c>
      <c r="AZ220" s="21">
        <v>0.2373968835930339</v>
      </c>
      <c r="BA220" s="21"/>
      <c r="BB220" s="19"/>
      <c r="BC220" s="18">
        <v>67989673.85000002</v>
      </c>
      <c r="BD220" s="21">
        <v>0.6468654027441314</v>
      </c>
      <c r="BE220" s="20">
        <v>1857</v>
      </c>
      <c r="BF220" s="21">
        <v>0.6106543900032884</v>
      </c>
      <c r="BG220" s="21"/>
      <c r="BH220" s="19"/>
      <c r="BI220" s="18">
        <v>63044522.84999995</v>
      </c>
      <c r="BJ220" s="21">
        <v>0.6419928418927421</v>
      </c>
      <c r="BK220" s="20">
        <v>1747</v>
      </c>
      <c r="BL220" s="21">
        <v>0.6080751827358162</v>
      </c>
      <c r="BM220" s="21"/>
      <c r="BN220" s="19"/>
      <c r="BO220" s="18">
        <v>60662305.61999983</v>
      </c>
      <c r="BP220" s="21">
        <v>0.6503012232093119</v>
      </c>
      <c r="BQ220" s="20">
        <v>1681</v>
      </c>
      <c r="BR220" s="21">
        <v>0.6123861566484518</v>
      </c>
      <c r="BS220" s="21"/>
      <c r="BT220" s="19"/>
      <c r="BU220" s="18">
        <v>57086060.069999956</v>
      </c>
      <c r="BV220" s="21">
        <v>0.6505305709434893</v>
      </c>
      <c r="BW220" s="20">
        <v>1586</v>
      </c>
      <c r="BX220" s="21">
        <v>0.6118827160493827</v>
      </c>
      <c r="BY220" s="21"/>
      <c r="BZ220" s="19"/>
      <c r="CA220" s="18">
        <v>24872229.880000066</v>
      </c>
      <c r="CB220" s="21">
        <v>0.301137643977801</v>
      </c>
      <c r="CC220" s="20">
        <v>666</v>
      </c>
      <c r="CD220" s="21">
        <v>0.6118827160493827</v>
      </c>
      <c r="CE220" s="21"/>
      <c r="CF220" s="19"/>
      <c r="CG220" s="18">
        <v>23464018.24000003</v>
      </c>
      <c r="CH220" s="21">
        <v>0.29941570591480055</v>
      </c>
      <c r="CI220" s="20">
        <v>628</v>
      </c>
      <c r="CJ220" s="21">
        <v>0.26677994902293967</v>
      </c>
      <c r="CK220" s="21"/>
      <c r="CL220" s="19"/>
      <c r="CM220" s="18">
        <v>22405142.549999997</v>
      </c>
      <c r="CN220" s="21">
        <v>0.3012626336438089</v>
      </c>
      <c r="CO220" s="20">
        <v>596</v>
      </c>
      <c r="CP220" s="21">
        <v>0.2669055082848186</v>
      </c>
      <c r="CQ220" s="21"/>
    </row>
    <row r="221" spans="1:95" s="9" customFormat="1" ht="18">
      <c r="A221" s="19" t="s">
        <v>22</v>
      </c>
      <c r="B221" s="18">
        <v>0</v>
      </c>
      <c r="C221" s="21">
        <f t="shared" si="0"/>
        <v>0</v>
      </c>
      <c r="D221" s="20">
        <v>0</v>
      </c>
      <c r="E221" s="21">
        <f t="shared" si="1"/>
        <v>0</v>
      </c>
      <c r="F221" s="19"/>
      <c r="G221" s="18">
        <v>0</v>
      </c>
      <c r="H221" s="21">
        <f t="shared" si="2"/>
        <v>0</v>
      </c>
      <c r="I221" s="20">
        <v>0</v>
      </c>
      <c r="J221" s="21">
        <f t="shared" si="3"/>
        <v>0</v>
      </c>
      <c r="K221" s="21"/>
      <c r="L221" s="19"/>
      <c r="M221" s="18">
        <v>0</v>
      </c>
      <c r="N221" s="21">
        <v>0</v>
      </c>
      <c r="O221" s="20">
        <v>0</v>
      </c>
      <c r="P221" s="21">
        <v>0</v>
      </c>
      <c r="Q221" s="21"/>
      <c r="R221" s="19"/>
      <c r="S221" s="18">
        <v>0</v>
      </c>
      <c r="T221" s="21">
        <v>0</v>
      </c>
      <c r="U221" s="20">
        <v>0</v>
      </c>
      <c r="V221" s="21">
        <v>0</v>
      </c>
      <c r="W221" s="21"/>
      <c r="X221" s="19"/>
      <c r="Y221" s="18">
        <v>0</v>
      </c>
      <c r="Z221" s="21">
        <v>0</v>
      </c>
      <c r="AA221" s="20">
        <v>0</v>
      </c>
      <c r="AB221" s="21">
        <v>0</v>
      </c>
      <c r="AC221" s="21"/>
      <c r="AD221" s="19"/>
      <c r="AE221" s="18">
        <v>0</v>
      </c>
      <c r="AF221" s="21">
        <v>0</v>
      </c>
      <c r="AG221" s="20">
        <v>0</v>
      </c>
      <c r="AH221" s="21">
        <v>0</v>
      </c>
      <c r="AI221" s="21"/>
      <c r="AJ221" s="19"/>
      <c r="AK221" s="18">
        <v>0</v>
      </c>
      <c r="AL221" s="21">
        <v>0</v>
      </c>
      <c r="AM221" s="20">
        <v>0</v>
      </c>
      <c r="AN221" s="21">
        <v>0</v>
      </c>
      <c r="AO221" s="21"/>
      <c r="AP221" s="19"/>
      <c r="AQ221" s="18">
        <v>0</v>
      </c>
      <c r="AR221" s="21">
        <v>0</v>
      </c>
      <c r="AS221" s="20">
        <v>0</v>
      </c>
      <c r="AT221" s="21">
        <v>0</v>
      </c>
      <c r="AU221" s="21"/>
      <c r="AV221" s="19"/>
      <c r="AW221" s="18">
        <v>48646.41</v>
      </c>
      <c r="AX221" s="21">
        <v>0.00042825707046917577</v>
      </c>
      <c r="AY221" s="20">
        <v>1</v>
      </c>
      <c r="AZ221" s="21">
        <v>0.00030553009471432935</v>
      </c>
      <c r="BA221" s="21"/>
      <c r="BB221" s="19"/>
      <c r="BC221" s="18">
        <v>438481.15</v>
      </c>
      <c r="BD221" s="21">
        <v>0.0041717847671431324</v>
      </c>
      <c r="BE221" s="20">
        <v>8</v>
      </c>
      <c r="BF221" s="21">
        <v>0.0026307135810588623</v>
      </c>
      <c r="BG221" s="21"/>
      <c r="BH221" s="19"/>
      <c r="BI221" s="18">
        <v>435652.71</v>
      </c>
      <c r="BJ221" s="21">
        <v>0.004436323866493897</v>
      </c>
      <c r="BK221" s="20">
        <v>8</v>
      </c>
      <c r="BL221" s="21">
        <v>0.0027845457709711106</v>
      </c>
      <c r="BM221" s="21"/>
      <c r="BN221" s="19"/>
      <c r="BO221" s="18">
        <v>432401.72</v>
      </c>
      <c r="BP221" s="21">
        <v>0.004635355754449004</v>
      </c>
      <c r="BQ221" s="20">
        <v>8</v>
      </c>
      <c r="BR221" s="21">
        <v>0.0029143897996357013</v>
      </c>
      <c r="BS221" s="21"/>
      <c r="BT221" s="19"/>
      <c r="BU221" s="18">
        <v>393950.45</v>
      </c>
      <c r="BV221" s="21">
        <v>0.004489306335867168</v>
      </c>
      <c r="BW221" s="20">
        <v>7</v>
      </c>
      <c r="BX221" s="21">
        <v>0.002700617283950617</v>
      </c>
      <c r="BY221" s="21"/>
      <c r="BZ221" s="19"/>
      <c r="CA221" s="18">
        <v>0</v>
      </c>
      <c r="CB221" s="21">
        <v>0</v>
      </c>
      <c r="CC221" s="20">
        <v>0</v>
      </c>
      <c r="CD221" s="21">
        <v>0.002700617283950617</v>
      </c>
      <c r="CE221" s="21"/>
      <c r="CF221" s="19"/>
      <c r="CG221" s="18">
        <v>0</v>
      </c>
      <c r="CH221" s="21">
        <v>0</v>
      </c>
      <c r="CI221" s="20">
        <v>0</v>
      </c>
      <c r="CJ221" s="21">
        <v>0</v>
      </c>
      <c r="CK221" s="21"/>
      <c r="CL221" s="19"/>
      <c r="CM221" s="18">
        <v>0</v>
      </c>
      <c r="CN221" s="21">
        <v>0</v>
      </c>
      <c r="CO221" s="20">
        <v>0</v>
      </c>
      <c r="CP221" s="21">
        <v>0</v>
      </c>
      <c r="CQ221" s="21"/>
    </row>
    <row r="222" spans="1:95" s="9" customFormat="1" ht="18">
      <c r="A222" s="19"/>
      <c r="B222" s="18"/>
      <c r="C222" s="19"/>
      <c r="D222" s="20"/>
      <c r="E222" s="19"/>
      <c r="F222" s="19"/>
      <c r="G222" s="18"/>
      <c r="H222" s="21"/>
      <c r="I222" s="20"/>
      <c r="J222" s="21"/>
      <c r="K222" s="21"/>
      <c r="L222" s="19"/>
      <c r="M222" s="18"/>
      <c r="N222" s="21"/>
      <c r="O222" s="20"/>
      <c r="P222" s="21"/>
      <c r="Q222" s="21"/>
      <c r="R222" s="19"/>
      <c r="S222" s="18"/>
      <c r="T222" s="21"/>
      <c r="U222" s="20"/>
      <c r="V222" s="21"/>
      <c r="W222" s="21"/>
      <c r="X222" s="19"/>
      <c r="Y222" s="18"/>
      <c r="Z222" s="21"/>
      <c r="AA222" s="20"/>
      <c r="AB222" s="21"/>
      <c r="AC222" s="21"/>
      <c r="AD222" s="19"/>
      <c r="AE222" s="18"/>
      <c r="AF222" s="21"/>
      <c r="AG222" s="20"/>
      <c r="AH222" s="21"/>
      <c r="AI222" s="21"/>
      <c r="AJ222" s="19"/>
      <c r="AK222" s="18"/>
      <c r="AL222" s="21"/>
      <c r="AM222" s="20"/>
      <c r="AN222" s="21"/>
      <c r="AO222" s="21"/>
      <c r="AP222" s="19"/>
      <c r="AQ222" s="18"/>
      <c r="AR222" s="21"/>
      <c r="AS222" s="20"/>
      <c r="AT222" s="21"/>
      <c r="AU222" s="21"/>
      <c r="AV222" s="19"/>
      <c r="AW222" s="18"/>
      <c r="AX222" s="21"/>
      <c r="AY222" s="20"/>
      <c r="AZ222" s="21"/>
      <c r="BA222" s="21"/>
      <c r="BB222" s="19"/>
      <c r="BC222" s="18"/>
      <c r="BD222" s="21"/>
      <c r="BE222" s="20"/>
      <c r="BF222" s="21"/>
      <c r="BG222" s="21"/>
      <c r="BH222" s="19"/>
      <c r="BI222" s="18"/>
      <c r="BJ222" s="21"/>
      <c r="BK222" s="20"/>
      <c r="BL222" s="21"/>
      <c r="BM222" s="21"/>
      <c r="BN222" s="19"/>
      <c r="BO222" s="18"/>
      <c r="BP222" s="21"/>
      <c r="BQ222" s="20"/>
      <c r="BR222" s="21"/>
      <c r="BS222" s="21"/>
      <c r="BT222" s="19"/>
      <c r="BU222" s="18"/>
      <c r="BV222" s="21"/>
      <c r="BW222" s="20"/>
      <c r="BX222" s="21"/>
      <c r="BY222" s="21"/>
      <c r="BZ222" s="19"/>
      <c r="CA222" s="18"/>
      <c r="CB222" s="21"/>
      <c r="CC222" s="20"/>
      <c r="CD222" s="21"/>
      <c r="CE222" s="21"/>
      <c r="CF222" s="19"/>
      <c r="CG222" s="18"/>
      <c r="CH222" s="21"/>
      <c r="CI222" s="20"/>
      <c r="CJ222" s="21"/>
      <c r="CK222" s="21"/>
      <c r="CL222" s="19"/>
      <c r="CM222" s="18"/>
      <c r="CN222" s="21"/>
      <c r="CO222" s="20"/>
      <c r="CP222" s="21"/>
      <c r="CQ222" s="21"/>
    </row>
    <row r="223" spans="1:95" s="10" customFormat="1" ht="18.75" thickBot="1">
      <c r="A223" s="22"/>
      <c r="B223" s="23">
        <f>SUM(B215:B222)</f>
        <v>218488419.99999997</v>
      </c>
      <c r="C223" s="24"/>
      <c r="D223" s="25">
        <f>SUM(D215:D222)</f>
        <v>5755</v>
      </c>
      <c r="E223" s="22"/>
      <c r="F223" s="22"/>
      <c r="G223" s="23">
        <f>SUM(G215:G222)</f>
        <v>199606703.73999992</v>
      </c>
      <c r="H223" s="26"/>
      <c r="I223" s="25">
        <f>SUM(I215:I222)</f>
        <v>5362</v>
      </c>
      <c r="J223" s="26"/>
      <c r="K223" s="26"/>
      <c r="L223" s="22"/>
      <c r="M223" s="23">
        <f>SUM(M215:M222)</f>
        <v>182752235.3300001</v>
      </c>
      <c r="N223" s="26"/>
      <c r="O223" s="25">
        <f>SUM(O215:O222)</f>
        <v>5010</v>
      </c>
      <c r="P223" s="26"/>
      <c r="Q223" s="26"/>
      <c r="R223" s="22"/>
      <c r="S223" s="23">
        <f>SUM(S215:S222)</f>
        <v>169378778.54000002</v>
      </c>
      <c r="T223" s="26"/>
      <c r="U223" s="25">
        <f>SUM(U215:U222)</f>
        <v>4668</v>
      </c>
      <c r="V223" s="26"/>
      <c r="W223" s="26"/>
      <c r="X223" s="22"/>
      <c r="Y223" s="23">
        <f>SUM(Y215:Y222)</f>
        <v>158308941.02999997</v>
      </c>
      <c r="Z223" s="26"/>
      <c r="AA223" s="25">
        <f>SUM(AA215:AA222)</f>
        <v>4379</v>
      </c>
      <c r="AB223" s="26"/>
      <c r="AC223" s="26"/>
      <c r="AD223" s="22"/>
      <c r="AE223" s="23">
        <f>SUM(AE215:AE222)</f>
        <v>145521355.67999998</v>
      </c>
      <c r="AF223" s="26"/>
      <c r="AG223" s="25">
        <f>SUM(AG215:AG222)</f>
        <v>4147</v>
      </c>
      <c r="AH223" s="26"/>
      <c r="AI223" s="26"/>
      <c r="AJ223" s="22"/>
      <c r="AK223" s="23">
        <f>SUM(AK215:AK222)</f>
        <v>134193992.90999992</v>
      </c>
      <c r="AL223" s="26"/>
      <c r="AM223" s="25">
        <f>SUM(AM215:AM222)</f>
        <v>3779</v>
      </c>
      <c r="AN223" s="26"/>
      <c r="AO223" s="26"/>
      <c r="AP223" s="22"/>
      <c r="AQ223" s="23">
        <f>SUM(AQ215:AQ222)</f>
        <v>123395573.07999982</v>
      </c>
      <c r="AR223" s="26"/>
      <c r="AS223" s="25">
        <f>SUM(AS215:AS222)</f>
        <v>3519</v>
      </c>
      <c r="AT223" s="26"/>
      <c r="AU223" s="26"/>
      <c r="AV223" s="22"/>
      <c r="AW223" s="23">
        <f>SUM(AW215:AW222)</f>
        <v>113591609.69999999</v>
      </c>
      <c r="AX223" s="26"/>
      <c r="AY223" s="25">
        <f>SUM(AY215:AY222)</f>
        <v>3273</v>
      </c>
      <c r="AZ223" s="26"/>
      <c r="BA223" s="26"/>
      <c r="BB223" s="22"/>
      <c r="BC223" s="23">
        <f>SUM(BC215:BC222)</f>
        <v>105106369.21000001</v>
      </c>
      <c r="BD223" s="26"/>
      <c r="BE223" s="25">
        <f>SUM(BE215:BE222)</f>
        <v>3041</v>
      </c>
      <c r="BF223" s="26"/>
      <c r="BG223" s="26"/>
      <c r="BH223" s="22"/>
      <c r="BI223" s="23">
        <f>SUM(BI215:BI222)</f>
        <v>98201286.2699999</v>
      </c>
      <c r="BJ223" s="26"/>
      <c r="BK223" s="25">
        <f>SUM(BK215:BK222)</f>
        <v>2873</v>
      </c>
      <c r="BL223" s="26"/>
      <c r="BM223" s="26"/>
      <c r="BN223" s="22"/>
      <c r="BO223" s="23">
        <f>SUM(BO215:BO222)</f>
        <v>93283394.60999984</v>
      </c>
      <c r="BP223" s="26"/>
      <c r="BQ223" s="25">
        <f>SUM(BQ215:BQ222)</f>
        <v>2745</v>
      </c>
      <c r="BR223" s="26"/>
      <c r="BS223" s="26"/>
      <c r="BT223" s="22"/>
      <c r="BU223" s="23">
        <f>SUM(BU215:BU222)</f>
        <v>87753078.20999998</v>
      </c>
      <c r="BV223" s="26"/>
      <c r="BW223" s="25">
        <f>SUM(BW215:BW222)</f>
        <v>2592</v>
      </c>
      <c r="BX223" s="26"/>
      <c r="BY223" s="26"/>
      <c r="BZ223" s="22"/>
      <c r="CA223" s="23">
        <f>SUM(CA215:CA222)</f>
        <v>82594223.53000003</v>
      </c>
      <c r="CB223" s="26"/>
      <c r="CC223" s="25">
        <f>SUM(CC215:CC222)</f>
        <v>2467</v>
      </c>
      <c r="CD223" s="26"/>
      <c r="CE223" s="26"/>
      <c r="CF223" s="22"/>
      <c r="CG223" s="23">
        <f>SUM(CG215:CG222)</f>
        <v>78366023.47999997</v>
      </c>
      <c r="CH223" s="26"/>
      <c r="CI223" s="25">
        <f>SUM(CI215:CI222)</f>
        <v>2354</v>
      </c>
      <c r="CJ223" s="26"/>
      <c r="CK223" s="26"/>
      <c r="CL223" s="22"/>
      <c r="CM223" s="23">
        <f>SUM(CM215:CM222)</f>
        <v>74370798.25999999</v>
      </c>
      <c r="CN223" s="26"/>
      <c r="CO223" s="25">
        <f>SUM(CO215:CO222)</f>
        <v>2233</v>
      </c>
      <c r="CP223" s="26"/>
      <c r="CQ223" s="26"/>
    </row>
    <row r="224" spans="1:95" s="9" customFormat="1" ht="18.75" thickTop="1">
      <c r="A224" s="19"/>
      <c r="B224" s="18"/>
      <c r="C224" s="19"/>
      <c r="D224" s="20"/>
      <c r="E224" s="19"/>
      <c r="F224" s="19"/>
      <c r="G224" s="18"/>
      <c r="H224" s="21"/>
      <c r="I224" s="20"/>
      <c r="J224" s="21"/>
      <c r="K224" s="21"/>
      <c r="L224" s="19"/>
      <c r="M224" s="18"/>
      <c r="N224" s="21"/>
      <c r="O224" s="20"/>
      <c r="P224" s="21"/>
      <c r="Q224" s="21"/>
      <c r="R224" s="19"/>
      <c r="S224" s="18"/>
      <c r="T224" s="21"/>
      <c r="U224" s="20"/>
      <c r="V224" s="21"/>
      <c r="W224" s="21"/>
      <c r="X224" s="19"/>
      <c r="Y224" s="18"/>
      <c r="Z224" s="21"/>
      <c r="AA224" s="20"/>
      <c r="AB224" s="21"/>
      <c r="AC224" s="21"/>
      <c r="AD224" s="19"/>
      <c r="AE224" s="18"/>
      <c r="AF224" s="21"/>
      <c r="AG224" s="20"/>
      <c r="AH224" s="21"/>
      <c r="AI224" s="21"/>
      <c r="AJ224" s="19"/>
      <c r="AK224" s="18"/>
      <c r="AL224" s="21"/>
      <c r="AM224" s="20"/>
      <c r="AN224" s="21"/>
      <c r="AO224" s="21"/>
      <c r="AP224" s="19"/>
      <c r="AQ224" s="18"/>
      <c r="AR224" s="21"/>
      <c r="AS224" s="20"/>
      <c r="AT224" s="21"/>
      <c r="AU224" s="21"/>
      <c r="AV224" s="19"/>
      <c r="AW224" s="18"/>
      <c r="AX224" s="21"/>
      <c r="AY224" s="20"/>
      <c r="AZ224" s="21"/>
      <c r="BA224" s="21"/>
      <c r="BB224" s="19"/>
      <c r="BC224" s="18"/>
      <c r="BD224" s="21"/>
      <c r="BE224" s="20"/>
      <c r="BF224" s="21"/>
      <c r="BG224" s="21"/>
      <c r="BH224" s="19"/>
      <c r="BI224" s="18"/>
      <c r="BJ224" s="21"/>
      <c r="BK224" s="20"/>
      <c r="BL224" s="21"/>
      <c r="BM224" s="21"/>
      <c r="BN224" s="19"/>
      <c r="BO224" s="18"/>
      <c r="BP224" s="21"/>
      <c r="BQ224" s="20"/>
      <c r="BR224" s="21"/>
      <c r="BS224" s="21"/>
      <c r="BT224" s="19"/>
      <c r="BU224" s="18"/>
      <c r="BV224" s="21"/>
      <c r="BW224" s="20"/>
      <c r="BX224" s="21"/>
      <c r="BY224" s="21"/>
      <c r="BZ224" s="19"/>
      <c r="CA224" s="18"/>
      <c r="CB224" s="21"/>
      <c r="CC224" s="20"/>
      <c r="CD224" s="21"/>
      <c r="CE224" s="21"/>
      <c r="CF224" s="19"/>
      <c r="CG224" s="18"/>
      <c r="CH224" s="21"/>
      <c r="CI224" s="20"/>
      <c r="CJ224" s="21"/>
      <c r="CK224" s="21"/>
      <c r="CL224" s="19"/>
      <c r="CM224" s="18"/>
      <c r="CN224" s="21"/>
      <c r="CO224" s="20"/>
      <c r="CP224" s="21"/>
      <c r="CQ224" s="21"/>
    </row>
    <row r="225" spans="1:95" s="9" customFormat="1" ht="18">
      <c r="A225" s="22" t="s">
        <v>96</v>
      </c>
      <c r="B225" s="18"/>
      <c r="C225" s="19"/>
      <c r="D225" s="26">
        <v>0.08855134473636618</v>
      </c>
      <c r="E225" s="19"/>
      <c r="F225" s="19"/>
      <c r="G225" s="22" t="s">
        <v>96</v>
      </c>
      <c r="H225" s="18"/>
      <c r="I225" s="19"/>
      <c r="J225" s="26">
        <v>0.08844144486449627</v>
      </c>
      <c r="K225" s="21"/>
      <c r="L225" s="19"/>
      <c r="M225" s="22" t="s">
        <v>96</v>
      </c>
      <c r="N225" s="18"/>
      <c r="O225" s="19"/>
      <c r="P225" s="43">
        <v>0.0880785265608604</v>
      </c>
      <c r="Q225" s="21"/>
      <c r="R225" s="19"/>
      <c r="S225" s="22" t="s">
        <v>96</v>
      </c>
      <c r="T225" s="18"/>
      <c r="U225" s="19"/>
      <c r="V225" s="43">
        <v>0.08804331849028663</v>
      </c>
      <c r="W225" s="21"/>
      <c r="X225" s="19"/>
      <c r="Y225" s="22" t="s">
        <v>96</v>
      </c>
      <c r="Z225" s="18"/>
      <c r="AA225" s="19"/>
      <c r="AB225" s="43">
        <v>0.0872527708370705</v>
      </c>
      <c r="AC225" s="21"/>
      <c r="AD225" s="19"/>
      <c r="AE225" s="22" t="s">
        <v>96</v>
      </c>
      <c r="AF225" s="18"/>
      <c r="AG225" s="19"/>
      <c r="AH225" s="43">
        <v>0.08619100753550897</v>
      </c>
      <c r="AI225" s="21"/>
      <c r="AJ225" s="19"/>
      <c r="AK225" s="22" t="s">
        <v>96</v>
      </c>
      <c r="AL225" s="18"/>
      <c r="AM225" s="19"/>
      <c r="AN225" s="43">
        <v>0.08787254973756946</v>
      </c>
      <c r="AO225" s="21"/>
      <c r="AP225" s="19"/>
      <c r="AQ225" s="22" t="s">
        <v>96</v>
      </c>
      <c r="AR225" s="18"/>
      <c r="AS225" s="19"/>
      <c r="AT225" s="43">
        <v>0.09041822067016066</v>
      </c>
      <c r="AU225" s="21"/>
      <c r="AV225" s="19"/>
      <c r="AW225" s="22" t="s">
        <v>96</v>
      </c>
      <c r="AX225" s="18"/>
      <c r="AY225" s="19"/>
      <c r="AZ225" s="43">
        <v>0.09250945930645177</v>
      </c>
      <c r="BA225" s="21"/>
      <c r="BB225" s="19"/>
      <c r="BC225" s="22" t="s">
        <v>96</v>
      </c>
      <c r="BD225" s="18"/>
      <c r="BE225" s="19"/>
      <c r="BF225" s="43">
        <v>0.09716172384984141</v>
      </c>
      <c r="BG225" s="21"/>
      <c r="BH225" s="19"/>
      <c r="BI225" s="22" t="s">
        <v>96</v>
      </c>
      <c r="BJ225" s="18"/>
      <c r="BK225" s="19"/>
      <c r="BL225" s="43">
        <v>0.09740008752745621</v>
      </c>
      <c r="BM225" s="21"/>
      <c r="BN225" s="19"/>
      <c r="BO225" s="22" t="s">
        <v>96</v>
      </c>
      <c r="BP225" s="18"/>
      <c r="BQ225" s="19"/>
      <c r="BR225" s="43">
        <v>0.09780953815963819</v>
      </c>
      <c r="BS225" s="21"/>
      <c r="BT225" s="19"/>
      <c r="BU225" s="22" t="s">
        <v>96</v>
      </c>
      <c r="BV225" s="18"/>
      <c r="BW225" s="19"/>
      <c r="BX225" s="43">
        <v>0.0978444590181288</v>
      </c>
      <c r="BY225" s="21"/>
      <c r="BZ225" s="19"/>
      <c r="CA225" s="22" t="s">
        <v>96</v>
      </c>
      <c r="CB225" s="18"/>
      <c r="CC225" s="19"/>
      <c r="CD225" s="43">
        <v>0.09541867651487093</v>
      </c>
      <c r="CE225" s="21"/>
      <c r="CF225" s="19"/>
      <c r="CG225" s="22" t="s">
        <v>96</v>
      </c>
      <c r="CH225" s="18"/>
      <c r="CI225" s="19"/>
      <c r="CJ225" s="43">
        <v>0.09482176231268069</v>
      </c>
      <c r="CK225" s="21"/>
      <c r="CL225" s="19"/>
      <c r="CM225" s="22" t="s">
        <v>96</v>
      </c>
      <c r="CN225" s="18"/>
      <c r="CO225" s="19"/>
      <c r="CP225" s="43">
        <v>0.09492639914087576</v>
      </c>
      <c r="CQ225" s="21"/>
    </row>
    <row r="226" spans="1:95" s="9" customFormat="1" ht="18">
      <c r="A226" s="19"/>
      <c r="B226" s="18"/>
      <c r="C226" s="19"/>
      <c r="D226" s="20"/>
      <c r="E226" s="19"/>
      <c r="F226" s="19"/>
      <c r="G226" s="19"/>
      <c r="H226" s="18"/>
      <c r="I226" s="21"/>
      <c r="J226" s="20"/>
      <c r="K226" s="21"/>
      <c r="L226" s="19"/>
      <c r="M226" s="19"/>
      <c r="N226" s="18"/>
      <c r="O226" s="21"/>
      <c r="P226" s="20"/>
      <c r="Q226" s="21"/>
      <c r="R226" s="19"/>
      <c r="S226" s="19"/>
      <c r="T226" s="18"/>
      <c r="U226" s="21"/>
      <c r="V226" s="20"/>
      <c r="W226" s="21"/>
      <c r="X226" s="19"/>
      <c r="Y226" s="19"/>
      <c r="Z226" s="18"/>
      <c r="AA226" s="21"/>
      <c r="AB226" s="20"/>
      <c r="AC226" s="21"/>
      <c r="AD226" s="19"/>
      <c r="AE226" s="19"/>
      <c r="AF226" s="18"/>
      <c r="AG226" s="21"/>
      <c r="AH226" s="20"/>
      <c r="AI226" s="21"/>
      <c r="AJ226" s="19"/>
      <c r="AK226" s="19"/>
      <c r="AL226" s="18"/>
      <c r="AM226" s="21"/>
      <c r="AN226" s="20"/>
      <c r="AO226" s="21"/>
      <c r="AP226" s="19"/>
      <c r="AQ226" s="19"/>
      <c r="AR226" s="18"/>
      <c r="AS226" s="21"/>
      <c r="AT226" s="20"/>
      <c r="AU226" s="21"/>
      <c r="AV226" s="19"/>
      <c r="AW226" s="19"/>
      <c r="AX226" s="18"/>
      <c r="AY226" s="21"/>
      <c r="AZ226" s="20"/>
      <c r="BA226" s="21"/>
      <c r="BB226" s="19"/>
      <c r="BC226" s="19"/>
      <c r="BD226" s="18"/>
      <c r="BE226" s="21"/>
      <c r="BF226" s="20"/>
      <c r="BG226" s="21"/>
      <c r="BH226" s="19"/>
      <c r="BI226" s="19"/>
      <c r="BJ226" s="18"/>
      <c r="BK226" s="21"/>
      <c r="BL226" s="20"/>
      <c r="BM226" s="21"/>
      <c r="BN226" s="19"/>
      <c r="BO226" s="19"/>
      <c r="BP226" s="18"/>
      <c r="BQ226" s="21"/>
      <c r="BR226" s="20"/>
      <c r="BS226" s="21"/>
      <c r="BT226" s="19"/>
      <c r="BU226" s="19"/>
      <c r="BV226" s="18"/>
      <c r="BW226" s="21"/>
      <c r="BX226" s="20"/>
      <c r="BY226" s="21"/>
      <c r="BZ226" s="19"/>
      <c r="CA226" s="19"/>
      <c r="CB226" s="18"/>
      <c r="CC226" s="21"/>
      <c r="CD226" s="20"/>
      <c r="CE226" s="21"/>
      <c r="CF226" s="19"/>
      <c r="CG226" s="19"/>
      <c r="CH226" s="18"/>
      <c r="CI226" s="21"/>
      <c r="CJ226" s="20"/>
      <c r="CK226" s="21"/>
      <c r="CL226" s="19"/>
      <c r="CM226" s="19"/>
      <c r="CN226" s="18"/>
      <c r="CO226" s="21"/>
      <c r="CP226" s="20"/>
      <c r="CQ226" s="21"/>
    </row>
    <row r="227" spans="1:95" s="9" customFormat="1" ht="18">
      <c r="A227" s="19"/>
      <c r="B227" s="18"/>
      <c r="C227" s="19"/>
      <c r="D227" s="20"/>
      <c r="E227" s="19"/>
      <c r="F227" s="19"/>
      <c r="G227" s="19"/>
      <c r="H227" s="18"/>
      <c r="I227" s="21"/>
      <c r="J227" s="20"/>
      <c r="K227" s="21"/>
      <c r="L227" s="19"/>
      <c r="M227" s="19"/>
      <c r="N227" s="18"/>
      <c r="O227" s="21"/>
      <c r="P227" s="20"/>
      <c r="Q227" s="21"/>
      <c r="R227" s="19"/>
      <c r="S227" s="19"/>
      <c r="T227" s="18"/>
      <c r="U227" s="21"/>
      <c r="V227" s="20"/>
      <c r="W227" s="21"/>
      <c r="X227" s="19"/>
      <c r="Y227" s="19"/>
      <c r="Z227" s="18"/>
      <c r="AA227" s="21"/>
      <c r="AB227" s="20"/>
      <c r="AC227" s="21"/>
      <c r="AD227" s="19"/>
      <c r="AE227" s="19"/>
      <c r="AF227" s="18"/>
      <c r="AG227" s="21"/>
      <c r="AH227" s="20"/>
      <c r="AI227" s="21"/>
      <c r="AJ227" s="19"/>
      <c r="AK227" s="19"/>
      <c r="AL227" s="18"/>
      <c r="AM227" s="21"/>
      <c r="AN227" s="20"/>
      <c r="AO227" s="21"/>
      <c r="AP227" s="19"/>
      <c r="AQ227" s="19"/>
      <c r="AR227" s="18"/>
      <c r="AS227" s="21"/>
      <c r="AT227" s="20"/>
      <c r="AU227" s="21"/>
      <c r="AV227" s="19"/>
      <c r="AW227" s="19"/>
      <c r="AX227" s="18"/>
      <c r="AY227" s="21"/>
      <c r="AZ227" s="20"/>
      <c r="BA227" s="21"/>
      <c r="BB227" s="19"/>
      <c r="BC227" s="19"/>
      <c r="BD227" s="18"/>
      <c r="BE227" s="21"/>
      <c r="BF227" s="20"/>
      <c r="BG227" s="21"/>
      <c r="BH227" s="19"/>
      <c r="BI227" s="19"/>
      <c r="BJ227" s="18"/>
      <c r="BK227" s="21"/>
      <c r="BL227" s="20"/>
      <c r="BM227" s="21"/>
      <c r="BN227" s="19"/>
      <c r="BO227" s="19"/>
      <c r="BP227" s="18"/>
      <c r="BQ227" s="21"/>
      <c r="BR227" s="20"/>
      <c r="BS227" s="21"/>
      <c r="BT227" s="19"/>
      <c r="BU227" s="19"/>
      <c r="BV227" s="18"/>
      <c r="BW227" s="21"/>
      <c r="BX227" s="20"/>
      <c r="BY227" s="21"/>
      <c r="BZ227" s="19"/>
      <c r="CA227" s="19"/>
      <c r="CB227" s="18"/>
      <c r="CC227" s="21"/>
      <c r="CD227" s="20"/>
      <c r="CE227" s="21"/>
      <c r="CF227" s="19"/>
      <c r="CG227" s="19"/>
      <c r="CH227" s="18"/>
      <c r="CI227" s="21"/>
      <c r="CJ227" s="20"/>
      <c r="CK227" s="21"/>
      <c r="CL227" s="19"/>
      <c r="CM227" s="19"/>
      <c r="CN227" s="18"/>
      <c r="CO227" s="21"/>
      <c r="CP227" s="20"/>
      <c r="CQ227" s="21"/>
    </row>
    <row r="228" spans="1:95" s="9" customFormat="1" ht="18">
      <c r="A228" s="19"/>
      <c r="B228" s="18"/>
      <c r="C228" s="19"/>
      <c r="D228" s="20"/>
      <c r="E228" s="19"/>
      <c r="F228" s="19"/>
      <c r="G228" s="19"/>
      <c r="H228" s="18"/>
      <c r="I228" s="21"/>
      <c r="J228" s="20"/>
      <c r="K228" s="21"/>
      <c r="L228" s="19"/>
      <c r="M228" s="19"/>
      <c r="N228" s="18"/>
      <c r="O228" s="21"/>
      <c r="P228" s="20"/>
      <c r="Q228" s="21"/>
      <c r="R228" s="19"/>
      <c r="S228" s="19"/>
      <c r="T228" s="18"/>
      <c r="U228" s="21"/>
      <c r="V228" s="20"/>
      <c r="W228" s="21"/>
      <c r="X228" s="19"/>
      <c r="Y228" s="19"/>
      <c r="Z228" s="18"/>
      <c r="AA228" s="21"/>
      <c r="AB228" s="20"/>
      <c r="AC228" s="21"/>
      <c r="AD228" s="19"/>
      <c r="AE228" s="19"/>
      <c r="AF228" s="18"/>
      <c r="AG228" s="21"/>
      <c r="AH228" s="20"/>
      <c r="AI228" s="21"/>
      <c r="AJ228" s="19"/>
      <c r="AK228" s="19"/>
      <c r="AL228" s="18"/>
      <c r="AM228" s="21"/>
      <c r="AN228" s="20"/>
      <c r="AO228" s="21"/>
      <c r="AP228" s="19"/>
      <c r="AQ228" s="19"/>
      <c r="AR228" s="18"/>
      <c r="AS228" s="21"/>
      <c r="AT228" s="20"/>
      <c r="AU228" s="21"/>
      <c r="AV228" s="19"/>
      <c r="AW228" s="19"/>
      <c r="AX228" s="18"/>
      <c r="AY228" s="21"/>
      <c r="AZ228" s="20"/>
      <c r="BA228" s="21"/>
      <c r="BB228" s="19"/>
      <c r="BC228" s="19"/>
      <c r="BD228" s="18"/>
      <c r="BE228" s="21"/>
      <c r="BF228" s="20"/>
      <c r="BG228" s="21"/>
      <c r="BH228" s="19"/>
      <c r="BI228" s="19"/>
      <c r="BJ228" s="18"/>
      <c r="BK228" s="21"/>
      <c r="BL228" s="20"/>
      <c r="BM228" s="21"/>
      <c r="BN228" s="19"/>
      <c r="BO228" s="19"/>
      <c r="BP228" s="18"/>
      <c r="BQ228" s="21"/>
      <c r="BR228" s="20"/>
      <c r="BS228" s="21"/>
      <c r="BT228" s="19"/>
      <c r="BU228" s="19"/>
      <c r="BV228" s="18"/>
      <c r="BW228" s="21"/>
      <c r="BX228" s="20"/>
      <c r="BY228" s="21"/>
      <c r="BZ228" s="19"/>
      <c r="CA228" s="19"/>
      <c r="CB228" s="18"/>
      <c r="CC228" s="21"/>
      <c r="CD228" s="20"/>
      <c r="CE228" s="21"/>
      <c r="CF228" s="19"/>
      <c r="CG228" s="19"/>
      <c r="CH228" s="18"/>
      <c r="CI228" s="21"/>
      <c r="CJ228" s="20"/>
      <c r="CK228" s="21"/>
      <c r="CL228" s="19"/>
      <c r="CM228" s="19"/>
      <c r="CN228" s="18"/>
      <c r="CO228" s="21"/>
      <c r="CP228" s="20"/>
      <c r="CQ228" s="21"/>
    </row>
    <row r="229" spans="1:95" s="9" customFormat="1" ht="18.75">
      <c r="A229" s="17" t="s">
        <v>97</v>
      </c>
      <c r="B229" s="18"/>
      <c r="C229" s="19"/>
      <c r="D229" s="20"/>
      <c r="E229" s="19"/>
      <c r="F229" s="19"/>
      <c r="G229" s="17" t="s">
        <v>97</v>
      </c>
      <c r="H229" s="18"/>
      <c r="I229" s="21"/>
      <c r="J229" s="20"/>
      <c r="K229" s="21"/>
      <c r="L229" s="19"/>
      <c r="M229" s="17" t="s">
        <v>97</v>
      </c>
      <c r="N229" s="18"/>
      <c r="O229" s="21"/>
      <c r="P229" s="20"/>
      <c r="Q229" s="21"/>
      <c r="R229" s="19"/>
      <c r="S229" s="17" t="s">
        <v>97</v>
      </c>
      <c r="T229" s="18"/>
      <c r="U229" s="21"/>
      <c r="V229" s="20"/>
      <c r="W229" s="21"/>
      <c r="X229" s="19"/>
      <c r="Y229" s="17" t="s">
        <v>97</v>
      </c>
      <c r="Z229" s="18"/>
      <c r="AA229" s="21"/>
      <c r="AB229" s="20"/>
      <c r="AC229" s="21"/>
      <c r="AD229" s="19"/>
      <c r="AE229" s="17" t="s">
        <v>97</v>
      </c>
      <c r="AF229" s="18"/>
      <c r="AG229" s="21"/>
      <c r="AH229" s="20"/>
      <c r="AI229" s="21"/>
      <c r="AJ229" s="19"/>
      <c r="AK229" s="17" t="s">
        <v>97</v>
      </c>
      <c r="AL229" s="18"/>
      <c r="AM229" s="21"/>
      <c r="AN229" s="20"/>
      <c r="AO229" s="21"/>
      <c r="AP229" s="19"/>
      <c r="AQ229" s="17" t="s">
        <v>97</v>
      </c>
      <c r="AR229" s="18"/>
      <c r="AS229" s="21"/>
      <c r="AT229" s="20"/>
      <c r="AU229" s="21"/>
      <c r="AV229" s="19"/>
      <c r="AW229" s="17" t="s">
        <v>97</v>
      </c>
      <c r="AX229" s="18"/>
      <c r="AY229" s="21"/>
      <c r="AZ229" s="20"/>
      <c r="BA229" s="21"/>
      <c r="BB229" s="19"/>
      <c r="BC229" s="17" t="s">
        <v>97</v>
      </c>
      <c r="BD229" s="18"/>
      <c r="BE229" s="21"/>
      <c r="BF229" s="20"/>
      <c r="BG229" s="21"/>
      <c r="BH229" s="19"/>
      <c r="BI229" s="17" t="s">
        <v>97</v>
      </c>
      <c r="BJ229" s="18"/>
      <c r="BK229" s="21"/>
      <c r="BL229" s="20"/>
      <c r="BM229" s="21"/>
      <c r="BN229" s="19"/>
      <c r="BO229" s="17" t="s">
        <v>97</v>
      </c>
      <c r="BP229" s="18"/>
      <c r="BQ229" s="21"/>
      <c r="BR229" s="20"/>
      <c r="BS229" s="21"/>
      <c r="BT229" s="19"/>
      <c r="BU229" s="17" t="s">
        <v>97</v>
      </c>
      <c r="BV229" s="18"/>
      <c r="BW229" s="21"/>
      <c r="BX229" s="20"/>
      <c r="BY229" s="21"/>
      <c r="BZ229" s="19"/>
      <c r="CA229" s="17" t="s">
        <v>97</v>
      </c>
      <c r="CB229" s="18"/>
      <c r="CC229" s="21"/>
      <c r="CD229" s="20"/>
      <c r="CE229" s="21"/>
      <c r="CF229" s="19"/>
      <c r="CG229" s="17" t="s">
        <v>97</v>
      </c>
      <c r="CH229" s="18"/>
      <c r="CI229" s="21"/>
      <c r="CJ229" s="20"/>
      <c r="CK229" s="21"/>
      <c r="CL229" s="19"/>
      <c r="CM229" s="17" t="s">
        <v>97</v>
      </c>
      <c r="CN229" s="18"/>
      <c r="CO229" s="21"/>
      <c r="CP229" s="20"/>
      <c r="CQ229" s="21"/>
    </row>
    <row r="230" spans="1:95" s="9" customFormat="1" ht="18">
      <c r="A230" s="19"/>
      <c r="B230" s="18"/>
      <c r="C230" s="19"/>
      <c r="D230" s="20"/>
      <c r="E230" s="19"/>
      <c r="F230" s="19"/>
      <c r="G230" s="19"/>
      <c r="H230" s="18"/>
      <c r="I230" s="21"/>
      <c r="J230" s="20"/>
      <c r="K230" s="21"/>
      <c r="L230" s="19"/>
      <c r="M230" s="19"/>
      <c r="N230" s="18"/>
      <c r="O230" s="21"/>
      <c r="P230" s="20"/>
      <c r="Q230" s="21"/>
      <c r="R230" s="19"/>
      <c r="S230" s="19"/>
      <c r="T230" s="18"/>
      <c r="U230" s="21"/>
      <c r="V230" s="20"/>
      <c r="W230" s="21"/>
      <c r="X230" s="19"/>
      <c r="Y230" s="19"/>
      <c r="Z230" s="18"/>
      <c r="AA230" s="21"/>
      <c r="AB230" s="20"/>
      <c r="AC230" s="21"/>
      <c r="AD230" s="19"/>
      <c r="AE230" s="19"/>
      <c r="AF230" s="18"/>
      <c r="AG230" s="21"/>
      <c r="AH230" s="20"/>
      <c r="AI230" s="21"/>
      <c r="AJ230" s="19"/>
      <c r="AK230" s="19"/>
      <c r="AL230" s="18"/>
      <c r="AM230" s="21"/>
      <c r="AN230" s="20"/>
      <c r="AO230" s="21"/>
      <c r="AP230" s="19"/>
      <c r="AQ230" s="19"/>
      <c r="AR230" s="18"/>
      <c r="AS230" s="21"/>
      <c r="AT230" s="20"/>
      <c r="AU230" s="21"/>
      <c r="AV230" s="19"/>
      <c r="AW230" s="19"/>
      <c r="AX230" s="18"/>
      <c r="AY230" s="21"/>
      <c r="AZ230" s="20"/>
      <c r="BA230" s="21"/>
      <c r="BB230" s="19"/>
      <c r="BC230" s="19"/>
      <c r="BD230" s="18"/>
      <c r="BE230" s="21"/>
      <c r="BF230" s="20"/>
      <c r="BG230" s="21"/>
      <c r="BH230" s="19"/>
      <c r="BI230" s="19"/>
      <c r="BJ230" s="18"/>
      <c r="BK230" s="21"/>
      <c r="BL230" s="20"/>
      <c r="BM230" s="21"/>
      <c r="BN230" s="19"/>
      <c r="BO230" s="19"/>
      <c r="BP230" s="18"/>
      <c r="BQ230" s="21"/>
      <c r="BR230" s="20"/>
      <c r="BS230" s="21"/>
      <c r="BT230" s="19"/>
      <c r="BU230" s="19"/>
      <c r="BV230" s="18"/>
      <c r="BW230" s="21"/>
      <c r="BX230" s="20"/>
      <c r="BY230" s="21"/>
      <c r="BZ230" s="19"/>
      <c r="CA230" s="19"/>
      <c r="CB230" s="18"/>
      <c r="CC230" s="21"/>
      <c r="CD230" s="20"/>
      <c r="CE230" s="21"/>
      <c r="CF230" s="19"/>
      <c r="CG230" s="19"/>
      <c r="CH230" s="18"/>
      <c r="CI230" s="21"/>
      <c r="CJ230" s="20"/>
      <c r="CK230" s="21"/>
      <c r="CL230" s="19"/>
      <c r="CM230" s="19"/>
      <c r="CN230" s="18"/>
      <c r="CO230" s="21"/>
      <c r="CP230" s="20"/>
      <c r="CQ230" s="21"/>
    </row>
    <row r="231" spans="1:95" s="40" customFormat="1" ht="72">
      <c r="A231" s="32" t="s">
        <v>84</v>
      </c>
      <c r="B231" s="33" t="s">
        <v>76</v>
      </c>
      <c r="C231" s="34" t="s">
        <v>77</v>
      </c>
      <c r="D231" s="35" t="s">
        <v>78</v>
      </c>
      <c r="E231" s="34" t="s">
        <v>77</v>
      </c>
      <c r="F231" s="41"/>
      <c r="G231" s="33" t="s">
        <v>76</v>
      </c>
      <c r="H231" s="34" t="s">
        <v>77</v>
      </c>
      <c r="I231" s="35" t="s">
        <v>78</v>
      </c>
      <c r="J231" s="34" t="s">
        <v>77</v>
      </c>
      <c r="K231" s="37"/>
      <c r="L231" s="41"/>
      <c r="M231" s="33" t="s">
        <v>76</v>
      </c>
      <c r="N231" s="34" t="s">
        <v>77</v>
      </c>
      <c r="O231" s="35" t="s">
        <v>78</v>
      </c>
      <c r="P231" s="34" t="s">
        <v>77</v>
      </c>
      <c r="Q231" s="37"/>
      <c r="R231" s="41"/>
      <c r="S231" s="33" t="s">
        <v>76</v>
      </c>
      <c r="T231" s="34" t="s">
        <v>77</v>
      </c>
      <c r="U231" s="35" t="s">
        <v>78</v>
      </c>
      <c r="V231" s="34" t="s">
        <v>77</v>
      </c>
      <c r="W231" s="37"/>
      <c r="X231" s="41"/>
      <c r="Y231" s="33" t="s">
        <v>76</v>
      </c>
      <c r="Z231" s="34" t="s">
        <v>77</v>
      </c>
      <c r="AA231" s="35" t="s">
        <v>78</v>
      </c>
      <c r="AB231" s="34" t="s">
        <v>77</v>
      </c>
      <c r="AC231" s="37"/>
      <c r="AD231" s="41"/>
      <c r="AE231" s="33" t="s">
        <v>76</v>
      </c>
      <c r="AF231" s="34" t="s">
        <v>77</v>
      </c>
      <c r="AG231" s="35" t="s">
        <v>78</v>
      </c>
      <c r="AH231" s="34" t="s">
        <v>77</v>
      </c>
      <c r="AI231" s="37"/>
      <c r="AJ231" s="41"/>
      <c r="AK231" s="33" t="s">
        <v>76</v>
      </c>
      <c r="AL231" s="34" t="s">
        <v>77</v>
      </c>
      <c r="AM231" s="35" t="s">
        <v>78</v>
      </c>
      <c r="AN231" s="34" t="s">
        <v>77</v>
      </c>
      <c r="AO231" s="37"/>
      <c r="AP231" s="41"/>
      <c r="AQ231" s="33" t="s">
        <v>76</v>
      </c>
      <c r="AR231" s="34" t="s">
        <v>77</v>
      </c>
      <c r="AS231" s="35" t="s">
        <v>78</v>
      </c>
      <c r="AT231" s="34" t="s">
        <v>77</v>
      </c>
      <c r="AU231" s="37"/>
      <c r="AV231" s="41"/>
      <c r="AW231" s="33" t="s">
        <v>76</v>
      </c>
      <c r="AX231" s="34" t="s">
        <v>77</v>
      </c>
      <c r="AY231" s="35" t="s">
        <v>78</v>
      </c>
      <c r="AZ231" s="34" t="s">
        <v>77</v>
      </c>
      <c r="BA231" s="37"/>
      <c r="BB231" s="41"/>
      <c r="BC231" s="33" t="s">
        <v>76</v>
      </c>
      <c r="BD231" s="34" t="s">
        <v>77</v>
      </c>
      <c r="BE231" s="35" t="s">
        <v>78</v>
      </c>
      <c r="BF231" s="34" t="s">
        <v>77</v>
      </c>
      <c r="BG231" s="37"/>
      <c r="BH231" s="41"/>
      <c r="BI231" s="33" t="s">
        <v>76</v>
      </c>
      <c r="BJ231" s="34" t="s">
        <v>77</v>
      </c>
      <c r="BK231" s="35" t="s">
        <v>78</v>
      </c>
      <c r="BL231" s="34" t="s">
        <v>77</v>
      </c>
      <c r="BM231" s="37"/>
      <c r="BN231" s="41"/>
      <c r="BO231" s="33" t="s">
        <v>76</v>
      </c>
      <c r="BP231" s="34" t="s">
        <v>77</v>
      </c>
      <c r="BQ231" s="35" t="s">
        <v>78</v>
      </c>
      <c r="BR231" s="34" t="s">
        <v>77</v>
      </c>
      <c r="BS231" s="37"/>
      <c r="BT231" s="41"/>
      <c r="BU231" s="33" t="s">
        <v>76</v>
      </c>
      <c r="BV231" s="34" t="s">
        <v>77</v>
      </c>
      <c r="BW231" s="35" t="s">
        <v>78</v>
      </c>
      <c r="BX231" s="34" t="s">
        <v>77</v>
      </c>
      <c r="BY231" s="37"/>
      <c r="BZ231" s="41"/>
      <c r="CA231" s="33" t="s">
        <v>76</v>
      </c>
      <c r="CB231" s="34" t="s">
        <v>77</v>
      </c>
      <c r="CC231" s="35" t="s">
        <v>78</v>
      </c>
      <c r="CD231" s="34" t="s">
        <v>77</v>
      </c>
      <c r="CE231" s="37"/>
      <c r="CF231" s="41"/>
      <c r="CG231" s="33" t="s">
        <v>76</v>
      </c>
      <c r="CH231" s="34" t="s">
        <v>77</v>
      </c>
      <c r="CI231" s="35" t="s">
        <v>78</v>
      </c>
      <c r="CJ231" s="34" t="s">
        <v>77</v>
      </c>
      <c r="CK231" s="37"/>
      <c r="CL231" s="41"/>
      <c r="CM231" s="33" t="s">
        <v>76</v>
      </c>
      <c r="CN231" s="34" t="s">
        <v>77</v>
      </c>
      <c r="CO231" s="35" t="s">
        <v>78</v>
      </c>
      <c r="CP231" s="34" t="s">
        <v>77</v>
      </c>
      <c r="CQ231" s="37"/>
    </row>
    <row r="232" spans="1:95" s="9" customFormat="1" ht="18">
      <c r="A232" s="19"/>
      <c r="B232" s="18"/>
      <c r="C232" s="19"/>
      <c r="D232" s="20"/>
      <c r="E232" s="19"/>
      <c r="F232" s="19"/>
      <c r="G232" s="18"/>
      <c r="H232" s="21"/>
      <c r="I232" s="20"/>
      <c r="J232" s="21"/>
      <c r="K232" s="21"/>
      <c r="L232" s="19"/>
      <c r="M232" s="18"/>
      <c r="N232" s="21"/>
      <c r="O232" s="20"/>
      <c r="P232" s="21"/>
      <c r="Q232" s="21"/>
      <c r="R232" s="19"/>
      <c r="S232" s="18"/>
      <c r="T232" s="21"/>
      <c r="U232" s="20"/>
      <c r="V232" s="21"/>
      <c r="W232" s="21"/>
      <c r="X232" s="19"/>
      <c r="Y232" s="18"/>
      <c r="Z232" s="21"/>
      <c r="AA232" s="20"/>
      <c r="AB232" s="21"/>
      <c r="AC232" s="21"/>
      <c r="AD232" s="19"/>
      <c r="AE232" s="18"/>
      <c r="AF232" s="21"/>
      <c r="AG232" s="20"/>
      <c r="AH232" s="21"/>
      <c r="AI232" s="21"/>
      <c r="AJ232" s="19"/>
      <c r="AK232" s="18"/>
      <c r="AL232" s="21"/>
      <c r="AM232" s="20"/>
      <c r="AN232" s="21"/>
      <c r="AO232" s="21"/>
      <c r="AP232" s="19"/>
      <c r="AQ232" s="18"/>
      <c r="AR232" s="21"/>
      <c r="AS232" s="20"/>
      <c r="AT232" s="21"/>
      <c r="AU232" s="21"/>
      <c r="AV232" s="19"/>
      <c r="AW232" s="18"/>
      <c r="AX232" s="21"/>
      <c r="AY232" s="20"/>
      <c r="AZ232" s="21"/>
      <c r="BA232" s="21"/>
      <c r="BB232" s="19"/>
      <c r="BC232" s="18"/>
      <c r="BD232" s="21"/>
      <c r="BE232" s="20"/>
      <c r="BF232" s="21"/>
      <c r="BG232" s="21"/>
      <c r="BH232" s="19"/>
      <c r="BI232" s="18"/>
      <c r="BJ232" s="21"/>
      <c r="BK232" s="20"/>
      <c r="BL232" s="21"/>
      <c r="BM232" s="21"/>
      <c r="BN232" s="19"/>
      <c r="BO232" s="18"/>
      <c r="BP232" s="21"/>
      <c r="BQ232" s="20"/>
      <c r="BR232" s="21"/>
      <c r="BS232" s="21"/>
      <c r="BT232" s="19"/>
      <c r="BU232" s="18"/>
      <c r="BV232" s="21"/>
      <c r="BW232" s="20"/>
      <c r="BX232" s="21"/>
      <c r="BY232" s="21"/>
      <c r="BZ232" s="19"/>
      <c r="CA232" s="18"/>
      <c r="CB232" s="21"/>
      <c r="CC232" s="20"/>
      <c r="CD232" s="21"/>
      <c r="CE232" s="21"/>
      <c r="CF232" s="19"/>
      <c r="CG232" s="18"/>
      <c r="CH232" s="21"/>
      <c r="CI232" s="20"/>
      <c r="CJ232" s="21"/>
      <c r="CK232" s="21"/>
      <c r="CL232" s="19"/>
      <c r="CM232" s="18"/>
      <c r="CN232" s="21"/>
      <c r="CO232" s="20"/>
      <c r="CP232" s="21"/>
      <c r="CQ232" s="21"/>
    </row>
    <row r="233" spans="1:95" s="9" customFormat="1" ht="18">
      <c r="A233" s="19" t="s">
        <v>23</v>
      </c>
      <c r="B233" s="18">
        <v>119218421.62000039</v>
      </c>
      <c r="C233" s="21">
        <v>0.5456509851643405</v>
      </c>
      <c r="D233" s="20">
        <v>3701</v>
      </c>
      <c r="E233" s="21">
        <v>0.6430929626411815</v>
      </c>
      <c r="F233" s="19"/>
      <c r="G233" s="18">
        <v>109060882.96000016</v>
      </c>
      <c r="H233" s="21">
        <v>0.5463788586081688</v>
      </c>
      <c r="I233" s="20">
        <v>3458</v>
      </c>
      <c r="J233" s="21">
        <v>0.6449086161879896</v>
      </c>
      <c r="K233" s="21"/>
      <c r="L233" s="19"/>
      <c r="M233" s="18">
        <v>101663507.90000023</v>
      </c>
      <c r="N233" s="21">
        <v>0.5562914604925293</v>
      </c>
      <c r="O233" s="20">
        <v>3288</v>
      </c>
      <c r="P233" s="21">
        <v>0.6562874251497006</v>
      </c>
      <c r="Q233" s="21"/>
      <c r="R233" s="19"/>
      <c r="S233" s="18">
        <v>95361350.41999987</v>
      </c>
      <c r="T233" s="21">
        <v>0.5630064831142922</v>
      </c>
      <c r="U233" s="20">
        <v>3092</v>
      </c>
      <c r="V233" s="21">
        <v>0.662382176520994</v>
      </c>
      <c r="W233" s="21"/>
      <c r="X233" s="19"/>
      <c r="Y233" s="18">
        <v>88792725.17999999</v>
      </c>
      <c r="Z233" s="21">
        <v>0.5608825667223276</v>
      </c>
      <c r="AA233" s="20">
        <v>2896</v>
      </c>
      <c r="AB233" s="21">
        <v>0.6613382050696506</v>
      </c>
      <c r="AC233" s="21"/>
      <c r="AD233" s="19"/>
      <c r="AE233" s="18">
        <v>78656720.8400002</v>
      </c>
      <c r="AF233" s="21">
        <v>0.5405166854888669</v>
      </c>
      <c r="AG233" s="20">
        <v>2700</v>
      </c>
      <c r="AH233" s="21">
        <v>0.6510730648661683</v>
      </c>
      <c r="AI233" s="21"/>
      <c r="AJ233" s="19"/>
      <c r="AK233" s="18">
        <v>74396439.64000008</v>
      </c>
      <c r="AL233" s="21">
        <v>0.5543947089337715</v>
      </c>
      <c r="AM233" s="20">
        <v>2483</v>
      </c>
      <c r="AN233" s="21">
        <v>0.6570521301931728</v>
      </c>
      <c r="AO233" s="21"/>
      <c r="AP233" s="19"/>
      <c r="AQ233" s="18">
        <v>67400374.14000009</v>
      </c>
      <c r="AR233" s="21">
        <v>0.5462138750820738</v>
      </c>
      <c r="AS233" s="20">
        <v>2310</v>
      </c>
      <c r="AT233" s="21">
        <v>0.6564364876385337</v>
      </c>
      <c r="AU233" s="21"/>
      <c r="AV233" s="19"/>
      <c r="AW233" s="18">
        <v>62033931.830000006</v>
      </c>
      <c r="AX233" s="21">
        <v>0.5461136785880057</v>
      </c>
      <c r="AY233" s="20">
        <v>2158</v>
      </c>
      <c r="AZ233" s="21">
        <v>0.6593339443935228</v>
      </c>
      <c r="BA233" s="21"/>
      <c r="BB233" s="19"/>
      <c r="BC233" s="18">
        <v>57461194.38000003</v>
      </c>
      <c r="BD233" s="21">
        <v>0.5466956456767518</v>
      </c>
      <c r="BE233" s="20">
        <v>2020</v>
      </c>
      <c r="BF233" s="21">
        <v>0.6642551792173627</v>
      </c>
      <c r="BG233" s="21"/>
      <c r="BH233" s="19"/>
      <c r="BI233" s="18">
        <v>54545501.03000016</v>
      </c>
      <c r="BJ233" s="21">
        <v>0.5554458918188675</v>
      </c>
      <c r="BK233" s="20">
        <v>1930</v>
      </c>
      <c r="BL233" s="21">
        <v>0.6717716672467804</v>
      </c>
      <c r="BM233" s="21"/>
      <c r="BN233" s="19"/>
      <c r="BO233" s="18">
        <v>49295894.06000003</v>
      </c>
      <c r="BP233" s="21">
        <v>0.5284530463979864</v>
      </c>
      <c r="BQ233" s="20">
        <v>1797</v>
      </c>
      <c r="BR233" s="21">
        <v>0.6546448087431694</v>
      </c>
      <c r="BS233" s="21"/>
      <c r="BT233" s="19"/>
      <c r="BU233" s="18">
        <v>48260837.55000007</v>
      </c>
      <c r="BV233" s="21">
        <v>0.5499617624182715</v>
      </c>
      <c r="BW233" s="20">
        <v>1737</v>
      </c>
      <c r="BX233" s="21">
        <v>0.6701388888888888</v>
      </c>
      <c r="BY233" s="21"/>
      <c r="BZ233" s="19"/>
      <c r="CA233" s="18">
        <v>45536070.08000001</v>
      </c>
      <c r="CB233" s="21">
        <v>0.5513226970825668</v>
      </c>
      <c r="CC233" s="20">
        <v>1670</v>
      </c>
      <c r="CD233" s="21">
        <v>0.6769355492501014</v>
      </c>
      <c r="CE233" s="21"/>
      <c r="CF233" s="19"/>
      <c r="CG233" s="18">
        <v>43912197.790000044</v>
      </c>
      <c r="CH233" s="21">
        <v>0.5603474036322252</v>
      </c>
      <c r="CI233" s="20">
        <v>1613</v>
      </c>
      <c r="CJ233" s="21">
        <v>0.6852166525063721</v>
      </c>
      <c r="CK233" s="21"/>
      <c r="CL233" s="19"/>
      <c r="CM233" s="18">
        <v>41394325.589999974</v>
      </c>
      <c r="CN233" s="21">
        <v>0.556593805075019</v>
      </c>
      <c r="CO233" s="20">
        <v>1530</v>
      </c>
      <c r="CP233" s="21">
        <v>0.6851768920734438</v>
      </c>
      <c r="CQ233" s="21"/>
    </row>
    <row r="234" spans="1:95" s="9" customFormat="1" ht="18">
      <c r="A234" s="19" t="s">
        <v>24</v>
      </c>
      <c r="B234" s="18">
        <v>9429269.91</v>
      </c>
      <c r="C234" s="21">
        <v>0.04315684057763786</v>
      </c>
      <c r="D234" s="20">
        <v>256</v>
      </c>
      <c r="E234" s="21">
        <v>0.044483058210251954</v>
      </c>
      <c r="F234" s="19"/>
      <c r="G234" s="18">
        <v>7640455.810000001</v>
      </c>
      <c r="H234" s="21">
        <v>0.038277551138523686</v>
      </c>
      <c r="I234" s="20">
        <v>224</v>
      </c>
      <c r="J234" s="21">
        <v>0.04177545691906005</v>
      </c>
      <c r="K234" s="21"/>
      <c r="L234" s="19"/>
      <c r="M234" s="18">
        <v>7129607.270000005</v>
      </c>
      <c r="N234" s="21">
        <v>0.03901242169282306</v>
      </c>
      <c r="O234" s="20">
        <v>205</v>
      </c>
      <c r="P234" s="21">
        <v>0.04091816367265469</v>
      </c>
      <c r="Q234" s="21"/>
      <c r="R234" s="19"/>
      <c r="S234" s="18">
        <v>6240363.519999999</v>
      </c>
      <c r="T234" s="21">
        <v>0.036842652744282826</v>
      </c>
      <c r="U234" s="20">
        <v>180</v>
      </c>
      <c r="V234" s="21">
        <v>0.038560411311053984</v>
      </c>
      <c r="W234" s="21"/>
      <c r="X234" s="19"/>
      <c r="Y234" s="18">
        <v>6216163.039999999</v>
      </c>
      <c r="Z234" s="21">
        <v>0.03926602628730881</v>
      </c>
      <c r="AA234" s="20">
        <v>177</v>
      </c>
      <c r="AB234" s="21">
        <v>0.040420187257364695</v>
      </c>
      <c r="AC234" s="21"/>
      <c r="AD234" s="19"/>
      <c r="AE234" s="18">
        <v>7955324.419999999</v>
      </c>
      <c r="AF234" s="21">
        <v>0.054667745382290606</v>
      </c>
      <c r="AG234" s="20">
        <v>222</v>
      </c>
      <c r="AH234" s="21">
        <v>0.05353267422232939</v>
      </c>
      <c r="AI234" s="21"/>
      <c r="AJ234" s="19"/>
      <c r="AK234" s="18">
        <v>6471360.999999998</v>
      </c>
      <c r="AL234" s="21">
        <v>0.04822392463081525</v>
      </c>
      <c r="AM234" s="20">
        <v>189</v>
      </c>
      <c r="AN234" s="21">
        <v>0.05001323101349563</v>
      </c>
      <c r="AO234" s="21"/>
      <c r="AP234" s="19"/>
      <c r="AQ234" s="18">
        <v>6081115.269999998</v>
      </c>
      <c r="AR234" s="21">
        <v>0.04928147030086301</v>
      </c>
      <c r="AS234" s="20">
        <v>184</v>
      </c>
      <c r="AT234" s="21">
        <v>0.05228758169934641</v>
      </c>
      <c r="AU234" s="21"/>
      <c r="AV234" s="19"/>
      <c r="AW234" s="18">
        <v>5489167.219999999</v>
      </c>
      <c r="AX234" s="21">
        <v>0.048323703084207616</v>
      </c>
      <c r="AY234" s="20">
        <v>171</v>
      </c>
      <c r="AZ234" s="21">
        <v>0.05224564619615032</v>
      </c>
      <c r="BA234" s="21"/>
      <c r="BB234" s="19"/>
      <c r="BC234" s="18">
        <v>5007465.59</v>
      </c>
      <c r="BD234" s="21">
        <v>0.04764188533613219</v>
      </c>
      <c r="BE234" s="20">
        <v>147</v>
      </c>
      <c r="BF234" s="21">
        <v>0.048339362051956596</v>
      </c>
      <c r="BG234" s="21"/>
      <c r="BH234" s="19"/>
      <c r="BI234" s="18">
        <v>4123061.86</v>
      </c>
      <c r="BJ234" s="21">
        <v>0.04198582336960251</v>
      </c>
      <c r="BK234" s="20">
        <v>134</v>
      </c>
      <c r="BL234" s="21">
        <v>0.046641141663766095</v>
      </c>
      <c r="BM234" s="21"/>
      <c r="BN234" s="19"/>
      <c r="BO234" s="18">
        <v>3997946.97</v>
      </c>
      <c r="BP234" s="21">
        <v>0.042858077653741576</v>
      </c>
      <c r="BQ234" s="20">
        <v>121</v>
      </c>
      <c r="BR234" s="21">
        <v>0.04408014571948998</v>
      </c>
      <c r="BS234" s="21"/>
      <c r="BT234" s="19"/>
      <c r="BU234" s="18">
        <v>3430642.6</v>
      </c>
      <c r="BV234" s="21">
        <v>0.03909427076495483</v>
      </c>
      <c r="BW234" s="20">
        <v>113</v>
      </c>
      <c r="BX234" s="21">
        <v>0.04359567901234568</v>
      </c>
      <c r="BY234" s="21"/>
      <c r="BZ234" s="19"/>
      <c r="CA234" s="18">
        <v>2900332.21</v>
      </c>
      <c r="CB234" s="21">
        <v>0.03511543648021021</v>
      </c>
      <c r="CC234" s="20">
        <v>97</v>
      </c>
      <c r="CD234" s="21">
        <v>0.039319010944466964</v>
      </c>
      <c r="CE234" s="21"/>
      <c r="CF234" s="19"/>
      <c r="CG234" s="18">
        <v>2180108.04</v>
      </c>
      <c r="CH234" s="21">
        <v>0.02781955678223726</v>
      </c>
      <c r="CI234" s="20">
        <v>79</v>
      </c>
      <c r="CJ234" s="21">
        <v>0.033559898045879354</v>
      </c>
      <c r="CK234" s="21"/>
      <c r="CL234" s="19"/>
      <c r="CM234" s="18">
        <v>2484315.55</v>
      </c>
      <c r="CN234" s="21">
        <v>0.03340444916719657</v>
      </c>
      <c r="CO234" s="20">
        <v>80</v>
      </c>
      <c r="CP234" s="21">
        <v>0.035826242722794444</v>
      </c>
      <c r="CQ234" s="21"/>
    </row>
    <row r="235" spans="1:95" s="9" customFormat="1" ht="18">
      <c r="A235" s="19" t="s">
        <v>25</v>
      </c>
      <c r="B235" s="18">
        <v>4460057.39</v>
      </c>
      <c r="C235" s="21">
        <v>0.02041324382317376</v>
      </c>
      <c r="D235" s="20">
        <v>124</v>
      </c>
      <c r="E235" s="21">
        <v>0.02154648132059079</v>
      </c>
      <c r="F235" s="19"/>
      <c r="G235" s="18">
        <v>4825780.3</v>
      </c>
      <c r="H235" s="21">
        <v>0.0241764440250758</v>
      </c>
      <c r="I235" s="20">
        <v>129</v>
      </c>
      <c r="J235" s="21">
        <v>0.024058187243565832</v>
      </c>
      <c r="K235" s="21"/>
      <c r="L235" s="19"/>
      <c r="M235" s="18">
        <v>3641708.34</v>
      </c>
      <c r="N235" s="21">
        <v>0.01992702487837743</v>
      </c>
      <c r="O235" s="20">
        <v>110</v>
      </c>
      <c r="P235" s="21">
        <v>0.021956087824351298</v>
      </c>
      <c r="Q235" s="21"/>
      <c r="R235" s="19"/>
      <c r="S235" s="18">
        <v>3021866.7</v>
      </c>
      <c r="T235" s="21">
        <v>0.017840881402308422</v>
      </c>
      <c r="U235" s="20">
        <v>95</v>
      </c>
      <c r="V235" s="21">
        <v>0.02035132819194516</v>
      </c>
      <c r="W235" s="21"/>
      <c r="X235" s="19"/>
      <c r="Y235" s="18">
        <v>2979190.46</v>
      </c>
      <c r="Z235" s="21">
        <v>0.018818838914698034</v>
      </c>
      <c r="AA235" s="20">
        <v>94</v>
      </c>
      <c r="AB235" s="21">
        <v>0.02146608814797899</v>
      </c>
      <c r="AC235" s="21"/>
      <c r="AD235" s="19"/>
      <c r="AE235" s="18">
        <v>3409479.88</v>
      </c>
      <c r="AF235" s="21">
        <v>0.023429412570189396</v>
      </c>
      <c r="AG235" s="20">
        <v>101</v>
      </c>
      <c r="AH235" s="21">
        <v>0.02435495538943815</v>
      </c>
      <c r="AI235" s="21"/>
      <c r="AJ235" s="19"/>
      <c r="AK235" s="18">
        <v>2847528.25</v>
      </c>
      <c r="AL235" s="21">
        <v>0.021219491187729634</v>
      </c>
      <c r="AM235" s="20">
        <v>79</v>
      </c>
      <c r="AN235" s="21">
        <v>0.02090500132310135</v>
      </c>
      <c r="AO235" s="21"/>
      <c r="AP235" s="19"/>
      <c r="AQ235" s="18">
        <v>2516914.59</v>
      </c>
      <c r="AR235" s="21">
        <v>0.020397122256308395</v>
      </c>
      <c r="AS235" s="20">
        <v>75</v>
      </c>
      <c r="AT235" s="21">
        <v>0.021312872975277068</v>
      </c>
      <c r="AU235" s="21"/>
      <c r="AV235" s="19"/>
      <c r="AW235" s="18">
        <v>2756401.99</v>
      </c>
      <c r="AX235" s="21">
        <v>0.024265894261730838</v>
      </c>
      <c r="AY235" s="20">
        <v>74</v>
      </c>
      <c r="AZ235" s="21">
        <v>0.022609227008860373</v>
      </c>
      <c r="BA235" s="21"/>
      <c r="BB235" s="19"/>
      <c r="BC235" s="18">
        <v>2703525.96</v>
      </c>
      <c r="BD235" s="21">
        <v>0.0257218090618126</v>
      </c>
      <c r="BE235" s="20">
        <v>77</v>
      </c>
      <c r="BF235" s="21">
        <v>0.02532061821769155</v>
      </c>
      <c r="BG235" s="21"/>
      <c r="BH235" s="19"/>
      <c r="BI235" s="18">
        <v>1885755.52</v>
      </c>
      <c r="BJ235" s="21">
        <v>0.01920296150515989</v>
      </c>
      <c r="BK235" s="20">
        <v>55</v>
      </c>
      <c r="BL235" s="21">
        <v>0.019143752175426385</v>
      </c>
      <c r="BM235" s="21"/>
      <c r="BN235" s="19"/>
      <c r="BO235" s="18">
        <v>2539942.06</v>
      </c>
      <c r="BP235" s="21">
        <v>0.027228233605981103</v>
      </c>
      <c r="BQ235" s="20">
        <v>72</v>
      </c>
      <c r="BR235" s="21">
        <v>0.02622950819672131</v>
      </c>
      <c r="BS235" s="21"/>
      <c r="BT235" s="19"/>
      <c r="BU235" s="18">
        <v>1599783.1</v>
      </c>
      <c r="BV235" s="21">
        <v>0.0182305069250288</v>
      </c>
      <c r="BW235" s="20">
        <v>54</v>
      </c>
      <c r="BX235" s="21">
        <v>0.020833333333333332</v>
      </c>
      <c r="BY235" s="21"/>
      <c r="BZ235" s="19"/>
      <c r="CA235" s="18">
        <v>1761102.8</v>
      </c>
      <c r="CB235" s="21">
        <v>0.02132234827972356</v>
      </c>
      <c r="CC235" s="20">
        <v>51</v>
      </c>
      <c r="CD235" s="21">
        <v>0.020672882042967168</v>
      </c>
      <c r="CE235" s="21"/>
      <c r="CF235" s="19"/>
      <c r="CG235" s="18">
        <v>1469203.55</v>
      </c>
      <c r="CH235" s="21">
        <v>0.018747966079648758</v>
      </c>
      <c r="CI235" s="20">
        <v>42</v>
      </c>
      <c r="CJ235" s="21">
        <v>0.01784197111299915</v>
      </c>
      <c r="CK235" s="21"/>
      <c r="CL235" s="19"/>
      <c r="CM235" s="18">
        <v>1100623.01</v>
      </c>
      <c r="CN235" s="21">
        <v>0.014799128633152858</v>
      </c>
      <c r="CO235" s="20">
        <v>37</v>
      </c>
      <c r="CP235" s="21">
        <v>0.016569637259292433</v>
      </c>
      <c r="CQ235" s="21"/>
    </row>
    <row r="236" spans="1:95" s="9" customFormat="1" ht="18">
      <c r="A236" s="19" t="s">
        <v>26</v>
      </c>
      <c r="B236" s="18">
        <v>3641817.75</v>
      </c>
      <c r="C236" s="21">
        <v>0.01666824150222695</v>
      </c>
      <c r="D236" s="20">
        <v>97</v>
      </c>
      <c r="E236" s="21">
        <v>0.01685490877497828</v>
      </c>
      <c r="F236" s="19"/>
      <c r="G236" s="18">
        <v>3567791.93</v>
      </c>
      <c r="H236" s="21">
        <v>0.017874108750612235</v>
      </c>
      <c r="I236" s="20">
        <v>93</v>
      </c>
      <c r="J236" s="21">
        <v>0.017344274524431182</v>
      </c>
      <c r="K236" s="21"/>
      <c r="L236" s="19"/>
      <c r="M236" s="18">
        <v>2428578.58</v>
      </c>
      <c r="N236" s="21">
        <v>0.013288913132113852</v>
      </c>
      <c r="O236" s="20">
        <v>64</v>
      </c>
      <c r="P236" s="21">
        <v>0.01277445109780439</v>
      </c>
      <c r="Q236" s="21"/>
      <c r="R236" s="19"/>
      <c r="S236" s="18">
        <v>1944073.27</v>
      </c>
      <c r="T236" s="21">
        <v>0.011477667313210052</v>
      </c>
      <c r="U236" s="20">
        <v>52</v>
      </c>
      <c r="V236" s="21">
        <v>0.011139674378748929</v>
      </c>
      <c r="W236" s="21"/>
      <c r="X236" s="19"/>
      <c r="Y236" s="18">
        <v>1701734.05</v>
      </c>
      <c r="Z236" s="21">
        <v>0.010749450024288376</v>
      </c>
      <c r="AA236" s="20">
        <v>46</v>
      </c>
      <c r="AB236" s="21">
        <v>0.010504681434117378</v>
      </c>
      <c r="AC236" s="21"/>
      <c r="AD236" s="19"/>
      <c r="AE236" s="18">
        <v>2089825.34</v>
      </c>
      <c r="AF236" s="21">
        <v>0.014360952935289457</v>
      </c>
      <c r="AG236" s="20">
        <v>63</v>
      </c>
      <c r="AH236" s="21">
        <v>0.015191704846877261</v>
      </c>
      <c r="AI236" s="21"/>
      <c r="AJ236" s="19"/>
      <c r="AK236" s="18">
        <v>1687817.81</v>
      </c>
      <c r="AL236" s="21">
        <v>0.012577446824553242</v>
      </c>
      <c r="AM236" s="20">
        <v>46</v>
      </c>
      <c r="AN236" s="21">
        <v>0.012172532415983064</v>
      </c>
      <c r="AO236" s="21"/>
      <c r="AP236" s="19"/>
      <c r="AQ236" s="18">
        <v>1912785.07</v>
      </c>
      <c r="AR236" s="21">
        <v>0.015501245484389442</v>
      </c>
      <c r="AS236" s="20">
        <v>51</v>
      </c>
      <c r="AT236" s="21">
        <v>0.014492753623188406</v>
      </c>
      <c r="AU236" s="21"/>
      <c r="AV236" s="19"/>
      <c r="AW236" s="18">
        <v>2008561.54</v>
      </c>
      <c r="AX236" s="21">
        <v>0.017682305456403796</v>
      </c>
      <c r="AY236" s="20">
        <v>53</v>
      </c>
      <c r="AZ236" s="21">
        <v>0.016193095019859455</v>
      </c>
      <c r="BA236" s="21"/>
      <c r="BB236" s="19"/>
      <c r="BC236" s="18">
        <v>1556305.18</v>
      </c>
      <c r="BD236" s="21">
        <v>0.014806954057089908</v>
      </c>
      <c r="BE236" s="20">
        <v>44</v>
      </c>
      <c r="BF236" s="21">
        <v>0.014468924695823742</v>
      </c>
      <c r="BG236" s="21"/>
      <c r="BH236" s="19"/>
      <c r="BI236" s="18">
        <v>1762173.3</v>
      </c>
      <c r="BJ236" s="21">
        <v>0.01794450324362332</v>
      </c>
      <c r="BK236" s="20">
        <v>52</v>
      </c>
      <c r="BL236" s="21">
        <v>0.01809954751131222</v>
      </c>
      <c r="BM236" s="21"/>
      <c r="BN236" s="19"/>
      <c r="BO236" s="18">
        <v>1533093.78</v>
      </c>
      <c r="BP236" s="21">
        <v>0.01643479835194217</v>
      </c>
      <c r="BQ236" s="20">
        <v>44</v>
      </c>
      <c r="BR236" s="21">
        <v>0.016029143897996357</v>
      </c>
      <c r="BS236" s="21"/>
      <c r="BT236" s="19"/>
      <c r="BU236" s="18">
        <v>1177800.16</v>
      </c>
      <c r="BV236" s="21">
        <v>0.01342175321965835</v>
      </c>
      <c r="BW236" s="20">
        <v>36</v>
      </c>
      <c r="BX236" s="21">
        <v>0.013888888888888888</v>
      </c>
      <c r="BY236" s="21"/>
      <c r="BZ236" s="19"/>
      <c r="CA236" s="18">
        <v>932283.52</v>
      </c>
      <c r="CB236" s="21">
        <v>0.011287514794074843</v>
      </c>
      <c r="CC236" s="20">
        <v>33</v>
      </c>
      <c r="CD236" s="21">
        <v>0.013376570733684636</v>
      </c>
      <c r="CE236" s="21"/>
      <c r="CF236" s="19"/>
      <c r="CG236" s="18">
        <v>1073515.86</v>
      </c>
      <c r="CH236" s="21">
        <v>0.013698741014643596</v>
      </c>
      <c r="CI236" s="20">
        <v>28</v>
      </c>
      <c r="CJ236" s="21">
        <v>0.0118946474086661</v>
      </c>
      <c r="CK236" s="21"/>
      <c r="CL236" s="19"/>
      <c r="CM236" s="18">
        <v>1134943.6</v>
      </c>
      <c r="CN236" s="21">
        <v>0.015260608014885666</v>
      </c>
      <c r="CO236" s="20">
        <v>35</v>
      </c>
      <c r="CP236" s="21">
        <v>0.01567398119122257</v>
      </c>
      <c r="CQ236" s="21"/>
    </row>
    <row r="237" spans="1:95" s="9" customFormat="1" ht="18">
      <c r="A237" s="19" t="s">
        <v>27</v>
      </c>
      <c r="B237" s="18">
        <v>2453013.16</v>
      </c>
      <c r="C237" s="21">
        <v>0.011227199867159986</v>
      </c>
      <c r="D237" s="20">
        <v>69</v>
      </c>
      <c r="E237" s="21">
        <v>0.011989574283231972</v>
      </c>
      <c r="F237" s="19"/>
      <c r="G237" s="18">
        <v>1831339.11</v>
      </c>
      <c r="H237" s="21">
        <v>0.009174737499725616</v>
      </c>
      <c r="I237" s="20">
        <v>53</v>
      </c>
      <c r="J237" s="21">
        <v>0.00988437150317046</v>
      </c>
      <c r="K237" s="21"/>
      <c r="L237" s="19"/>
      <c r="M237" s="18">
        <v>2357252.07</v>
      </c>
      <c r="N237" s="21">
        <v>0.012898622365649601</v>
      </c>
      <c r="O237" s="20">
        <v>54</v>
      </c>
      <c r="P237" s="21">
        <v>0.010778443113772455</v>
      </c>
      <c r="Q237" s="21"/>
      <c r="R237" s="19"/>
      <c r="S237" s="18">
        <v>2251283.28</v>
      </c>
      <c r="T237" s="21">
        <v>0.013291412887762352</v>
      </c>
      <c r="U237" s="20">
        <v>54</v>
      </c>
      <c r="V237" s="21">
        <v>0.011568123393316195</v>
      </c>
      <c r="W237" s="21"/>
      <c r="X237" s="19"/>
      <c r="Y237" s="18">
        <v>2096395.76</v>
      </c>
      <c r="Z237" s="21">
        <v>0.013242434358794224</v>
      </c>
      <c r="AA237" s="20">
        <v>57</v>
      </c>
      <c r="AB237" s="21">
        <v>0.013016670472710665</v>
      </c>
      <c r="AC237" s="21"/>
      <c r="AD237" s="19"/>
      <c r="AE237" s="18">
        <v>1297892.57</v>
      </c>
      <c r="AF237" s="21">
        <v>0.008918914780137501</v>
      </c>
      <c r="AG237" s="20">
        <v>34</v>
      </c>
      <c r="AH237" s="21">
        <v>0.008198697853870267</v>
      </c>
      <c r="AI237" s="21"/>
      <c r="AJ237" s="19"/>
      <c r="AK237" s="18">
        <v>1122021.58</v>
      </c>
      <c r="AL237" s="21">
        <v>0.008361190807941057</v>
      </c>
      <c r="AM237" s="20">
        <v>33</v>
      </c>
      <c r="AN237" s="21">
        <v>0.008732468907118285</v>
      </c>
      <c r="AO237" s="21"/>
      <c r="AP237" s="19"/>
      <c r="AQ237" s="18">
        <v>1348650.65</v>
      </c>
      <c r="AR237" s="21">
        <v>0.010929489740492062</v>
      </c>
      <c r="AS237" s="20">
        <v>31</v>
      </c>
      <c r="AT237" s="21">
        <v>0.008809320829781187</v>
      </c>
      <c r="AU237" s="21"/>
      <c r="AV237" s="19"/>
      <c r="AW237" s="18">
        <v>1209659.75</v>
      </c>
      <c r="AX237" s="21">
        <v>0.010649199823778887</v>
      </c>
      <c r="AY237" s="20">
        <v>32</v>
      </c>
      <c r="AZ237" s="21">
        <v>0.00977696303085854</v>
      </c>
      <c r="BA237" s="21"/>
      <c r="BB237" s="19"/>
      <c r="BC237" s="18">
        <v>987728.94</v>
      </c>
      <c r="BD237" s="21">
        <v>0.009397422320112123</v>
      </c>
      <c r="BE237" s="20">
        <v>28</v>
      </c>
      <c r="BF237" s="21">
        <v>0.009207497533706017</v>
      </c>
      <c r="BG237" s="21"/>
      <c r="BH237" s="19"/>
      <c r="BI237" s="18">
        <v>1050914.41</v>
      </c>
      <c r="BJ237" s="21">
        <v>0.010701635894162898</v>
      </c>
      <c r="BK237" s="20">
        <v>29</v>
      </c>
      <c r="BL237" s="21">
        <v>0.010093978419770276</v>
      </c>
      <c r="BM237" s="21"/>
      <c r="BN237" s="19"/>
      <c r="BO237" s="18">
        <v>1092478.44</v>
      </c>
      <c r="BP237" s="21">
        <v>0.011711392414131607</v>
      </c>
      <c r="BQ237" s="20">
        <v>34</v>
      </c>
      <c r="BR237" s="21">
        <v>0.01238615664845173</v>
      </c>
      <c r="BS237" s="21"/>
      <c r="BT237" s="19"/>
      <c r="BU237" s="18">
        <v>1142792.62</v>
      </c>
      <c r="BV237" s="21">
        <v>0.013022820889145411</v>
      </c>
      <c r="BW237" s="20">
        <v>31</v>
      </c>
      <c r="BX237" s="21">
        <v>0.011959876543209876</v>
      </c>
      <c r="BY237" s="21"/>
      <c r="BZ237" s="19"/>
      <c r="CA237" s="18">
        <v>905278.99</v>
      </c>
      <c r="CB237" s="21">
        <v>0.010960560573236492</v>
      </c>
      <c r="CC237" s="20">
        <v>29</v>
      </c>
      <c r="CD237" s="21">
        <v>0.011755168220510741</v>
      </c>
      <c r="CE237" s="21"/>
      <c r="CF237" s="19"/>
      <c r="CG237" s="18">
        <v>666608.1</v>
      </c>
      <c r="CH237" s="21">
        <v>0.008506340763483118</v>
      </c>
      <c r="CI237" s="20">
        <v>27</v>
      </c>
      <c r="CJ237" s="21">
        <v>0.011469838572642312</v>
      </c>
      <c r="CK237" s="21"/>
      <c r="CL237" s="19"/>
      <c r="CM237" s="18">
        <v>465268.48</v>
      </c>
      <c r="CN237" s="21">
        <v>0.006256064085441488</v>
      </c>
      <c r="CO237" s="20">
        <v>18</v>
      </c>
      <c r="CP237" s="21">
        <v>0.00806090461262875</v>
      </c>
      <c r="CQ237" s="21"/>
    </row>
    <row r="238" spans="1:95" s="9" customFormat="1" ht="18">
      <c r="A238" s="19" t="s">
        <v>28</v>
      </c>
      <c r="B238" s="18">
        <v>2419077.75</v>
      </c>
      <c r="C238" s="21">
        <v>0.011071880834691357</v>
      </c>
      <c r="D238" s="20">
        <v>60</v>
      </c>
      <c r="E238" s="21">
        <v>0.010425716768027803</v>
      </c>
      <c r="F238" s="19"/>
      <c r="G238" s="18">
        <v>1958625.5</v>
      </c>
      <c r="H238" s="21">
        <v>0.009812423447216626</v>
      </c>
      <c r="I238" s="20">
        <v>51</v>
      </c>
      <c r="J238" s="21">
        <v>0.009511376352107423</v>
      </c>
      <c r="K238" s="21"/>
      <c r="L238" s="19"/>
      <c r="M238" s="18">
        <v>1809818.65</v>
      </c>
      <c r="N238" s="21">
        <v>0.009903127295444384</v>
      </c>
      <c r="O238" s="20">
        <v>49</v>
      </c>
      <c r="P238" s="21">
        <v>0.009780439121756487</v>
      </c>
      <c r="Q238" s="21"/>
      <c r="R238" s="19"/>
      <c r="S238" s="18">
        <v>1682556.07</v>
      </c>
      <c r="T238" s="21">
        <v>0.009933688768470212</v>
      </c>
      <c r="U238" s="20">
        <v>42</v>
      </c>
      <c r="V238" s="21">
        <v>0.008997429305912597</v>
      </c>
      <c r="W238" s="21"/>
      <c r="X238" s="19"/>
      <c r="Y238" s="18">
        <v>1263517.74</v>
      </c>
      <c r="Z238" s="21">
        <v>0.007981341620878884</v>
      </c>
      <c r="AA238" s="20">
        <v>31</v>
      </c>
      <c r="AB238" s="21">
        <v>0.007079241836035624</v>
      </c>
      <c r="AC238" s="21"/>
      <c r="AD238" s="19"/>
      <c r="AE238" s="18">
        <v>1257787.56</v>
      </c>
      <c r="AF238" s="21">
        <v>0.008643319422929655</v>
      </c>
      <c r="AG238" s="20">
        <v>30</v>
      </c>
      <c r="AH238" s="21">
        <v>0.007234145165179648</v>
      </c>
      <c r="AI238" s="21"/>
      <c r="AJ238" s="19"/>
      <c r="AK238" s="18">
        <v>1022783.59</v>
      </c>
      <c r="AL238" s="21">
        <v>0.007621679389821501</v>
      </c>
      <c r="AM238" s="20">
        <v>32</v>
      </c>
      <c r="AN238" s="21">
        <v>0.00846784863720561</v>
      </c>
      <c r="AO238" s="21"/>
      <c r="AP238" s="19"/>
      <c r="AQ238" s="18">
        <v>851822.92</v>
      </c>
      <c r="AR238" s="21">
        <v>0.006903188653678395</v>
      </c>
      <c r="AS238" s="20">
        <v>26</v>
      </c>
      <c r="AT238" s="21">
        <v>0.007388462631429384</v>
      </c>
      <c r="AU238" s="21"/>
      <c r="AV238" s="19"/>
      <c r="AW238" s="18">
        <v>813703.71</v>
      </c>
      <c r="AX238" s="21">
        <v>0.007163413848514199</v>
      </c>
      <c r="AY238" s="20">
        <v>21</v>
      </c>
      <c r="AZ238" s="21">
        <v>0.006416131989000917</v>
      </c>
      <c r="BA238" s="21"/>
      <c r="BB238" s="19"/>
      <c r="BC238" s="18">
        <v>681471.18</v>
      </c>
      <c r="BD238" s="21">
        <v>0.006483633533553392</v>
      </c>
      <c r="BE238" s="20">
        <v>19</v>
      </c>
      <c r="BF238" s="21">
        <v>0.006247944755014798</v>
      </c>
      <c r="BG238" s="21"/>
      <c r="BH238" s="19"/>
      <c r="BI238" s="18">
        <v>501340.46</v>
      </c>
      <c r="BJ238" s="21">
        <v>0.005105233129244215</v>
      </c>
      <c r="BK238" s="20">
        <v>18</v>
      </c>
      <c r="BL238" s="21">
        <v>0.006265227984684998</v>
      </c>
      <c r="BM238" s="21"/>
      <c r="BN238" s="19"/>
      <c r="BO238" s="18">
        <v>720163.13</v>
      </c>
      <c r="BP238" s="21">
        <v>0.007720164269437915</v>
      </c>
      <c r="BQ238" s="20">
        <v>25</v>
      </c>
      <c r="BR238" s="21">
        <v>0.009107468123861567</v>
      </c>
      <c r="BS238" s="21"/>
      <c r="BT238" s="19"/>
      <c r="BU238" s="18">
        <v>676606.43</v>
      </c>
      <c r="BV238" s="21">
        <v>0.007710344113295113</v>
      </c>
      <c r="BW238" s="20">
        <v>21</v>
      </c>
      <c r="BX238" s="21">
        <v>0.008101851851851851</v>
      </c>
      <c r="BY238" s="21"/>
      <c r="BZ238" s="19"/>
      <c r="CA238" s="18">
        <v>1021215.67</v>
      </c>
      <c r="CB238" s="21">
        <v>0.012364250505110348</v>
      </c>
      <c r="CC238" s="20">
        <v>27</v>
      </c>
      <c r="CD238" s="21">
        <v>0.010944466963923795</v>
      </c>
      <c r="CE238" s="21"/>
      <c r="CF238" s="19"/>
      <c r="CG238" s="18">
        <v>577704.78</v>
      </c>
      <c r="CH238" s="21">
        <v>0.007371878198559316</v>
      </c>
      <c r="CI238" s="20">
        <v>19</v>
      </c>
      <c r="CJ238" s="21">
        <v>0.008071367884451997</v>
      </c>
      <c r="CK238" s="21"/>
      <c r="CL238" s="19"/>
      <c r="CM238" s="18">
        <v>577080.89</v>
      </c>
      <c r="CN238" s="21">
        <v>0.007759509155495791</v>
      </c>
      <c r="CO238" s="20">
        <v>17</v>
      </c>
      <c r="CP238" s="21">
        <v>0.00761307657859382</v>
      </c>
      <c r="CQ238" s="21"/>
    </row>
    <row r="239" spans="1:95" s="9" customFormat="1" ht="18">
      <c r="A239" s="19" t="s">
        <v>103</v>
      </c>
      <c r="B239" s="18">
        <v>4422408.33</v>
      </c>
      <c r="C239" s="21">
        <v>0.020240927780062642</v>
      </c>
      <c r="D239" s="20">
        <v>115</v>
      </c>
      <c r="E239" s="21">
        <v>0.01998262380538662</v>
      </c>
      <c r="F239" s="19"/>
      <c r="G239" s="18">
        <v>4230868.41</v>
      </c>
      <c r="H239" s="21">
        <v>0.02119602363411083</v>
      </c>
      <c r="I239" s="20">
        <v>110</v>
      </c>
      <c r="J239" s="21">
        <v>0.02051473330846699</v>
      </c>
      <c r="K239" s="21"/>
      <c r="L239" s="19"/>
      <c r="M239" s="18">
        <v>3140753.71</v>
      </c>
      <c r="N239" s="21">
        <v>0.01718585660158226</v>
      </c>
      <c r="O239" s="20">
        <v>90</v>
      </c>
      <c r="P239" s="21">
        <v>0.017964071856287425</v>
      </c>
      <c r="Q239" s="21"/>
      <c r="R239" s="19"/>
      <c r="S239" s="18">
        <v>2847919.54</v>
      </c>
      <c r="T239" s="21">
        <v>0.016813910010145962</v>
      </c>
      <c r="U239" s="20">
        <v>84</v>
      </c>
      <c r="V239" s="21">
        <v>0.017994858611825194</v>
      </c>
      <c r="W239" s="21"/>
      <c r="X239" s="19"/>
      <c r="Y239" s="18">
        <v>2889133.76</v>
      </c>
      <c r="Z239" s="21">
        <v>0.01824997211908897</v>
      </c>
      <c r="AA239" s="20">
        <v>78</v>
      </c>
      <c r="AB239" s="21">
        <v>0.01781228591002512</v>
      </c>
      <c r="AC239" s="21"/>
      <c r="AD239" s="19"/>
      <c r="AE239" s="18">
        <v>2564590.69</v>
      </c>
      <c r="AF239" s="21">
        <v>0.017623466177978064</v>
      </c>
      <c r="AG239" s="20">
        <v>70</v>
      </c>
      <c r="AH239" s="21">
        <v>0.016879672052085844</v>
      </c>
      <c r="AI239" s="21"/>
      <c r="AJ239" s="19"/>
      <c r="AK239" s="18">
        <v>2064716.33</v>
      </c>
      <c r="AL239" s="21">
        <v>0.015386056299738726</v>
      </c>
      <c r="AM239" s="20">
        <v>59</v>
      </c>
      <c r="AN239" s="21">
        <v>0.015612595924847844</v>
      </c>
      <c r="AO239" s="21"/>
      <c r="AP239" s="19"/>
      <c r="AQ239" s="18">
        <v>1754244.54</v>
      </c>
      <c r="AR239" s="21">
        <v>0.014216430105338409</v>
      </c>
      <c r="AS239" s="20">
        <v>50</v>
      </c>
      <c r="AT239" s="21">
        <v>0.014208581983518044</v>
      </c>
      <c r="AU239" s="21"/>
      <c r="AV239" s="19"/>
      <c r="AW239" s="18">
        <v>1242872.5</v>
      </c>
      <c r="AX239" s="21">
        <v>0.010941587176046503</v>
      </c>
      <c r="AY239" s="20">
        <v>45</v>
      </c>
      <c r="AZ239" s="21">
        <v>0.013748854262144821</v>
      </c>
      <c r="BA239" s="21"/>
      <c r="BB239" s="19"/>
      <c r="BC239" s="18">
        <v>1242978.89</v>
      </c>
      <c r="BD239" s="21">
        <v>0.01182591406536513</v>
      </c>
      <c r="BE239" s="20">
        <v>41</v>
      </c>
      <c r="BF239" s="21">
        <v>0.013482407102926669</v>
      </c>
      <c r="BG239" s="21"/>
      <c r="BH239" s="19"/>
      <c r="BI239" s="18">
        <v>1215047.77</v>
      </c>
      <c r="BJ239" s="21">
        <v>0.0123730331460148</v>
      </c>
      <c r="BK239" s="20">
        <v>38</v>
      </c>
      <c r="BL239" s="21">
        <v>0.013226592412112773</v>
      </c>
      <c r="BM239" s="21"/>
      <c r="BN239" s="19"/>
      <c r="BO239" s="18">
        <v>1526160</v>
      </c>
      <c r="BP239" s="21">
        <v>0.016360468080954618</v>
      </c>
      <c r="BQ239" s="20">
        <v>47</v>
      </c>
      <c r="BR239" s="21">
        <v>0.017122040072859744</v>
      </c>
      <c r="BS239" s="21"/>
      <c r="BT239" s="19"/>
      <c r="BU239" s="18">
        <v>1431213.13</v>
      </c>
      <c r="BV239" s="21">
        <v>0.01630954901177362</v>
      </c>
      <c r="BW239" s="20">
        <v>44</v>
      </c>
      <c r="BX239" s="21">
        <v>0.016975308641975308</v>
      </c>
      <c r="BY239" s="21"/>
      <c r="BZ239" s="19"/>
      <c r="CA239" s="18">
        <v>947214.26</v>
      </c>
      <c r="CB239" s="21">
        <v>0.011468287000191374</v>
      </c>
      <c r="CC239" s="20">
        <v>34</v>
      </c>
      <c r="CD239" s="21">
        <v>0.013781921361978111</v>
      </c>
      <c r="CE239" s="21"/>
      <c r="CF239" s="19"/>
      <c r="CG239" s="18">
        <v>1300814.06</v>
      </c>
      <c r="CH239" s="21">
        <v>0.016599209737010363</v>
      </c>
      <c r="CI239" s="20">
        <v>42</v>
      </c>
      <c r="CJ239" s="21">
        <v>0.01784197111299915</v>
      </c>
      <c r="CK239" s="21"/>
      <c r="CL239" s="19"/>
      <c r="CM239" s="18">
        <v>989971.18</v>
      </c>
      <c r="CN239" s="21">
        <v>0.013311288881679954</v>
      </c>
      <c r="CO239" s="20">
        <v>32</v>
      </c>
      <c r="CP239" s="21">
        <v>0.014330497089117778</v>
      </c>
      <c r="CQ239" s="21"/>
    </row>
    <row r="240" spans="1:95" s="9" customFormat="1" ht="18">
      <c r="A240" s="19" t="s">
        <v>104</v>
      </c>
      <c r="B240" s="18">
        <v>4698310.84</v>
      </c>
      <c r="C240" s="21">
        <v>0.021503706420688072</v>
      </c>
      <c r="D240" s="20">
        <v>121</v>
      </c>
      <c r="E240" s="21">
        <v>0.0210251954821894</v>
      </c>
      <c r="F240" s="19"/>
      <c r="G240" s="18">
        <v>3842991.07</v>
      </c>
      <c r="H240" s="21">
        <v>0.019252815651951898</v>
      </c>
      <c r="I240" s="20">
        <v>103</v>
      </c>
      <c r="J240" s="21">
        <v>0.019209250279746362</v>
      </c>
      <c r="K240" s="21"/>
      <c r="L240" s="19"/>
      <c r="M240" s="18">
        <v>3596800.3</v>
      </c>
      <c r="N240" s="21">
        <v>0.01968129305507629</v>
      </c>
      <c r="O240" s="20">
        <v>89</v>
      </c>
      <c r="P240" s="21">
        <v>0.017764471057884233</v>
      </c>
      <c r="Q240" s="21"/>
      <c r="R240" s="19"/>
      <c r="S240" s="18">
        <v>3137450.72</v>
      </c>
      <c r="T240" s="21">
        <v>0.01852328105707215</v>
      </c>
      <c r="U240" s="20">
        <v>77</v>
      </c>
      <c r="V240" s="21">
        <v>0.01649528706083976</v>
      </c>
      <c r="W240" s="21"/>
      <c r="X240" s="19"/>
      <c r="Y240" s="18">
        <v>2788718.28</v>
      </c>
      <c r="Z240" s="21">
        <v>0.017615671369259754</v>
      </c>
      <c r="AA240" s="20">
        <v>75</v>
      </c>
      <c r="AB240" s="21">
        <v>0.01712719799040877</v>
      </c>
      <c r="AC240" s="21"/>
      <c r="AD240" s="19"/>
      <c r="AE240" s="18">
        <v>2175530.94</v>
      </c>
      <c r="AF240" s="21">
        <v>0.01494990841608133</v>
      </c>
      <c r="AG240" s="20">
        <v>62</v>
      </c>
      <c r="AH240" s="21">
        <v>0.014950566674704605</v>
      </c>
      <c r="AI240" s="21"/>
      <c r="AJ240" s="19"/>
      <c r="AK240" s="18">
        <v>2009001.49</v>
      </c>
      <c r="AL240" s="21">
        <v>0.01497087497312475</v>
      </c>
      <c r="AM240" s="20">
        <v>64</v>
      </c>
      <c r="AN240" s="21">
        <v>0.01693569727441122</v>
      </c>
      <c r="AO240" s="21"/>
      <c r="AP240" s="19"/>
      <c r="AQ240" s="18">
        <v>1400799.62</v>
      </c>
      <c r="AR240" s="21">
        <v>0.011352105955145003</v>
      </c>
      <c r="AS240" s="20">
        <v>44</v>
      </c>
      <c r="AT240" s="21">
        <v>0.01250355214549588</v>
      </c>
      <c r="AU240" s="21"/>
      <c r="AV240" s="19"/>
      <c r="AW240" s="18">
        <v>1347220.93</v>
      </c>
      <c r="AX240" s="21">
        <v>0.01186021514756296</v>
      </c>
      <c r="AY240" s="20">
        <v>38</v>
      </c>
      <c r="AZ240" s="21">
        <v>0.011610143599144515</v>
      </c>
      <c r="BA240" s="21"/>
      <c r="BB240" s="19"/>
      <c r="BC240" s="18">
        <v>1333536.4</v>
      </c>
      <c r="BD240" s="21">
        <v>0.012687493726813315</v>
      </c>
      <c r="BE240" s="20">
        <v>39</v>
      </c>
      <c r="BF240" s="21">
        <v>0.012824728707661954</v>
      </c>
      <c r="BG240" s="21"/>
      <c r="BH240" s="19"/>
      <c r="BI240" s="18">
        <v>896907.16</v>
      </c>
      <c r="BJ240" s="21">
        <v>0.009133354501426721</v>
      </c>
      <c r="BK240" s="20">
        <v>30</v>
      </c>
      <c r="BL240" s="21">
        <v>0.010442046641141664</v>
      </c>
      <c r="BM240" s="21"/>
      <c r="BN240" s="19"/>
      <c r="BO240" s="18">
        <v>800987.05</v>
      </c>
      <c r="BP240" s="21">
        <v>0.008586598433180662</v>
      </c>
      <c r="BQ240" s="20">
        <v>23</v>
      </c>
      <c r="BR240" s="21">
        <v>0.008378870673952642</v>
      </c>
      <c r="BS240" s="21"/>
      <c r="BT240" s="19"/>
      <c r="BU240" s="18">
        <v>605746.08</v>
      </c>
      <c r="BV240" s="21">
        <v>0.006902847083613426</v>
      </c>
      <c r="BW240" s="20">
        <v>19</v>
      </c>
      <c r="BX240" s="21">
        <v>0.0073302469135802465</v>
      </c>
      <c r="BY240" s="21"/>
      <c r="BZ240" s="19"/>
      <c r="CA240" s="18">
        <v>761408.02</v>
      </c>
      <c r="CB240" s="21">
        <v>0.009218659458956474</v>
      </c>
      <c r="CC240" s="20">
        <v>22</v>
      </c>
      <c r="CD240" s="21">
        <v>0.008917713822456425</v>
      </c>
      <c r="CE240" s="21"/>
      <c r="CF240" s="19"/>
      <c r="CG240" s="18">
        <v>608279.99</v>
      </c>
      <c r="CH240" s="21">
        <v>0.007762037206790772</v>
      </c>
      <c r="CI240" s="20">
        <v>16</v>
      </c>
      <c r="CJ240" s="21">
        <v>0.006796941376380629</v>
      </c>
      <c r="CK240" s="21"/>
      <c r="CL240" s="19"/>
      <c r="CM240" s="18">
        <v>751041.65</v>
      </c>
      <c r="CN240" s="21">
        <v>0.010098609502272145</v>
      </c>
      <c r="CO240" s="20">
        <v>21</v>
      </c>
      <c r="CP240" s="21">
        <v>0.009404388714733543</v>
      </c>
      <c r="CQ240" s="21"/>
    </row>
    <row r="241" spans="1:95" s="9" customFormat="1" ht="18">
      <c r="A241" s="19" t="s">
        <v>105</v>
      </c>
      <c r="B241" s="18">
        <v>4062054.5</v>
      </c>
      <c r="C241" s="21">
        <v>0.01859162375745127</v>
      </c>
      <c r="D241" s="20">
        <v>96</v>
      </c>
      <c r="E241" s="21">
        <v>0.016681146828844483</v>
      </c>
      <c r="F241" s="19"/>
      <c r="G241" s="18">
        <v>3510296.98</v>
      </c>
      <c r="H241" s="21">
        <v>0.017586067573022883</v>
      </c>
      <c r="I241" s="20">
        <v>84</v>
      </c>
      <c r="J241" s="21">
        <v>0.015665796344647518</v>
      </c>
      <c r="K241" s="21"/>
      <c r="L241" s="19"/>
      <c r="M241" s="18">
        <v>3174739.38</v>
      </c>
      <c r="N241" s="21">
        <v>0.017371822425412718</v>
      </c>
      <c r="O241" s="20">
        <v>78</v>
      </c>
      <c r="P241" s="21">
        <v>0.015568862275449102</v>
      </c>
      <c r="Q241" s="21"/>
      <c r="R241" s="19"/>
      <c r="S241" s="18">
        <v>3191925.26</v>
      </c>
      <c r="T241" s="21">
        <v>0.01884489478264957</v>
      </c>
      <c r="U241" s="20">
        <v>76</v>
      </c>
      <c r="V241" s="21">
        <v>0.016281062553556127</v>
      </c>
      <c r="W241" s="21"/>
      <c r="X241" s="19"/>
      <c r="Y241" s="18">
        <v>2595752.74</v>
      </c>
      <c r="Z241" s="21">
        <v>0.016396753860592743</v>
      </c>
      <c r="AA241" s="20">
        <v>68</v>
      </c>
      <c r="AB241" s="21">
        <v>0.01552865951130395</v>
      </c>
      <c r="AC241" s="21"/>
      <c r="AD241" s="19"/>
      <c r="AE241" s="18">
        <v>2267828.3</v>
      </c>
      <c r="AF241" s="21">
        <v>0.015584161440791746</v>
      </c>
      <c r="AG241" s="20">
        <v>66</v>
      </c>
      <c r="AH241" s="21">
        <v>0.015915119363395226</v>
      </c>
      <c r="AI241" s="21"/>
      <c r="AJ241" s="19"/>
      <c r="AK241" s="18">
        <v>1800737.47</v>
      </c>
      <c r="AL241" s="21">
        <v>0.013418912657347494</v>
      </c>
      <c r="AM241" s="20">
        <v>51</v>
      </c>
      <c r="AN241" s="21">
        <v>0.01349563376554644</v>
      </c>
      <c r="AO241" s="21"/>
      <c r="AP241" s="19"/>
      <c r="AQ241" s="18">
        <v>1935989.51</v>
      </c>
      <c r="AR241" s="21">
        <v>0.015689294694104253</v>
      </c>
      <c r="AS241" s="20">
        <v>55</v>
      </c>
      <c r="AT241" s="21">
        <v>0.01562944018186985</v>
      </c>
      <c r="AU241" s="21"/>
      <c r="AV241" s="19"/>
      <c r="AW241" s="18">
        <v>1670596.78</v>
      </c>
      <c r="AX241" s="21">
        <v>0.014707043807303312</v>
      </c>
      <c r="AY241" s="20">
        <v>48</v>
      </c>
      <c r="AZ241" s="21">
        <v>0.01466544454628781</v>
      </c>
      <c r="BA241" s="21"/>
      <c r="BB241" s="19"/>
      <c r="BC241" s="18">
        <v>1342224.58</v>
      </c>
      <c r="BD241" s="21">
        <v>0.012770154559504067</v>
      </c>
      <c r="BE241" s="20">
        <v>37</v>
      </c>
      <c r="BF241" s="21">
        <v>0.012167050312397237</v>
      </c>
      <c r="BG241" s="21"/>
      <c r="BH241" s="19"/>
      <c r="BI241" s="18">
        <v>1180090.72</v>
      </c>
      <c r="BJ241" s="21">
        <v>0.012017059702816843</v>
      </c>
      <c r="BK241" s="20">
        <v>30</v>
      </c>
      <c r="BL241" s="21">
        <v>0.010442046641141664</v>
      </c>
      <c r="BM241" s="21"/>
      <c r="BN241" s="19"/>
      <c r="BO241" s="18">
        <v>1336578.02</v>
      </c>
      <c r="BP241" s="21">
        <v>0.014328145170831055</v>
      </c>
      <c r="BQ241" s="20">
        <v>37</v>
      </c>
      <c r="BR241" s="21">
        <v>0.01347905282331512</v>
      </c>
      <c r="BS241" s="21"/>
      <c r="BT241" s="19"/>
      <c r="BU241" s="18">
        <v>1125799.16</v>
      </c>
      <c r="BV241" s="21">
        <v>0.012829170018467877</v>
      </c>
      <c r="BW241" s="20">
        <v>30</v>
      </c>
      <c r="BX241" s="21">
        <v>0.011574074074074073</v>
      </c>
      <c r="BY241" s="21"/>
      <c r="BZ241" s="19"/>
      <c r="CA241" s="18">
        <v>812989.43</v>
      </c>
      <c r="CB241" s="21">
        <v>0.009843175409291237</v>
      </c>
      <c r="CC241" s="20">
        <v>22</v>
      </c>
      <c r="CD241" s="21">
        <v>0.008917713822456425</v>
      </c>
      <c r="CE241" s="21"/>
      <c r="CF241" s="19"/>
      <c r="CG241" s="18">
        <v>709978.59</v>
      </c>
      <c r="CH241" s="21">
        <v>0.009059775633265287</v>
      </c>
      <c r="CI241" s="20">
        <v>23</v>
      </c>
      <c r="CJ241" s="21">
        <v>0.009770603228547154</v>
      </c>
      <c r="CK241" s="21"/>
      <c r="CL241" s="19"/>
      <c r="CM241" s="18">
        <v>535205.84</v>
      </c>
      <c r="CN241" s="21">
        <v>0.0071964514637710775</v>
      </c>
      <c r="CO241" s="20">
        <v>18</v>
      </c>
      <c r="CP241" s="21">
        <v>0.00806090461262875</v>
      </c>
      <c r="CQ241" s="21"/>
    </row>
    <row r="242" spans="1:95" s="9" customFormat="1" ht="18">
      <c r="A242" s="19" t="s">
        <v>106</v>
      </c>
      <c r="B242" s="18">
        <v>3734903.42</v>
      </c>
      <c r="C242" s="21">
        <v>0.017094285454579215</v>
      </c>
      <c r="D242" s="20">
        <v>87</v>
      </c>
      <c r="E242" s="21">
        <v>0.015117289313640312</v>
      </c>
      <c r="F242" s="19"/>
      <c r="G242" s="18">
        <v>3781022.32</v>
      </c>
      <c r="H242" s="21">
        <v>0.018942361399469886</v>
      </c>
      <c r="I242" s="20">
        <v>85</v>
      </c>
      <c r="J242" s="21">
        <v>0.015852293920179037</v>
      </c>
      <c r="K242" s="21"/>
      <c r="L242" s="19"/>
      <c r="M242" s="18">
        <v>2876986.54</v>
      </c>
      <c r="N242" s="21">
        <v>0.015742551847888236</v>
      </c>
      <c r="O242" s="20">
        <v>73</v>
      </c>
      <c r="P242" s="21">
        <v>0.014570858283433134</v>
      </c>
      <c r="Q242" s="21"/>
      <c r="R242" s="19"/>
      <c r="S242" s="18">
        <v>2476010.43</v>
      </c>
      <c r="T242" s="21">
        <v>0.01461818565077959</v>
      </c>
      <c r="U242" s="20">
        <v>61</v>
      </c>
      <c r="V242" s="21">
        <v>0.013067694944301628</v>
      </c>
      <c r="W242" s="21"/>
      <c r="X242" s="19"/>
      <c r="Y242" s="18">
        <v>2363181.29</v>
      </c>
      <c r="Z242" s="21">
        <v>0.014927655220384362</v>
      </c>
      <c r="AA242" s="20">
        <v>55</v>
      </c>
      <c r="AB242" s="21">
        <v>0.01255994519296643</v>
      </c>
      <c r="AC242" s="21"/>
      <c r="AD242" s="19"/>
      <c r="AE242" s="18">
        <v>2099304.82</v>
      </c>
      <c r="AF242" s="21">
        <v>0.014426094439474213</v>
      </c>
      <c r="AG242" s="20">
        <v>50</v>
      </c>
      <c r="AH242" s="21">
        <v>0.012056908608632746</v>
      </c>
      <c r="AI242" s="21"/>
      <c r="AJ242" s="19"/>
      <c r="AK242" s="18">
        <v>1279445.87</v>
      </c>
      <c r="AL242" s="21">
        <v>0.00953430062147481</v>
      </c>
      <c r="AM242" s="20">
        <v>34</v>
      </c>
      <c r="AN242" s="21">
        <v>0.00899708917703096</v>
      </c>
      <c r="AO242" s="21"/>
      <c r="AP242" s="19"/>
      <c r="AQ242" s="18">
        <v>1193750.32</v>
      </c>
      <c r="AR242" s="21">
        <v>0.009674174609376503</v>
      </c>
      <c r="AS242" s="20">
        <v>33</v>
      </c>
      <c r="AT242" s="21">
        <v>0.00937766410912191</v>
      </c>
      <c r="AU242" s="21"/>
      <c r="AV242" s="19"/>
      <c r="AW242" s="18">
        <v>1083405.92</v>
      </c>
      <c r="AX242" s="21">
        <v>0.009537728383824459</v>
      </c>
      <c r="AY242" s="20">
        <v>27</v>
      </c>
      <c r="AZ242" s="21">
        <v>0.008249312557286892</v>
      </c>
      <c r="BA242" s="21"/>
      <c r="BB242" s="19"/>
      <c r="BC242" s="18">
        <v>967358.69</v>
      </c>
      <c r="BD242" s="21">
        <v>0.009203616272456718</v>
      </c>
      <c r="BE242" s="20">
        <v>26</v>
      </c>
      <c r="BF242" s="21">
        <v>0.008549819138441302</v>
      </c>
      <c r="BG242" s="21"/>
      <c r="BH242" s="19"/>
      <c r="BI242" s="18">
        <v>904037.12</v>
      </c>
      <c r="BJ242" s="21">
        <v>0.009205960067716314</v>
      </c>
      <c r="BK242" s="20">
        <v>28</v>
      </c>
      <c r="BL242" s="21">
        <v>0.009745910198398886</v>
      </c>
      <c r="BM242" s="21"/>
      <c r="BN242" s="19"/>
      <c r="BO242" s="18">
        <v>672526.65</v>
      </c>
      <c r="BP242" s="21">
        <v>0.00720950017751503</v>
      </c>
      <c r="BQ242" s="20">
        <v>18</v>
      </c>
      <c r="BR242" s="21">
        <v>0.006557377049180328</v>
      </c>
      <c r="BS242" s="21"/>
      <c r="BT242" s="19"/>
      <c r="BU242" s="18">
        <v>737108.84</v>
      </c>
      <c r="BV242" s="21">
        <v>0.00839980608128686</v>
      </c>
      <c r="BW242" s="20">
        <v>22</v>
      </c>
      <c r="BX242" s="21">
        <v>0.008487654320987654</v>
      </c>
      <c r="BY242" s="21"/>
      <c r="BZ242" s="19"/>
      <c r="CA242" s="18">
        <v>830339.11</v>
      </c>
      <c r="CB242" s="21">
        <v>0.01005323465143301</v>
      </c>
      <c r="CC242" s="20">
        <v>23</v>
      </c>
      <c r="CD242" s="21">
        <v>0.009323064450749898</v>
      </c>
      <c r="CE242" s="21"/>
      <c r="CF242" s="19"/>
      <c r="CG242" s="18">
        <v>615823.68</v>
      </c>
      <c r="CH242" s="21">
        <v>0.007858299460060843</v>
      </c>
      <c r="CI242" s="20">
        <v>17</v>
      </c>
      <c r="CJ242" s="21">
        <v>0.007221750212404418</v>
      </c>
      <c r="CK242" s="21"/>
      <c r="CL242" s="19"/>
      <c r="CM242" s="18">
        <v>572462.6</v>
      </c>
      <c r="CN242" s="21">
        <v>0.007697410991860993</v>
      </c>
      <c r="CO242" s="20">
        <v>18</v>
      </c>
      <c r="CP242" s="21">
        <v>0.00806090461262875</v>
      </c>
      <c r="CQ242" s="21"/>
    </row>
    <row r="243" spans="1:95" s="9" customFormat="1" ht="18">
      <c r="A243" s="19" t="s">
        <v>107</v>
      </c>
      <c r="B243" s="18">
        <v>4039396.53</v>
      </c>
      <c r="C243" s="21">
        <v>0.01848792045821006</v>
      </c>
      <c r="D243" s="20">
        <v>93</v>
      </c>
      <c r="E243" s="21">
        <v>0.016159860990443094</v>
      </c>
      <c r="F243" s="19"/>
      <c r="G243" s="18">
        <v>3118365.85</v>
      </c>
      <c r="H243" s="21">
        <v>0.015622550703817349</v>
      </c>
      <c r="I243" s="20">
        <v>74</v>
      </c>
      <c r="J243" s="21">
        <v>0.013800820589332338</v>
      </c>
      <c r="K243" s="21"/>
      <c r="L243" s="19"/>
      <c r="M243" s="18">
        <v>2928345.44</v>
      </c>
      <c r="N243" s="21">
        <v>0.016023582062961998</v>
      </c>
      <c r="O243" s="20">
        <v>68</v>
      </c>
      <c r="P243" s="21">
        <v>0.013572854291417165</v>
      </c>
      <c r="Q243" s="21"/>
      <c r="R243" s="19"/>
      <c r="S243" s="18">
        <v>2503426.02</v>
      </c>
      <c r="T243" s="21">
        <v>0.014780045301890051</v>
      </c>
      <c r="U243" s="20">
        <v>59</v>
      </c>
      <c r="V243" s="21">
        <v>0.012639245929734361</v>
      </c>
      <c r="W243" s="21"/>
      <c r="X243" s="19"/>
      <c r="Y243" s="18">
        <v>2721652.35</v>
      </c>
      <c r="Z243" s="21">
        <v>0.017192031810030487</v>
      </c>
      <c r="AA243" s="20">
        <v>64</v>
      </c>
      <c r="AB243" s="21">
        <v>0.014615208951815483</v>
      </c>
      <c r="AC243" s="21"/>
      <c r="AD243" s="19"/>
      <c r="AE243" s="18">
        <v>2300283.73</v>
      </c>
      <c r="AF243" s="21">
        <v>0.015807190080460064</v>
      </c>
      <c r="AG243" s="20">
        <v>56</v>
      </c>
      <c r="AH243" s="21">
        <v>0.013503737641668677</v>
      </c>
      <c r="AI243" s="21"/>
      <c r="AJ243" s="19"/>
      <c r="AK243" s="18">
        <v>1830350.77</v>
      </c>
      <c r="AL243" s="21">
        <v>0.01363958796000326</v>
      </c>
      <c r="AM243" s="20">
        <v>45</v>
      </c>
      <c r="AN243" s="21">
        <v>0.01190791214607039</v>
      </c>
      <c r="AO243" s="21"/>
      <c r="AP243" s="19"/>
      <c r="AQ243" s="18">
        <v>1031929.47</v>
      </c>
      <c r="AR243" s="21">
        <v>0.008362775456547188</v>
      </c>
      <c r="AS243" s="20">
        <v>31</v>
      </c>
      <c r="AT243" s="21">
        <v>0.008809320829781187</v>
      </c>
      <c r="AU243" s="21"/>
      <c r="AV243" s="19"/>
      <c r="AW243" s="18">
        <v>893133.97</v>
      </c>
      <c r="AX243" s="21">
        <v>0.007862675529986787</v>
      </c>
      <c r="AY243" s="20">
        <v>28</v>
      </c>
      <c r="AZ243" s="21">
        <v>0.008554842652001222</v>
      </c>
      <c r="BA243" s="21"/>
      <c r="BB243" s="19"/>
      <c r="BC243" s="18">
        <v>913806.84</v>
      </c>
      <c r="BD243" s="21">
        <v>0.008694114798830465</v>
      </c>
      <c r="BE243" s="20">
        <v>26</v>
      </c>
      <c r="BF243" s="21">
        <v>0.008549819138441302</v>
      </c>
      <c r="BG243" s="21"/>
      <c r="BH243" s="19"/>
      <c r="BI243" s="18">
        <v>612646.61</v>
      </c>
      <c r="BJ243" s="21">
        <v>0.0062386821320807835</v>
      </c>
      <c r="BK243" s="20">
        <v>19</v>
      </c>
      <c r="BL243" s="21">
        <v>0.006613296206056387</v>
      </c>
      <c r="BM243" s="21"/>
      <c r="BN243" s="19"/>
      <c r="BO243" s="18">
        <v>798828.93</v>
      </c>
      <c r="BP243" s="21">
        <v>0.008563463340284199</v>
      </c>
      <c r="BQ243" s="20">
        <v>27</v>
      </c>
      <c r="BR243" s="21">
        <v>0.009836065573770493</v>
      </c>
      <c r="BS243" s="21"/>
      <c r="BT243" s="19"/>
      <c r="BU243" s="18">
        <v>585226.92</v>
      </c>
      <c r="BV243" s="21">
        <v>0.006669018704956487</v>
      </c>
      <c r="BW243" s="20">
        <v>21</v>
      </c>
      <c r="BX243" s="21">
        <v>0.008101851851851851</v>
      </c>
      <c r="BY243" s="21"/>
      <c r="BZ243" s="19"/>
      <c r="CA243" s="18">
        <v>351414.58</v>
      </c>
      <c r="CB243" s="21">
        <v>0.004254711346397712</v>
      </c>
      <c r="CC243" s="20">
        <v>14</v>
      </c>
      <c r="CD243" s="21">
        <v>0.005674908796108634</v>
      </c>
      <c r="CE243" s="21"/>
      <c r="CF243" s="19"/>
      <c r="CG243" s="18">
        <v>799559.77</v>
      </c>
      <c r="CH243" s="21">
        <v>0.010202888120309651</v>
      </c>
      <c r="CI243" s="20">
        <v>23</v>
      </c>
      <c r="CJ243" s="21">
        <v>0.009770603228547154</v>
      </c>
      <c r="CK243" s="21"/>
      <c r="CL243" s="19"/>
      <c r="CM243" s="18">
        <v>637083.98</v>
      </c>
      <c r="CN243" s="21">
        <v>0.00856631897069005</v>
      </c>
      <c r="CO243" s="20">
        <v>19</v>
      </c>
      <c r="CP243" s="21">
        <v>0.00850873264666368</v>
      </c>
      <c r="CQ243" s="21"/>
    </row>
    <row r="244" spans="1:95" s="9" customFormat="1" ht="18">
      <c r="A244" s="19" t="s">
        <v>108</v>
      </c>
      <c r="B244" s="18">
        <v>4325454.61</v>
      </c>
      <c r="C244" s="21">
        <v>0.019797180143460193</v>
      </c>
      <c r="D244" s="20">
        <v>96</v>
      </c>
      <c r="E244" s="21">
        <v>0.016681146828844483</v>
      </c>
      <c r="F244" s="19"/>
      <c r="G244" s="18">
        <v>3229224.94</v>
      </c>
      <c r="H244" s="21">
        <v>0.016177938313165385</v>
      </c>
      <c r="I244" s="20">
        <v>76</v>
      </c>
      <c r="J244" s="21">
        <v>0.014173815740395375</v>
      </c>
      <c r="K244" s="21"/>
      <c r="L244" s="19"/>
      <c r="M244" s="18">
        <v>2824967.56</v>
      </c>
      <c r="N244" s="21">
        <v>0.015457909748129132</v>
      </c>
      <c r="O244" s="20">
        <v>72</v>
      </c>
      <c r="P244" s="21">
        <v>0.01437125748502994</v>
      </c>
      <c r="Q244" s="21"/>
      <c r="R244" s="19"/>
      <c r="S244" s="18">
        <v>2472564.48</v>
      </c>
      <c r="T244" s="21">
        <v>0.014597841012391578</v>
      </c>
      <c r="U244" s="20">
        <v>59</v>
      </c>
      <c r="V244" s="21">
        <v>0.012639245929734361</v>
      </c>
      <c r="W244" s="21"/>
      <c r="X244" s="19"/>
      <c r="Y244" s="18">
        <v>1910754.47</v>
      </c>
      <c r="Z244" s="21">
        <v>0.012069782398695389</v>
      </c>
      <c r="AA244" s="20">
        <v>53</v>
      </c>
      <c r="AB244" s="21">
        <v>0.012103219913222198</v>
      </c>
      <c r="AC244" s="21"/>
      <c r="AD244" s="19"/>
      <c r="AE244" s="18">
        <v>2243747.73</v>
      </c>
      <c r="AF244" s="21">
        <v>0.015418683529405645</v>
      </c>
      <c r="AG244" s="20">
        <v>55</v>
      </c>
      <c r="AH244" s="21">
        <v>0.013262599469496022</v>
      </c>
      <c r="AI244" s="21"/>
      <c r="AJ244" s="19"/>
      <c r="AK244" s="18">
        <v>2154542.34</v>
      </c>
      <c r="AL244" s="21">
        <v>0.016055430599229484</v>
      </c>
      <c r="AM244" s="20">
        <v>50</v>
      </c>
      <c r="AN244" s="21">
        <v>0.013231013495633765</v>
      </c>
      <c r="AO244" s="21"/>
      <c r="AP244" s="19"/>
      <c r="AQ244" s="18">
        <v>1934340.79</v>
      </c>
      <c r="AR244" s="21">
        <v>0.015675933436817245</v>
      </c>
      <c r="AS244" s="20">
        <v>44</v>
      </c>
      <c r="AT244" s="21">
        <v>0.01250355214549588</v>
      </c>
      <c r="AU244" s="21"/>
      <c r="AV244" s="19"/>
      <c r="AW244" s="18">
        <v>1606863.18</v>
      </c>
      <c r="AX244" s="21">
        <v>0.014145967155882283</v>
      </c>
      <c r="AY244" s="20">
        <v>38</v>
      </c>
      <c r="AZ244" s="21">
        <v>0.011610143599144515</v>
      </c>
      <c r="BA244" s="21"/>
      <c r="BB244" s="19"/>
      <c r="BC244" s="18">
        <v>1230358.55</v>
      </c>
      <c r="BD244" s="21">
        <v>0.011705841988907189</v>
      </c>
      <c r="BE244" s="20">
        <v>29</v>
      </c>
      <c r="BF244" s="21">
        <v>0.009536336731338375</v>
      </c>
      <c r="BG244" s="21"/>
      <c r="BH244" s="19"/>
      <c r="BI244" s="18">
        <v>1454016.08</v>
      </c>
      <c r="BJ244" s="21">
        <v>0.014806487116698715</v>
      </c>
      <c r="BK244" s="20">
        <v>36</v>
      </c>
      <c r="BL244" s="21">
        <v>0.012530455969369997</v>
      </c>
      <c r="BM244" s="21"/>
      <c r="BN244" s="19"/>
      <c r="BO244" s="18">
        <v>593567.72</v>
      </c>
      <c r="BP244" s="21">
        <v>0.006363058746753295</v>
      </c>
      <c r="BQ244" s="20">
        <v>18</v>
      </c>
      <c r="BR244" s="21">
        <v>0.006557377049180328</v>
      </c>
      <c r="BS244" s="21"/>
      <c r="BT244" s="19"/>
      <c r="BU244" s="18">
        <v>740276.91</v>
      </c>
      <c r="BV244" s="21">
        <v>0.008435908176673399</v>
      </c>
      <c r="BW244" s="20">
        <v>18</v>
      </c>
      <c r="BX244" s="21">
        <v>0.006944444444444444</v>
      </c>
      <c r="BY244" s="21"/>
      <c r="BZ244" s="19"/>
      <c r="CA244" s="18">
        <v>626388.59</v>
      </c>
      <c r="CB244" s="21">
        <v>0.0075839273405419435</v>
      </c>
      <c r="CC244" s="20">
        <v>17</v>
      </c>
      <c r="CD244" s="21">
        <v>0.006890960680989056</v>
      </c>
      <c r="CE244" s="21"/>
      <c r="CF244" s="19"/>
      <c r="CG244" s="18">
        <v>381069.88</v>
      </c>
      <c r="CH244" s="21">
        <v>0.0048626925685115755</v>
      </c>
      <c r="CI244" s="20">
        <v>11</v>
      </c>
      <c r="CJ244" s="21">
        <v>0.004672897196261682</v>
      </c>
      <c r="CK244" s="21"/>
      <c r="CL244" s="19"/>
      <c r="CM244" s="18">
        <v>595745.42</v>
      </c>
      <c r="CN244" s="21">
        <v>0.008010474997421394</v>
      </c>
      <c r="CO244" s="20">
        <v>12</v>
      </c>
      <c r="CP244" s="21">
        <v>0.005373936408419167</v>
      </c>
      <c r="CQ244" s="21"/>
    </row>
    <row r="245" spans="1:95" s="9" customFormat="1" ht="18">
      <c r="A245" s="19" t="s">
        <v>109</v>
      </c>
      <c r="B245" s="18">
        <v>51584234.19000001</v>
      </c>
      <c r="C245" s="21">
        <v>0.23609596421631832</v>
      </c>
      <c r="D245" s="20">
        <v>840</v>
      </c>
      <c r="E245" s="21">
        <v>0.14596003475238922</v>
      </c>
      <c r="F245" s="19"/>
      <c r="G245" s="18">
        <v>49009058.55999998</v>
      </c>
      <c r="H245" s="21">
        <v>0.24552811925513918</v>
      </c>
      <c r="I245" s="20">
        <v>822</v>
      </c>
      <c r="J245" s="21">
        <v>0.15330100708690786</v>
      </c>
      <c r="K245" s="21"/>
      <c r="L245" s="19"/>
      <c r="M245" s="18">
        <v>45179169.58999995</v>
      </c>
      <c r="N245" s="21">
        <v>0.24721541440201164</v>
      </c>
      <c r="O245" s="20">
        <v>770</v>
      </c>
      <c r="P245" s="21">
        <v>0.1536926147704591</v>
      </c>
      <c r="Q245" s="21"/>
      <c r="R245" s="19"/>
      <c r="S245" s="18">
        <v>42247988.82999998</v>
      </c>
      <c r="T245" s="21">
        <v>0.24942905595474502</v>
      </c>
      <c r="U245" s="20">
        <v>737</v>
      </c>
      <c r="V245" s="21">
        <v>0.1578834618680377</v>
      </c>
      <c r="W245" s="21"/>
      <c r="X245" s="19"/>
      <c r="Y245" s="18">
        <v>39990021.91000001</v>
      </c>
      <c r="Z245" s="21">
        <v>0.2526074752936525</v>
      </c>
      <c r="AA245" s="20">
        <v>685</v>
      </c>
      <c r="AB245" s="21">
        <v>0.1564284083124001</v>
      </c>
      <c r="AC245" s="21"/>
      <c r="AD245" s="19"/>
      <c r="AE245" s="18">
        <v>37203038.859999985</v>
      </c>
      <c r="AF245" s="21">
        <v>0.25565346533610533</v>
      </c>
      <c r="AG245" s="20">
        <v>638</v>
      </c>
      <c r="AH245" s="21">
        <v>0.15384615384615385</v>
      </c>
      <c r="AI245" s="21"/>
      <c r="AJ245" s="19"/>
      <c r="AK245" s="18">
        <v>35507246.76999999</v>
      </c>
      <c r="AL245" s="21">
        <v>0.2645963951144493</v>
      </c>
      <c r="AM245" s="20">
        <v>614</v>
      </c>
      <c r="AN245" s="21">
        <v>0.16247684572638263</v>
      </c>
      <c r="AO245" s="21"/>
      <c r="AP245" s="19"/>
      <c r="AQ245" s="18">
        <v>34032856.190000035</v>
      </c>
      <c r="AR245" s="21">
        <v>0.2758028942248663</v>
      </c>
      <c r="AS245" s="20">
        <v>585</v>
      </c>
      <c r="AT245" s="21">
        <v>0.16624040920716113</v>
      </c>
      <c r="AU245" s="21"/>
      <c r="AV245" s="19"/>
      <c r="AW245" s="18">
        <v>31436090.379999988</v>
      </c>
      <c r="AX245" s="21">
        <v>0.27674658773675237</v>
      </c>
      <c r="AY245" s="20">
        <v>540</v>
      </c>
      <c r="AZ245" s="21">
        <v>0.16498625114573787</v>
      </c>
      <c r="BA245" s="21"/>
      <c r="BB245" s="19"/>
      <c r="BC245" s="18">
        <v>29678414.029999997</v>
      </c>
      <c r="BD245" s="21">
        <v>0.282365514602671</v>
      </c>
      <c r="BE245" s="20">
        <v>508</v>
      </c>
      <c r="BF245" s="21">
        <v>0.16705031239723775</v>
      </c>
      <c r="BG245" s="21"/>
      <c r="BH245" s="19"/>
      <c r="BI245" s="18">
        <v>28069794.23000002</v>
      </c>
      <c r="BJ245" s="21">
        <v>0.2858393743725855</v>
      </c>
      <c r="BK245" s="20">
        <v>474</v>
      </c>
      <c r="BL245" s="21">
        <v>0.16498433693003828</v>
      </c>
      <c r="BM245" s="21"/>
      <c r="BN245" s="19"/>
      <c r="BO245" s="18">
        <v>28375227.800000027</v>
      </c>
      <c r="BP245" s="21">
        <v>0.3041830533572604</v>
      </c>
      <c r="BQ245" s="20">
        <v>482</v>
      </c>
      <c r="BR245" s="21">
        <v>0.175591985428051</v>
      </c>
      <c r="BS245" s="21"/>
      <c r="BT245" s="19"/>
      <c r="BU245" s="18">
        <v>26239244.710000016</v>
      </c>
      <c r="BV245" s="21">
        <v>0.2990122425928743</v>
      </c>
      <c r="BW245" s="20">
        <v>446</v>
      </c>
      <c r="BX245" s="21">
        <v>0.1720679012345679</v>
      </c>
      <c r="BY245" s="21"/>
      <c r="BZ245" s="19"/>
      <c r="CA245" s="18">
        <v>25208186.27000002</v>
      </c>
      <c r="CB245" s="21">
        <v>0.30520519707826604</v>
      </c>
      <c r="CC245" s="20">
        <v>428</v>
      </c>
      <c r="CD245" s="21">
        <v>0.1734900689096068</v>
      </c>
      <c r="CE245" s="21"/>
      <c r="CF245" s="19"/>
      <c r="CG245" s="18">
        <v>24071159.390000015</v>
      </c>
      <c r="CH245" s="21">
        <v>0.307163210803254</v>
      </c>
      <c r="CI245" s="20">
        <v>414</v>
      </c>
      <c r="CJ245" s="21">
        <v>0.17587085811384875</v>
      </c>
      <c r="CK245" s="21"/>
      <c r="CL245" s="19"/>
      <c r="CM245" s="18">
        <v>23132730.46999998</v>
      </c>
      <c r="CN245" s="21">
        <v>0.3110458810611131</v>
      </c>
      <c r="CO245" s="20">
        <v>396</v>
      </c>
      <c r="CP245" s="21">
        <v>0.17733990147783252</v>
      </c>
      <c r="CQ245" s="21"/>
    </row>
    <row r="246" spans="1:95" s="9" customFormat="1" ht="18">
      <c r="A246" s="19"/>
      <c r="B246" s="18"/>
      <c r="C246" s="19"/>
      <c r="D246" s="20"/>
      <c r="E246" s="19"/>
      <c r="F246" s="19"/>
      <c r="G246" s="18"/>
      <c r="H246" s="21"/>
      <c r="I246" s="20"/>
      <c r="J246" s="21"/>
      <c r="K246" s="21"/>
      <c r="L246" s="19"/>
      <c r="M246" s="18"/>
      <c r="N246" s="21"/>
      <c r="O246" s="20"/>
      <c r="P246" s="21"/>
      <c r="Q246" s="21"/>
      <c r="R246" s="19"/>
      <c r="S246" s="18"/>
      <c r="T246" s="21"/>
      <c r="U246" s="20"/>
      <c r="V246" s="21"/>
      <c r="W246" s="21"/>
      <c r="X246" s="19"/>
      <c r="Y246" s="18"/>
      <c r="Z246" s="21"/>
      <c r="AA246" s="20"/>
      <c r="AB246" s="21"/>
      <c r="AC246" s="21"/>
      <c r="AD246" s="19"/>
      <c r="AE246" s="18"/>
      <c r="AF246" s="21"/>
      <c r="AG246" s="20"/>
      <c r="AH246" s="21"/>
      <c r="AI246" s="21"/>
      <c r="AJ246" s="19"/>
      <c r="AK246" s="18"/>
      <c r="AL246" s="21"/>
      <c r="AM246" s="20"/>
      <c r="AN246" s="21"/>
      <c r="AO246" s="21"/>
      <c r="AP246" s="19"/>
      <c r="AQ246" s="18"/>
      <c r="AR246" s="21"/>
      <c r="AS246" s="20"/>
      <c r="AT246" s="21"/>
      <c r="AU246" s="21"/>
      <c r="AV246" s="19"/>
      <c r="AW246" s="18"/>
      <c r="AX246" s="21"/>
      <c r="AY246" s="20"/>
      <c r="AZ246" s="21"/>
      <c r="BA246" s="21"/>
      <c r="BB246" s="19"/>
      <c r="BC246" s="18"/>
      <c r="BD246" s="21"/>
      <c r="BE246" s="20"/>
      <c r="BF246" s="21"/>
      <c r="BG246" s="21"/>
      <c r="BH246" s="19"/>
      <c r="BI246" s="18"/>
      <c r="BJ246" s="21"/>
      <c r="BK246" s="20"/>
      <c r="BL246" s="21"/>
      <c r="BM246" s="21"/>
      <c r="BN246" s="19"/>
      <c r="BO246" s="18"/>
      <c r="BP246" s="21"/>
      <c r="BQ246" s="20"/>
      <c r="BR246" s="21"/>
      <c r="BS246" s="21"/>
      <c r="BT246" s="19"/>
      <c r="BU246" s="18"/>
      <c r="BV246" s="21"/>
      <c r="BW246" s="20"/>
      <c r="BX246" s="21"/>
      <c r="BY246" s="21"/>
      <c r="BZ246" s="19"/>
      <c r="CA246" s="18"/>
      <c r="CB246" s="21"/>
      <c r="CC246" s="20"/>
      <c r="CD246" s="21"/>
      <c r="CE246" s="21"/>
      <c r="CF246" s="19"/>
      <c r="CG246" s="18"/>
      <c r="CH246" s="21"/>
      <c r="CI246" s="20"/>
      <c r="CJ246" s="21"/>
      <c r="CK246" s="21"/>
      <c r="CL246" s="19"/>
      <c r="CM246" s="18"/>
      <c r="CN246" s="21"/>
      <c r="CO246" s="20"/>
      <c r="CP246" s="21"/>
      <c r="CQ246" s="21"/>
    </row>
    <row r="247" spans="1:95" s="10" customFormat="1" ht="18.75" thickBot="1">
      <c r="A247" s="22"/>
      <c r="B247" s="23">
        <f>SUM(B233:B246)</f>
        <v>218488420.00000042</v>
      </c>
      <c r="C247" s="22"/>
      <c r="D247" s="25">
        <f>SUM(D233:D246)</f>
        <v>5755</v>
      </c>
      <c r="E247" s="30"/>
      <c r="F247" s="22"/>
      <c r="G247" s="23">
        <f>SUM(G233:G246)</f>
        <v>199606703.7400001</v>
      </c>
      <c r="H247" s="26"/>
      <c r="I247" s="25">
        <f>SUM(I233:I246)</f>
        <v>5362</v>
      </c>
      <c r="J247" s="26"/>
      <c r="K247" s="26"/>
      <c r="L247" s="22"/>
      <c r="M247" s="23">
        <v>182752235.3300002</v>
      </c>
      <c r="N247" s="26"/>
      <c r="O247" s="25">
        <v>5010</v>
      </c>
      <c r="P247" s="26"/>
      <c r="Q247" s="26"/>
      <c r="R247" s="22"/>
      <c r="S247" s="23">
        <f>SUM(S233:S246)</f>
        <v>169378778.53999984</v>
      </c>
      <c r="T247" s="26"/>
      <c r="U247" s="25">
        <f>SUM(U233:U246)</f>
        <v>4668</v>
      </c>
      <c r="V247" s="26"/>
      <c r="W247" s="26"/>
      <c r="X247" s="22"/>
      <c r="Y247" s="23">
        <f>SUM(Y233:Y246)</f>
        <v>158308941.03</v>
      </c>
      <c r="Z247" s="26"/>
      <c r="AA247" s="25">
        <f>SUM(AA233:AA246)</f>
        <v>4379</v>
      </c>
      <c r="AB247" s="26"/>
      <c r="AC247" s="26"/>
      <c r="AD247" s="22"/>
      <c r="AE247" s="23">
        <f>SUM(AE233:AE246)</f>
        <v>145521355.6800002</v>
      </c>
      <c r="AF247" s="26"/>
      <c r="AG247" s="25">
        <f>SUM(AG233:AG246)</f>
        <v>4147</v>
      </c>
      <c r="AH247" s="26"/>
      <c r="AI247" s="26"/>
      <c r="AJ247" s="22"/>
      <c r="AK247" s="23">
        <f>SUM(AK233:AK246)</f>
        <v>134193992.91000006</v>
      </c>
      <c r="AL247" s="26"/>
      <c r="AM247" s="25">
        <f>SUM(AM233:AM246)</f>
        <v>3779</v>
      </c>
      <c r="AN247" s="26"/>
      <c r="AO247" s="26"/>
      <c r="AP247" s="22"/>
      <c r="AQ247" s="23">
        <f>SUM(AQ233:AQ246)</f>
        <v>123395573.08000013</v>
      </c>
      <c r="AR247" s="26"/>
      <c r="AS247" s="25">
        <f>SUM(AS233:AS246)</f>
        <v>3519</v>
      </c>
      <c r="AT247" s="26"/>
      <c r="AU247" s="26"/>
      <c r="AV247" s="22"/>
      <c r="AW247" s="23">
        <f>SUM(AW233:AW246)</f>
        <v>113591609.70000002</v>
      </c>
      <c r="AX247" s="26"/>
      <c r="AY247" s="25">
        <f>SUM(AY233:AY246)</f>
        <v>3273</v>
      </c>
      <c r="AZ247" s="26"/>
      <c r="BA247" s="26"/>
      <c r="BB247" s="22"/>
      <c r="BC247" s="23">
        <f>SUM(BC233:BC246)</f>
        <v>105106369.21000004</v>
      </c>
      <c r="BD247" s="26"/>
      <c r="BE247" s="25">
        <f>SUM(BE233:BE246)</f>
        <v>3041</v>
      </c>
      <c r="BF247" s="26"/>
      <c r="BG247" s="26"/>
      <c r="BH247" s="22"/>
      <c r="BI247" s="23">
        <f>SUM(BI233:BI246)</f>
        <v>98201286.27000017</v>
      </c>
      <c r="BJ247" s="26"/>
      <c r="BK247" s="25">
        <f>SUM(BK233:BK246)</f>
        <v>2873</v>
      </c>
      <c r="BL247" s="26"/>
      <c r="BM247" s="26"/>
      <c r="BN247" s="22"/>
      <c r="BO247" s="23">
        <f>SUM(BO233:BO246)</f>
        <v>93283394.61000006</v>
      </c>
      <c r="BP247" s="26"/>
      <c r="BQ247" s="25">
        <f>SUM(BQ233:BQ246)</f>
        <v>2745</v>
      </c>
      <c r="BR247" s="26"/>
      <c r="BS247" s="26"/>
      <c r="BT247" s="22"/>
      <c r="BU247" s="23">
        <f>SUM(BU233:BU246)</f>
        <v>87753078.21000008</v>
      </c>
      <c r="BV247" s="26"/>
      <c r="BW247" s="25">
        <f>SUM(BW233:BW246)</f>
        <v>2592</v>
      </c>
      <c r="BX247" s="26"/>
      <c r="BY247" s="26"/>
      <c r="BZ247" s="22"/>
      <c r="CA247" s="23">
        <f>SUM(CA233:CA246)</f>
        <v>82594223.53000003</v>
      </c>
      <c r="CB247" s="26"/>
      <c r="CC247" s="25">
        <f>SUM(CC233:CC246)</f>
        <v>2467</v>
      </c>
      <c r="CD247" s="26"/>
      <c r="CE247" s="26"/>
      <c r="CF247" s="22"/>
      <c r="CG247" s="23">
        <f>SUM(CG233:CG246)</f>
        <v>78366023.48000008</v>
      </c>
      <c r="CH247" s="26"/>
      <c r="CI247" s="25">
        <f>SUM(CI233:CI246)</f>
        <v>2354</v>
      </c>
      <c r="CJ247" s="26"/>
      <c r="CK247" s="26"/>
      <c r="CL247" s="22"/>
      <c r="CM247" s="23">
        <f>SUM(CM233:CM246)</f>
        <v>74370798.25999995</v>
      </c>
      <c r="CN247" s="26"/>
      <c r="CO247" s="25">
        <f>SUM(CO233:CO246)</f>
        <v>2233</v>
      </c>
      <c r="CP247" s="26"/>
      <c r="CQ247" s="26"/>
    </row>
    <row r="248" spans="1:95" s="9" customFormat="1" ht="18.75" thickTop="1">
      <c r="A248" s="19"/>
      <c r="B248" s="18"/>
      <c r="C248" s="19"/>
      <c r="D248" s="20"/>
      <c r="E248" s="19"/>
      <c r="F248" s="19"/>
      <c r="G248" s="19"/>
      <c r="H248" s="18"/>
      <c r="I248" s="21"/>
      <c r="J248" s="20"/>
      <c r="K248" s="21"/>
      <c r="L248" s="19"/>
      <c r="M248" s="19"/>
      <c r="N248" s="18"/>
      <c r="O248" s="21"/>
      <c r="P248" s="20"/>
      <c r="Q248" s="21"/>
      <c r="R248" s="19"/>
      <c r="S248" s="19"/>
      <c r="T248" s="18"/>
      <c r="U248" s="21"/>
      <c r="V248" s="20"/>
      <c r="W248" s="21"/>
      <c r="X248" s="19"/>
      <c r="Y248" s="19"/>
      <c r="Z248" s="18"/>
      <c r="AA248" s="21"/>
      <c r="AB248" s="20"/>
      <c r="AC248" s="21"/>
      <c r="AD248" s="19"/>
      <c r="AE248" s="19"/>
      <c r="AF248" s="18"/>
      <c r="AG248" s="21"/>
      <c r="AH248" s="20"/>
      <c r="AI248" s="21"/>
      <c r="AJ248" s="19"/>
      <c r="AK248" s="19"/>
      <c r="AL248" s="18"/>
      <c r="AM248" s="21"/>
      <c r="AN248" s="20"/>
      <c r="AO248" s="21"/>
      <c r="AP248" s="19"/>
      <c r="AQ248" s="19"/>
      <c r="AR248" s="18"/>
      <c r="AS248" s="21"/>
      <c r="AT248" s="20"/>
      <c r="AU248" s="21"/>
      <c r="AV248" s="19"/>
      <c r="AW248" s="19"/>
      <c r="AX248" s="18"/>
      <c r="AY248" s="21"/>
      <c r="AZ248" s="20"/>
      <c r="BA248" s="21"/>
      <c r="BB248" s="19"/>
      <c r="BC248" s="19"/>
      <c r="BD248" s="18"/>
      <c r="BE248" s="21"/>
      <c r="BF248" s="20"/>
      <c r="BG248" s="21"/>
      <c r="BH248" s="19"/>
      <c r="BI248" s="19"/>
      <c r="BJ248" s="18"/>
      <c r="BK248" s="21"/>
      <c r="BL248" s="20"/>
      <c r="BM248" s="21"/>
      <c r="BN248" s="19"/>
      <c r="BO248" s="19"/>
      <c r="BP248" s="18"/>
      <c r="BQ248" s="21"/>
      <c r="BR248" s="20"/>
      <c r="BS248" s="21"/>
      <c r="BT248" s="19"/>
      <c r="BU248" s="19"/>
      <c r="BV248" s="18"/>
      <c r="BW248" s="21"/>
      <c r="BX248" s="20"/>
      <c r="BY248" s="21"/>
      <c r="BZ248" s="19"/>
      <c r="CA248" s="19"/>
      <c r="CB248" s="18"/>
      <c r="CC248" s="21"/>
      <c r="CD248" s="20"/>
      <c r="CE248" s="21"/>
      <c r="CF248" s="19"/>
      <c r="CG248" s="19"/>
      <c r="CH248" s="18"/>
      <c r="CI248" s="21"/>
      <c r="CJ248" s="20"/>
      <c r="CK248" s="21"/>
      <c r="CL248" s="19"/>
      <c r="CM248" s="19"/>
      <c r="CN248" s="18"/>
      <c r="CO248" s="21"/>
      <c r="CP248" s="20"/>
      <c r="CQ248" s="21"/>
    </row>
    <row r="249" spans="1:95" s="9" customFormat="1" ht="18">
      <c r="A249" s="22" t="s">
        <v>98</v>
      </c>
      <c r="B249" s="18"/>
      <c r="C249" s="19"/>
      <c r="D249" s="31">
        <v>21.71707171116318</v>
      </c>
      <c r="E249" s="19"/>
      <c r="F249" s="19"/>
      <c r="G249" s="22" t="s">
        <v>98</v>
      </c>
      <c r="H249" s="18"/>
      <c r="I249" s="21"/>
      <c r="J249" s="31">
        <v>22.57100256246272</v>
      </c>
      <c r="K249" s="21"/>
      <c r="L249" s="19"/>
      <c r="M249" s="22" t="s">
        <v>98</v>
      </c>
      <c r="N249" s="18"/>
      <c r="O249" s="21"/>
      <c r="P249" s="31">
        <v>23.281420471012378</v>
      </c>
      <c r="Q249" s="21"/>
      <c r="R249" s="19"/>
      <c r="S249" s="22" t="s">
        <v>98</v>
      </c>
      <c r="T249" s="18"/>
      <c r="U249" s="21"/>
      <c r="V249" s="31">
        <v>24.363531538085923</v>
      </c>
      <c r="W249" s="21"/>
      <c r="X249" s="19"/>
      <c r="Y249" s="22" t="s">
        <v>98</v>
      </c>
      <c r="Z249" s="18"/>
      <c r="AA249" s="21"/>
      <c r="AB249" s="31">
        <v>23.5052818881602</v>
      </c>
      <c r="AC249" s="21"/>
      <c r="AD249" s="19"/>
      <c r="AE249" s="22" t="s">
        <v>98</v>
      </c>
      <c r="AF249" s="18"/>
      <c r="AG249" s="21"/>
      <c r="AH249" s="31">
        <v>23.879509525996173</v>
      </c>
      <c r="AI249" s="21"/>
      <c r="AJ249" s="19"/>
      <c r="AK249" s="22" t="s">
        <v>98</v>
      </c>
      <c r="AL249" s="18"/>
      <c r="AM249" s="21"/>
      <c r="AN249" s="31">
        <v>25.453272293082918</v>
      </c>
      <c r="AO249" s="21"/>
      <c r="AP249" s="19"/>
      <c r="AQ249" s="22" t="s">
        <v>98</v>
      </c>
      <c r="AR249" s="18"/>
      <c r="AS249" s="21"/>
      <c r="AT249" s="31">
        <v>26.145876122899068</v>
      </c>
      <c r="AU249" s="21"/>
      <c r="AV249" s="19"/>
      <c r="AW249" s="22" t="s">
        <v>98</v>
      </c>
      <c r="AX249" s="18"/>
      <c r="AY249" s="21"/>
      <c r="AZ249" s="31">
        <v>25.443662346685016</v>
      </c>
      <c r="BA249" s="21"/>
      <c r="BB249" s="19"/>
      <c r="BC249" s="22" t="s">
        <v>98</v>
      </c>
      <c r="BD249" s="18"/>
      <c r="BE249" s="21"/>
      <c r="BF249" s="31">
        <v>26.06535065844662</v>
      </c>
      <c r="BG249" s="21"/>
      <c r="BH249" s="19"/>
      <c r="BI249" s="22" t="s">
        <v>98</v>
      </c>
      <c r="BJ249" s="18"/>
      <c r="BK249" s="21"/>
      <c r="BL249" s="31">
        <v>26.905273332416986</v>
      </c>
      <c r="BM249" s="21"/>
      <c r="BN249" s="19"/>
      <c r="BO249" s="22" t="s">
        <v>98</v>
      </c>
      <c r="BP249" s="18"/>
      <c r="BQ249" s="21"/>
      <c r="BR249" s="31">
        <v>28.16645837138696</v>
      </c>
      <c r="BS249" s="21"/>
      <c r="BT249" s="19"/>
      <c r="BU249" s="22" t="s">
        <v>98</v>
      </c>
      <c r="BV249" s="18"/>
      <c r="BW249" s="21"/>
      <c r="BX249" s="31">
        <v>27.677324480614022</v>
      </c>
      <c r="BY249" s="21"/>
      <c r="BZ249" s="19"/>
      <c r="CA249" s="22" t="s">
        <v>98</v>
      </c>
      <c r="CB249" s="18"/>
      <c r="CC249" s="21"/>
      <c r="CD249" s="31">
        <v>29.3848468390333</v>
      </c>
      <c r="CE249" s="21"/>
      <c r="CF249" s="19"/>
      <c r="CG249" s="22" t="s">
        <v>98</v>
      </c>
      <c r="CH249" s="18"/>
      <c r="CI249" s="21"/>
      <c r="CJ249" s="31">
        <v>30.376127987795776</v>
      </c>
      <c r="CK249" s="21"/>
      <c r="CL249" s="19"/>
      <c r="CM249" s="22" t="s">
        <v>98</v>
      </c>
      <c r="CN249" s="18"/>
      <c r="CO249" s="21"/>
      <c r="CP249" s="31">
        <v>31.35665504873621</v>
      </c>
      <c r="CQ249" s="21"/>
    </row>
    <row r="250" spans="2:11" s="5" customFormat="1" ht="15">
      <c r="B250" s="6"/>
      <c r="D250" s="7"/>
      <c r="H250" s="6"/>
      <c r="I250" s="8"/>
      <c r="J250" s="7"/>
      <c r="K250" s="8"/>
    </row>
    <row r="251" spans="2:11" s="5" customFormat="1" ht="15">
      <c r="B251" s="6"/>
      <c r="D251" s="7"/>
      <c r="H251" s="6"/>
      <c r="I251" s="8"/>
      <c r="J251" s="7"/>
      <c r="K251" s="8"/>
    </row>
    <row r="252" spans="2:11" s="5" customFormat="1" ht="15">
      <c r="B252" s="6"/>
      <c r="D252" s="7"/>
      <c r="I252" s="8"/>
      <c r="K252" s="8"/>
    </row>
    <row r="253" spans="2:11" s="5" customFormat="1" ht="15">
      <c r="B253" s="6"/>
      <c r="D253" s="7"/>
      <c r="I253" s="8"/>
      <c r="K253" s="8"/>
    </row>
    <row r="254" spans="2:11" s="5" customFormat="1" ht="15">
      <c r="B254" s="6"/>
      <c r="D254" s="7"/>
      <c r="I254" s="8"/>
      <c r="K254" s="8"/>
    </row>
    <row r="255" spans="2:11" s="5" customFormat="1" ht="15">
      <c r="B255" s="6"/>
      <c r="D255" s="7"/>
      <c r="I255" s="8"/>
      <c r="K255" s="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  <row r="331" spans="2:11" s="5" customFormat="1" ht="15">
      <c r="B331" s="6"/>
      <c r="D331" s="7"/>
      <c r="I331" s="8"/>
      <c r="K331" s="8"/>
    </row>
    <row r="332" spans="2:11" s="5" customFormat="1" ht="15">
      <c r="B332" s="6"/>
      <c r="D332" s="7"/>
      <c r="I332" s="8"/>
      <c r="K332" s="8"/>
    </row>
    <row r="333" spans="2:11" s="5" customFormat="1" ht="15">
      <c r="B333" s="6"/>
      <c r="D333" s="7"/>
      <c r="I333" s="8"/>
      <c r="K333" s="8"/>
    </row>
    <row r="334" spans="2:11" s="5" customFormat="1" ht="15">
      <c r="B334" s="6"/>
      <c r="D334" s="7"/>
      <c r="I334" s="8"/>
      <c r="K334" s="8"/>
    </row>
    <row r="335" spans="2:11" s="5" customFormat="1" ht="15">
      <c r="B335" s="6"/>
      <c r="D335" s="7"/>
      <c r="I335" s="8"/>
      <c r="K335" s="8"/>
    </row>
    <row r="336" spans="2:11" s="5" customFormat="1" ht="15">
      <c r="B336" s="6"/>
      <c r="D336" s="7"/>
      <c r="I336" s="8"/>
      <c r="K336" s="8"/>
    </row>
    <row r="337" spans="2:11" s="5" customFormat="1" ht="15">
      <c r="B337" s="6"/>
      <c r="D337" s="7"/>
      <c r="I337" s="8"/>
      <c r="K337" s="8"/>
    </row>
    <row r="338" spans="2:11" s="5" customFormat="1" ht="15">
      <c r="B338" s="6"/>
      <c r="D338" s="7"/>
      <c r="I338" s="8"/>
      <c r="K338" s="8"/>
    </row>
    <row r="339" spans="2:11" s="5" customFormat="1" ht="15">
      <c r="B339" s="6"/>
      <c r="D339" s="7"/>
      <c r="I339" s="8"/>
      <c r="K339" s="8"/>
    </row>
    <row r="340" spans="2:11" s="5" customFormat="1" ht="15">
      <c r="B340" s="6"/>
      <c r="D340" s="7"/>
      <c r="I340" s="8"/>
      <c r="K340" s="8"/>
    </row>
    <row r="341" spans="2:11" s="5" customFormat="1" ht="15">
      <c r="B341" s="6"/>
      <c r="D341" s="7"/>
      <c r="I341" s="8"/>
      <c r="K341" s="8"/>
    </row>
  </sheetData>
  <mergeCells count="17">
    <mergeCell ref="CM1:CQ1"/>
    <mergeCell ref="A2:E2"/>
    <mergeCell ref="M1:Q1"/>
    <mergeCell ref="Y1:AC1"/>
    <mergeCell ref="S1:W1"/>
    <mergeCell ref="A1:E1"/>
    <mergeCell ref="G1:K1"/>
    <mergeCell ref="CG1:CK1"/>
    <mergeCell ref="AK1:AO1"/>
    <mergeCell ref="BI1:BM1"/>
    <mergeCell ref="AE1:AI1"/>
    <mergeCell ref="BC1:BG1"/>
    <mergeCell ref="CA1:CE1"/>
    <mergeCell ref="AW1:BA1"/>
    <mergeCell ref="AQ1:AU1"/>
    <mergeCell ref="BO1:BS1"/>
    <mergeCell ref="BU1:BY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10" r:id="rId2"/>
  <rowBreaks count="2" manualBreakCount="2">
    <brk id="76" max="94" man="1"/>
    <brk id="162" max="94" man="1"/>
  </rowBreaks>
  <colBreaks count="2" manualBreakCount="2">
    <brk id="18" max="248" man="1"/>
    <brk id="77" max="2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41"/>
  <sheetViews>
    <sheetView view="pageBreakPreview" zoomScale="60" zoomScaleNormal="60" workbookViewId="0" topLeftCell="CG1">
      <selection activeCell="CM1" sqref="CM1:CQ1"/>
    </sheetView>
  </sheetViews>
  <sheetFormatPr defaultColWidth="9.140625" defaultRowHeight="12.75"/>
  <cols>
    <col min="1" max="1" width="27.00390625" style="1" customWidth="1"/>
    <col min="2" max="2" width="22.28125" style="2" customWidth="1"/>
    <col min="3" max="3" width="19.421875" style="1" customWidth="1"/>
    <col min="4" max="4" width="19.28125" style="3" customWidth="1"/>
    <col min="5" max="5" width="10.00390625" style="1" customWidth="1"/>
    <col min="6" max="6" width="28.7109375" style="1" customWidth="1"/>
    <col min="7" max="7" width="29.28125" style="1" customWidth="1"/>
    <col min="8" max="8" width="21.421875" style="1" customWidth="1"/>
    <col min="9" max="9" width="17.57421875" style="4" customWidth="1"/>
    <col min="10" max="10" width="14.421875" style="1" customWidth="1"/>
    <col min="11" max="11" width="17.28125" style="4" customWidth="1"/>
    <col min="12" max="12" width="25.8515625" style="1" customWidth="1"/>
    <col min="13" max="13" width="29.8515625" style="1" customWidth="1"/>
    <col min="14" max="14" width="15.421875" style="1" bestFit="1" customWidth="1"/>
    <col min="15" max="15" width="22.00390625" style="1" customWidth="1"/>
    <col min="16" max="16" width="20.421875" style="1" customWidth="1"/>
    <col min="17" max="17" width="20.28125" style="1" customWidth="1"/>
    <col min="18" max="18" width="10.8515625" style="1" customWidth="1"/>
    <col min="19" max="19" width="33.421875" style="1" customWidth="1"/>
    <col min="20" max="20" width="16.28125" style="1" customWidth="1"/>
    <col min="21" max="21" width="21.57421875" style="1" customWidth="1"/>
    <col min="22" max="22" width="20.57421875" style="1" customWidth="1"/>
    <col min="23" max="23" width="15.57421875" style="1" customWidth="1"/>
    <col min="24" max="24" width="9.140625" style="1" customWidth="1"/>
    <col min="25" max="25" width="35.7109375" style="1" customWidth="1"/>
    <col min="26" max="26" width="18.00390625" style="1" customWidth="1"/>
    <col min="27" max="27" width="22.00390625" style="1" customWidth="1"/>
    <col min="28" max="28" width="18.140625" style="1" customWidth="1"/>
    <col min="29" max="30" width="9.140625" style="1" customWidth="1"/>
    <col min="31" max="31" width="32.7109375" style="1" customWidth="1"/>
    <col min="32" max="32" width="20.28125" style="1" customWidth="1"/>
    <col min="33" max="33" width="22.00390625" style="1" customWidth="1"/>
    <col min="34" max="34" width="17.00390625" style="1" customWidth="1"/>
    <col min="35" max="36" width="9.140625" style="1" customWidth="1"/>
    <col min="37" max="37" width="33.28125" style="1" customWidth="1"/>
    <col min="38" max="38" width="17.28125" style="1" customWidth="1"/>
    <col min="39" max="39" width="22.7109375" style="1" customWidth="1"/>
    <col min="40" max="40" width="19.57421875" style="1" customWidth="1"/>
    <col min="41" max="41" width="14.421875" style="1" customWidth="1"/>
    <col min="42" max="42" width="9.140625" style="1" customWidth="1"/>
    <col min="43" max="43" width="37.8515625" style="1" customWidth="1"/>
    <col min="44" max="44" width="22.421875" style="1" customWidth="1"/>
    <col min="45" max="45" width="25.28125" style="1" customWidth="1"/>
    <col min="46" max="46" width="14.140625" style="1" customWidth="1"/>
    <col min="47" max="48" width="9.140625" style="1" customWidth="1"/>
    <col min="49" max="49" width="33.140625" style="1" customWidth="1"/>
    <col min="50" max="50" width="21.140625" style="1" customWidth="1"/>
    <col min="51" max="51" width="19.8515625" style="1" customWidth="1"/>
    <col min="52" max="52" width="19.421875" style="1" customWidth="1"/>
    <col min="53" max="54" width="9.140625" style="1" customWidth="1"/>
    <col min="55" max="55" width="29.00390625" style="1" customWidth="1"/>
    <col min="56" max="56" width="25.57421875" style="1" customWidth="1"/>
    <col min="57" max="57" width="21.57421875" style="1" customWidth="1"/>
    <col min="58" max="58" width="19.140625" style="1" customWidth="1"/>
    <col min="59" max="60" width="9.140625" style="1" customWidth="1"/>
    <col min="61" max="61" width="32.28125" style="1" customWidth="1"/>
    <col min="62" max="62" width="21.28125" style="1" customWidth="1"/>
    <col min="63" max="63" width="20.8515625" style="1" customWidth="1"/>
    <col min="64" max="64" width="21.421875" style="1" customWidth="1"/>
    <col min="65" max="65" width="13.8515625" style="1" customWidth="1"/>
    <col min="66" max="66" width="9.140625" style="1" customWidth="1"/>
    <col min="67" max="67" width="39.8515625" style="1" customWidth="1"/>
    <col min="68" max="68" width="16.28125" style="1" customWidth="1"/>
    <col min="69" max="69" width="23.7109375" style="1" customWidth="1"/>
    <col min="70" max="70" width="20.28125" style="1" customWidth="1"/>
    <col min="71" max="72" width="9.140625" style="1" customWidth="1"/>
    <col min="73" max="73" width="37.00390625" style="1" customWidth="1"/>
    <col min="74" max="74" width="22.00390625" style="1" customWidth="1"/>
    <col min="75" max="75" width="18.8515625" style="1" customWidth="1"/>
    <col min="76" max="76" width="19.8515625" style="1" customWidth="1"/>
    <col min="77" max="78" width="9.140625" style="1" customWidth="1"/>
    <col min="79" max="79" width="34.421875" style="1" customWidth="1"/>
    <col min="80" max="80" width="20.8515625" style="1" customWidth="1"/>
    <col min="81" max="81" width="21.140625" style="1" customWidth="1"/>
    <col min="82" max="82" width="14.8515625" style="1" customWidth="1"/>
    <col min="83" max="83" width="13.00390625" style="1" customWidth="1"/>
    <col min="84" max="84" width="9.140625" style="1" customWidth="1"/>
    <col min="85" max="85" width="49.421875" style="1" customWidth="1"/>
    <col min="86" max="86" width="19.57421875" style="1" customWidth="1"/>
    <col min="87" max="87" width="18.140625" style="1" customWidth="1"/>
    <col min="88" max="88" width="14.8515625" style="1" customWidth="1"/>
    <col min="89" max="90" width="9.140625" style="1" customWidth="1"/>
    <col min="91" max="91" width="32.00390625" style="1" customWidth="1"/>
    <col min="92" max="92" width="23.8515625" style="1" customWidth="1"/>
    <col min="93" max="93" width="27.140625" style="1" customWidth="1"/>
    <col min="94" max="94" width="15.8515625" style="1" customWidth="1"/>
    <col min="95" max="16384" width="9.140625" style="1" customWidth="1"/>
  </cols>
  <sheetData>
    <row r="1" spans="1:95" s="11" customFormat="1" ht="23.25">
      <c r="A1" s="45" t="s">
        <v>115</v>
      </c>
      <c r="B1" s="45"/>
      <c r="C1" s="45"/>
      <c r="D1" s="45"/>
      <c r="E1" s="45"/>
      <c r="F1" s="12"/>
      <c r="G1" s="44" t="s">
        <v>99</v>
      </c>
      <c r="H1" s="44"/>
      <c r="I1" s="44"/>
      <c r="J1" s="44"/>
      <c r="K1" s="44"/>
      <c r="L1" s="12"/>
      <c r="M1" s="44" t="s">
        <v>118</v>
      </c>
      <c r="N1" s="44"/>
      <c r="O1" s="44"/>
      <c r="P1" s="44"/>
      <c r="Q1" s="44"/>
      <c r="R1" s="12"/>
      <c r="S1" s="44" t="s">
        <v>122</v>
      </c>
      <c r="T1" s="44"/>
      <c r="U1" s="44"/>
      <c r="V1" s="44"/>
      <c r="W1" s="44"/>
      <c r="X1" s="12"/>
      <c r="Y1" s="44" t="s">
        <v>126</v>
      </c>
      <c r="Z1" s="44"/>
      <c r="AA1" s="44"/>
      <c r="AB1" s="44"/>
      <c r="AC1" s="44"/>
      <c r="AD1" s="12"/>
      <c r="AE1" s="44" t="s">
        <v>130</v>
      </c>
      <c r="AF1" s="44"/>
      <c r="AG1" s="44"/>
      <c r="AH1" s="44"/>
      <c r="AI1" s="44"/>
      <c r="AJ1" s="12"/>
      <c r="AK1" s="44" t="s">
        <v>134</v>
      </c>
      <c r="AL1" s="44"/>
      <c r="AM1" s="44"/>
      <c r="AN1" s="44"/>
      <c r="AO1" s="44"/>
      <c r="AP1" s="12"/>
      <c r="AQ1" s="44" t="s">
        <v>138</v>
      </c>
      <c r="AR1" s="44"/>
      <c r="AS1" s="44"/>
      <c r="AT1" s="44"/>
      <c r="AU1" s="44"/>
      <c r="AV1" s="12"/>
      <c r="AW1" s="44" t="s">
        <v>142</v>
      </c>
      <c r="AX1" s="44"/>
      <c r="AY1" s="44"/>
      <c r="AZ1" s="44"/>
      <c r="BA1" s="44"/>
      <c r="BB1" s="12"/>
      <c r="BC1" s="44" t="s">
        <v>146</v>
      </c>
      <c r="BD1" s="44"/>
      <c r="BE1" s="44"/>
      <c r="BF1" s="44"/>
      <c r="BG1" s="44"/>
      <c r="BH1" s="12"/>
      <c r="BI1" s="44" t="s">
        <v>150</v>
      </c>
      <c r="BJ1" s="44"/>
      <c r="BK1" s="44"/>
      <c r="BL1" s="44"/>
      <c r="BM1" s="44"/>
      <c r="BN1" s="12"/>
      <c r="BO1" s="44" t="s">
        <v>154</v>
      </c>
      <c r="BP1" s="44"/>
      <c r="BQ1" s="44"/>
      <c r="BR1" s="44"/>
      <c r="BS1" s="44"/>
      <c r="BT1" s="12"/>
      <c r="BU1" s="44" t="s">
        <v>158</v>
      </c>
      <c r="BV1" s="44"/>
      <c r="BW1" s="44"/>
      <c r="BX1" s="44"/>
      <c r="BY1" s="44"/>
      <c r="BZ1" s="12"/>
      <c r="CA1" s="44" t="s">
        <v>162</v>
      </c>
      <c r="CB1" s="44"/>
      <c r="CC1" s="44"/>
      <c r="CD1" s="44"/>
      <c r="CE1" s="44"/>
      <c r="CF1" s="12"/>
      <c r="CG1" s="44" t="s">
        <v>166</v>
      </c>
      <c r="CH1" s="44"/>
      <c r="CI1" s="44"/>
      <c r="CJ1" s="44"/>
      <c r="CK1" s="44"/>
      <c r="CL1" s="12"/>
      <c r="CM1" s="44" t="s">
        <v>171</v>
      </c>
      <c r="CN1" s="44"/>
      <c r="CO1" s="44"/>
      <c r="CP1" s="44"/>
      <c r="CQ1" s="44"/>
    </row>
    <row r="2" spans="1:95" ht="23.25">
      <c r="A2" s="45" t="s">
        <v>116</v>
      </c>
      <c r="B2" s="45"/>
      <c r="C2" s="45"/>
      <c r="D2" s="45"/>
      <c r="E2" s="45"/>
      <c r="F2" s="13"/>
      <c r="G2" s="42" t="s">
        <v>100</v>
      </c>
      <c r="H2" s="14"/>
      <c r="I2" s="16"/>
      <c r="J2" s="15"/>
      <c r="K2" s="16"/>
      <c r="L2" s="13"/>
      <c r="M2" s="42" t="s">
        <v>119</v>
      </c>
      <c r="N2" s="14"/>
      <c r="O2" s="16"/>
      <c r="P2" s="15"/>
      <c r="Q2" s="16"/>
      <c r="R2" s="13"/>
      <c r="S2" s="42" t="s">
        <v>123</v>
      </c>
      <c r="T2" s="14"/>
      <c r="U2" s="16"/>
      <c r="V2" s="15"/>
      <c r="W2" s="16"/>
      <c r="X2" s="13"/>
      <c r="Y2" s="42" t="s">
        <v>127</v>
      </c>
      <c r="Z2" s="14"/>
      <c r="AA2" s="16"/>
      <c r="AB2" s="15"/>
      <c r="AC2" s="16"/>
      <c r="AD2" s="13"/>
      <c r="AE2" s="42" t="s">
        <v>131</v>
      </c>
      <c r="AF2" s="14"/>
      <c r="AG2" s="16"/>
      <c r="AH2" s="15"/>
      <c r="AI2" s="16"/>
      <c r="AJ2" s="13"/>
      <c r="AK2" s="42" t="s">
        <v>135</v>
      </c>
      <c r="AL2" s="14"/>
      <c r="AM2" s="16"/>
      <c r="AN2" s="15"/>
      <c r="AO2" s="16"/>
      <c r="AP2" s="13"/>
      <c r="AQ2" s="42" t="s">
        <v>139</v>
      </c>
      <c r="AR2" s="14"/>
      <c r="AS2" s="16"/>
      <c r="AT2" s="15"/>
      <c r="AU2" s="16"/>
      <c r="AV2" s="13"/>
      <c r="AW2" s="42" t="s">
        <v>143</v>
      </c>
      <c r="AX2" s="14"/>
      <c r="AY2" s="16"/>
      <c r="AZ2" s="15"/>
      <c r="BA2" s="16"/>
      <c r="BB2" s="13"/>
      <c r="BC2" s="42" t="s">
        <v>147</v>
      </c>
      <c r="BD2" s="14"/>
      <c r="BE2" s="16"/>
      <c r="BF2" s="15"/>
      <c r="BG2" s="16"/>
      <c r="BH2" s="13"/>
      <c r="BI2" s="42" t="s">
        <v>151</v>
      </c>
      <c r="BJ2" s="14"/>
      <c r="BK2" s="16"/>
      <c r="BL2" s="15"/>
      <c r="BM2" s="16"/>
      <c r="BN2" s="13"/>
      <c r="BO2" s="42" t="s">
        <v>155</v>
      </c>
      <c r="BP2" s="14"/>
      <c r="BQ2" s="16"/>
      <c r="BR2" s="15"/>
      <c r="BS2" s="16"/>
      <c r="BT2" s="13"/>
      <c r="BU2" s="42" t="s">
        <v>159</v>
      </c>
      <c r="BV2" s="14"/>
      <c r="BW2" s="16"/>
      <c r="BX2" s="15"/>
      <c r="BY2" s="16"/>
      <c r="BZ2" s="13"/>
      <c r="CA2" s="42" t="s">
        <v>163</v>
      </c>
      <c r="CB2" s="14"/>
      <c r="CC2" s="16"/>
      <c r="CD2" s="15"/>
      <c r="CE2" s="16"/>
      <c r="CF2" s="13"/>
      <c r="CG2" s="42" t="s">
        <v>167</v>
      </c>
      <c r="CH2" s="14"/>
      <c r="CI2" s="16"/>
      <c r="CJ2" s="15"/>
      <c r="CK2" s="16"/>
      <c r="CL2" s="13"/>
      <c r="CM2" s="42" t="s">
        <v>172</v>
      </c>
      <c r="CN2" s="14"/>
      <c r="CO2" s="16"/>
      <c r="CP2" s="15"/>
      <c r="CQ2" s="16"/>
    </row>
    <row r="3" spans="1:95" ht="12">
      <c r="A3" s="13"/>
      <c r="B3" s="14"/>
      <c r="C3" s="13"/>
      <c r="D3" s="15"/>
      <c r="E3" s="13"/>
      <c r="F3" s="13"/>
      <c r="G3" s="13"/>
      <c r="H3" s="14"/>
      <c r="I3" s="16"/>
      <c r="J3" s="15"/>
      <c r="K3" s="16"/>
      <c r="L3" s="13"/>
      <c r="M3" s="13"/>
      <c r="N3" s="14"/>
      <c r="O3" s="16"/>
      <c r="P3" s="15"/>
      <c r="Q3" s="16"/>
      <c r="R3" s="13"/>
      <c r="S3" s="13"/>
      <c r="T3" s="14"/>
      <c r="U3" s="16"/>
      <c r="V3" s="15"/>
      <c r="W3" s="16"/>
      <c r="X3" s="13"/>
      <c r="Y3" s="13"/>
      <c r="Z3" s="14"/>
      <c r="AA3" s="16"/>
      <c r="AB3" s="15"/>
      <c r="AC3" s="16"/>
      <c r="AD3" s="13"/>
      <c r="AE3" s="13"/>
      <c r="AF3" s="14"/>
      <c r="AG3" s="16"/>
      <c r="AH3" s="15"/>
      <c r="AI3" s="16"/>
      <c r="AJ3" s="13"/>
      <c r="AK3" s="13"/>
      <c r="AL3" s="14"/>
      <c r="AM3" s="16"/>
      <c r="AN3" s="15"/>
      <c r="AO3" s="16"/>
      <c r="AP3" s="13"/>
      <c r="AQ3" s="13"/>
      <c r="AR3" s="14"/>
      <c r="AS3" s="16"/>
      <c r="AT3" s="15"/>
      <c r="AU3" s="16"/>
      <c r="AV3" s="13"/>
      <c r="AW3" s="13"/>
      <c r="AX3" s="14"/>
      <c r="AY3" s="16"/>
      <c r="AZ3" s="15"/>
      <c r="BA3" s="16"/>
      <c r="BB3" s="13"/>
      <c r="BC3" s="13"/>
      <c r="BD3" s="14"/>
      <c r="BE3" s="16"/>
      <c r="BF3" s="15"/>
      <c r="BG3" s="16"/>
      <c r="BH3" s="13"/>
      <c r="BI3" s="13"/>
      <c r="BJ3" s="14"/>
      <c r="BK3" s="16"/>
      <c r="BL3" s="15"/>
      <c r="BM3" s="16"/>
      <c r="BN3" s="13"/>
      <c r="BO3" s="13"/>
      <c r="BP3" s="14"/>
      <c r="BQ3" s="16"/>
      <c r="BR3" s="15"/>
      <c r="BS3" s="16"/>
      <c r="BT3" s="13"/>
      <c r="BU3" s="13"/>
      <c r="BV3" s="14"/>
      <c r="BW3" s="16"/>
      <c r="BX3" s="15"/>
      <c r="BY3" s="16"/>
      <c r="BZ3" s="13"/>
      <c r="CA3" s="13"/>
      <c r="CB3" s="14"/>
      <c r="CC3" s="16"/>
      <c r="CD3" s="15"/>
      <c r="CE3" s="16"/>
      <c r="CF3" s="13"/>
      <c r="CG3" s="13"/>
      <c r="CH3" s="14"/>
      <c r="CI3" s="16"/>
      <c r="CJ3" s="15"/>
      <c r="CK3" s="16"/>
      <c r="CL3" s="13"/>
      <c r="CM3" s="13"/>
      <c r="CN3" s="14"/>
      <c r="CO3" s="16"/>
      <c r="CP3" s="15"/>
      <c r="CQ3" s="16"/>
    </row>
    <row r="4" spans="1:95" s="9" customFormat="1" ht="18.75">
      <c r="A4" s="17" t="s">
        <v>74</v>
      </c>
      <c r="B4" s="18"/>
      <c r="C4" s="19"/>
      <c r="D4" s="20"/>
      <c r="E4" s="19"/>
      <c r="F4" s="19"/>
      <c r="G4" s="17" t="s">
        <v>74</v>
      </c>
      <c r="H4" s="18"/>
      <c r="I4" s="21"/>
      <c r="J4" s="20"/>
      <c r="K4" s="21"/>
      <c r="L4" s="19"/>
      <c r="M4" s="17" t="s">
        <v>74</v>
      </c>
      <c r="N4" s="18"/>
      <c r="O4" s="21"/>
      <c r="P4" s="20"/>
      <c r="Q4" s="21"/>
      <c r="R4" s="19"/>
      <c r="S4" s="17" t="s">
        <v>74</v>
      </c>
      <c r="T4" s="18"/>
      <c r="U4" s="21"/>
      <c r="V4" s="20"/>
      <c r="W4" s="21"/>
      <c r="X4" s="19"/>
      <c r="Y4" s="17" t="s">
        <v>74</v>
      </c>
      <c r="Z4" s="18"/>
      <c r="AA4" s="21"/>
      <c r="AB4" s="20"/>
      <c r="AC4" s="21"/>
      <c r="AD4" s="19"/>
      <c r="AE4" s="17" t="s">
        <v>74</v>
      </c>
      <c r="AF4" s="18"/>
      <c r="AG4" s="21"/>
      <c r="AH4" s="20"/>
      <c r="AI4" s="21"/>
      <c r="AJ4" s="19"/>
      <c r="AK4" s="17" t="s">
        <v>74</v>
      </c>
      <c r="AL4" s="18"/>
      <c r="AM4" s="21"/>
      <c r="AN4" s="20"/>
      <c r="AO4" s="21"/>
      <c r="AP4" s="19"/>
      <c r="AQ4" s="17" t="s">
        <v>74</v>
      </c>
      <c r="AR4" s="18"/>
      <c r="AS4" s="21"/>
      <c r="AT4" s="20"/>
      <c r="AU4" s="21"/>
      <c r="AV4" s="19"/>
      <c r="AW4" s="17" t="s">
        <v>74</v>
      </c>
      <c r="AX4" s="18"/>
      <c r="AY4" s="21"/>
      <c r="AZ4" s="20"/>
      <c r="BA4" s="21"/>
      <c r="BB4" s="19"/>
      <c r="BC4" s="17" t="s">
        <v>74</v>
      </c>
      <c r="BD4" s="18"/>
      <c r="BE4" s="21"/>
      <c r="BF4" s="20"/>
      <c r="BG4" s="21"/>
      <c r="BH4" s="19"/>
      <c r="BI4" s="17" t="s">
        <v>74</v>
      </c>
      <c r="BJ4" s="18"/>
      <c r="BK4" s="21"/>
      <c r="BL4" s="20"/>
      <c r="BM4" s="21"/>
      <c r="BN4" s="19"/>
      <c r="BO4" s="17" t="s">
        <v>74</v>
      </c>
      <c r="BP4" s="18"/>
      <c r="BQ4" s="21"/>
      <c r="BR4" s="20"/>
      <c r="BS4" s="21"/>
      <c r="BT4" s="19"/>
      <c r="BU4" s="17" t="s">
        <v>74</v>
      </c>
      <c r="BV4" s="18"/>
      <c r="BW4" s="21"/>
      <c r="BX4" s="20"/>
      <c r="BY4" s="21"/>
      <c r="BZ4" s="19"/>
      <c r="CA4" s="17" t="s">
        <v>74</v>
      </c>
      <c r="CB4" s="18"/>
      <c r="CC4" s="21"/>
      <c r="CD4" s="20"/>
      <c r="CE4" s="21"/>
      <c r="CF4" s="19"/>
      <c r="CG4" s="17" t="s">
        <v>74</v>
      </c>
      <c r="CH4" s="18"/>
      <c r="CI4" s="21"/>
      <c r="CJ4" s="20"/>
      <c r="CK4" s="21"/>
      <c r="CL4" s="19"/>
      <c r="CM4" s="17" t="s">
        <v>74</v>
      </c>
      <c r="CN4" s="18"/>
      <c r="CO4" s="21"/>
      <c r="CP4" s="20"/>
      <c r="CQ4" s="21"/>
    </row>
    <row r="5" spans="1:95" s="9" customFormat="1" ht="18">
      <c r="A5" s="19"/>
      <c r="B5" s="18"/>
      <c r="C5" s="19"/>
      <c r="D5" s="20"/>
      <c r="E5" s="19"/>
      <c r="F5" s="19"/>
      <c r="G5" s="19"/>
      <c r="H5" s="18"/>
      <c r="I5" s="21"/>
      <c r="J5" s="20"/>
      <c r="K5" s="21"/>
      <c r="L5" s="19"/>
      <c r="M5" s="19"/>
      <c r="N5" s="18"/>
      <c r="O5" s="21"/>
      <c r="P5" s="20"/>
      <c r="Q5" s="21"/>
      <c r="R5" s="19"/>
      <c r="S5" s="19"/>
      <c r="T5" s="18"/>
      <c r="U5" s="21"/>
      <c r="V5" s="20"/>
      <c r="W5" s="21"/>
      <c r="X5" s="19"/>
      <c r="Y5" s="19"/>
      <c r="Z5" s="18"/>
      <c r="AA5" s="21"/>
      <c r="AB5" s="20"/>
      <c r="AC5" s="21"/>
      <c r="AD5" s="19"/>
      <c r="AE5" s="19"/>
      <c r="AF5" s="18"/>
      <c r="AG5" s="21"/>
      <c r="AH5" s="20"/>
      <c r="AI5" s="21"/>
      <c r="AJ5" s="19"/>
      <c r="AK5" s="19"/>
      <c r="AL5" s="18"/>
      <c r="AM5" s="21"/>
      <c r="AN5" s="20"/>
      <c r="AO5" s="21"/>
      <c r="AP5" s="19"/>
      <c r="AQ5" s="19"/>
      <c r="AR5" s="18"/>
      <c r="AS5" s="21"/>
      <c r="AT5" s="20"/>
      <c r="AU5" s="21"/>
      <c r="AV5" s="19"/>
      <c r="AW5" s="19"/>
      <c r="AX5" s="18"/>
      <c r="AY5" s="21"/>
      <c r="AZ5" s="20"/>
      <c r="BA5" s="21"/>
      <c r="BB5" s="19"/>
      <c r="BC5" s="19"/>
      <c r="BD5" s="18"/>
      <c r="BE5" s="21"/>
      <c r="BF5" s="20"/>
      <c r="BG5" s="21"/>
      <c r="BH5" s="19"/>
      <c r="BI5" s="19"/>
      <c r="BJ5" s="18"/>
      <c r="BK5" s="21"/>
      <c r="BL5" s="20"/>
      <c r="BM5" s="21"/>
      <c r="BN5" s="19"/>
      <c r="BO5" s="19"/>
      <c r="BP5" s="18"/>
      <c r="BQ5" s="21"/>
      <c r="BR5" s="20"/>
      <c r="BS5" s="21"/>
      <c r="BT5" s="19"/>
      <c r="BU5" s="19"/>
      <c r="BV5" s="18"/>
      <c r="BW5" s="21"/>
      <c r="BX5" s="20"/>
      <c r="BY5" s="21"/>
      <c r="BZ5" s="19"/>
      <c r="CA5" s="19"/>
      <c r="CB5" s="18"/>
      <c r="CC5" s="21"/>
      <c r="CD5" s="20"/>
      <c r="CE5" s="21"/>
      <c r="CF5" s="19"/>
      <c r="CG5" s="19"/>
      <c r="CH5" s="18"/>
      <c r="CI5" s="21"/>
      <c r="CJ5" s="20"/>
      <c r="CK5" s="21"/>
      <c r="CL5" s="19"/>
      <c r="CM5" s="19"/>
      <c r="CN5" s="18"/>
      <c r="CO5" s="21"/>
      <c r="CP5" s="20"/>
      <c r="CQ5" s="21"/>
    </row>
    <row r="6" spans="1:95" s="38" customFormat="1" ht="72">
      <c r="A6" s="32" t="s">
        <v>75</v>
      </c>
      <c r="B6" s="33" t="s">
        <v>110</v>
      </c>
      <c r="C6" s="34" t="s">
        <v>77</v>
      </c>
      <c r="D6" s="35" t="s">
        <v>78</v>
      </c>
      <c r="E6" s="34" t="s">
        <v>77</v>
      </c>
      <c r="F6" s="36"/>
      <c r="G6" s="33" t="s">
        <v>110</v>
      </c>
      <c r="H6" s="34" t="s">
        <v>77</v>
      </c>
      <c r="I6" s="35" t="s">
        <v>78</v>
      </c>
      <c r="J6" s="34" t="s">
        <v>77</v>
      </c>
      <c r="K6" s="37"/>
      <c r="L6" s="36"/>
      <c r="M6" s="33" t="s">
        <v>110</v>
      </c>
      <c r="N6" s="34" t="s">
        <v>77</v>
      </c>
      <c r="O6" s="35" t="s">
        <v>78</v>
      </c>
      <c r="P6" s="34" t="s">
        <v>77</v>
      </c>
      <c r="Q6" s="37"/>
      <c r="R6" s="36"/>
      <c r="S6" s="33" t="s">
        <v>110</v>
      </c>
      <c r="T6" s="34" t="s">
        <v>77</v>
      </c>
      <c r="U6" s="35" t="s">
        <v>78</v>
      </c>
      <c r="V6" s="34" t="s">
        <v>77</v>
      </c>
      <c r="W6" s="37"/>
      <c r="X6" s="36"/>
      <c r="Y6" s="33" t="s">
        <v>110</v>
      </c>
      <c r="Z6" s="34" t="s">
        <v>77</v>
      </c>
      <c r="AA6" s="35" t="s">
        <v>78</v>
      </c>
      <c r="AB6" s="34" t="s">
        <v>77</v>
      </c>
      <c r="AC6" s="37"/>
      <c r="AD6" s="36"/>
      <c r="AE6" s="33" t="s">
        <v>110</v>
      </c>
      <c r="AF6" s="34" t="s">
        <v>77</v>
      </c>
      <c r="AG6" s="35" t="s">
        <v>78</v>
      </c>
      <c r="AH6" s="34" t="s">
        <v>77</v>
      </c>
      <c r="AI6" s="37"/>
      <c r="AJ6" s="36"/>
      <c r="AK6" s="33" t="s">
        <v>110</v>
      </c>
      <c r="AL6" s="34" t="s">
        <v>77</v>
      </c>
      <c r="AM6" s="35" t="s">
        <v>78</v>
      </c>
      <c r="AN6" s="34" t="s">
        <v>77</v>
      </c>
      <c r="AO6" s="37"/>
      <c r="AP6" s="36"/>
      <c r="AQ6" s="33" t="s">
        <v>110</v>
      </c>
      <c r="AR6" s="34" t="s">
        <v>77</v>
      </c>
      <c r="AS6" s="35" t="s">
        <v>78</v>
      </c>
      <c r="AT6" s="34" t="s">
        <v>77</v>
      </c>
      <c r="AU6" s="37"/>
      <c r="AV6" s="36"/>
      <c r="AW6" s="33" t="s">
        <v>110</v>
      </c>
      <c r="AX6" s="34" t="s">
        <v>77</v>
      </c>
      <c r="AY6" s="35" t="s">
        <v>78</v>
      </c>
      <c r="AZ6" s="34" t="s">
        <v>77</v>
      </c>
      <c r="BA6" s="37"/>
      <c r="BB6" s="36"/>
      <c r="BC6" s="33" t="s">
        <v>110</v>
      </c>
      <c r="BD6" s="34" t="s">
        <v>77</v>
      </c>
      <c r="BE6" s="35" t="s">
        <v>78</v>
      </c>
      <c r="BF6" s="34" t="s">
        <v>77</v>
      </c>
      <c r="BG6" s="37"/>
      <c r="BH6" s="36"/>
      <c r="BI6" s="33" t="s">
        <v>110</v>
      </c>
      <c r="BJ6" s="34" t="s">
        <v>77</v>
      </c>
      <c r="BK6" s="35" t="s">
        <v>78</v>
      </c>
      <c r="BL6" s="34" t="s">
        <v>77</v>
      </c>
      <c r="BM6" s="37"/>
      <c r="BN6" s="36"/>
      <c r="BO6" s="33" t="s">
        <v>110</v>
      </c>
      <c r="BP6" s="34" t="s">
        <v>77</v>
      </c>
      <c r="BQ6" s="35" t="s">
        <v>78</v>
      </c>
      <c r="BR6" s="34" t="s">
        <v>77</v>
      </c>
      <c r="BS6" s="37"/>
      <c r="BT6" s="36"/>
      <c r="BU6" s="33" t="s">
        <v>110</v>
      </c>
      <c r="BV6" s="34" t="s">
        <v>77</v>
      </c>
      <c r="BW6" s="35" t="s">
        <v>78</v>
      </c>
      <c r="BX6" s="34" t="s">
        <v>77</v>
      </c>
      <c r="BY6" s="37"/>
      <c r="BZ6" s="36"/>
      <c r="CA6" s="33" t="s">
        <v>110</v>
      </c>
      <c r="CB6" s="34" t="s">
        <v>77</v>
      </c>
      <c r="CC6" s="35" t="s">
        <v>78</v>
      </c>
      <c r="CD6" s="34" t="s">
        <v>77</v>
      </c>
      <c r="CE6" s="37"/>
      <c r="CF6" s="36"/>
      <c r="CG6" s="33" t="s">
        <v>110</v>
      </c>
      <c r="CH6" s="34" t="s">
        <v>77</v>
      </c>
      <c r="CI6" s="35" t="s">
        <v>78</v>
      </c>
      <c r="CJ6" s="34" t="s">
        <v>77</v>
      </c>
      <c r="CK6" s="37"/>
      <c r="CL6" s="36"/>
      <c r="CM6" s="33" t="s">
        <v>110</v>
      </c>
      <c r="CN6" s="34" t="s">
        <v>77</v>
      </c>
      <c r="CO6" s="35" t="s">
        <v>78</v>
      </c>
      <c r="CP6" s="34" t="s">
        <v>77</v>
      </c>
      <c r="CQ6" s="37"/>
    </row>
    <row r="7" spans="1:95" s="9" customFormat="1" ht="18">
      <c r="A7" s="19"/>
      <c r="B7" s="18"/>
      <c r="C7" s="19"/>
      <c r="D7" s="20"/>
      <c r="E7" s="19"/>
      <c r="F7" s="19"/>
      <c r="G7" s="18"/>
      <c r="H7" s="21"/>
      <c r="I7" s="20"/>
      <c r="J7" s="21"/>
      <c r="K7" s="21"/>
      <c r="L7" s="19"/>
      <c r="M7" s="18"/>
      <c r="N7" s="21"/>
      <c r="O7" s="20"/>
      <c r="P7" s="21"/>
      <c r="Q7" s="21"/>
      <c r="R7" s="19"/>
      <c r="S7" s="18"/>
      <c r="T7" s="21"/>
      <c r="U7" s="20"/>
      <c r="V7" s="21"/>
      <c r="W7" s="21"/>
      <c r="X7" s="19"/>
      <c r="Y7" s="18"/>
      <c r="Z7" s="21"/>
      <c r="AA7" s="20"/>
      <c r="AB7" s="21"/>
      <c r="AC7" s="21"/>
      <c r="AD7" s="19"/>
      <c r="AE7" s="18"/>
      <c r="AF7" s="21"/>
      <c r="AG7" s="20"/>
      <c r="AH7" s="21"/>
      <c r="AI7" s="21"/>
      <c r="AJ7" s="19"/>
      <c r="AK7" s="18"/>
      <c r="AL7" s="21"/>
      <c r="AM7" s="20"/>
      <c r="AN7" s="21"/>
      <c r="AO7" s="21"/>
      <c r="AP7" s="19"/>
      <c r="AQ7" s="18"/>
      <c r="AR7" s="21"/>
      <c r="AS7" s="20"/>
      <c r="AT7" s="21"/>
      <c r="AU7" s="21"/>
      <c r="AV7" s="19"/>
      <c r="AW7" s="18"/>
      <c r="AX7" s="21"/>
      <c r="AY7" s="20"/>
      <c r="AZ7" s="21"/>
      <c r="BA7" s="21"/>
      <c r="BB7" s="19"/>
      <c r="BC7" s="18"/>
      <c r="BD7" s="21"/>
      <c r="BE7" s="20"/>
      <c r="BF7" s="21"/>
      <c r="BG7" s="21"/>
      <c r="BH7" s="19"/>
      <c r="BI7" s="18"/>
      <c r="BJ7" s="21"/>
      <c r="BK7" s="20"/>
      <c r="BL7" s="21"/>
      <c r="BM7" s="21"/>
      <c r="BN7" s="19"/>
      <c r="BO7" s="18"/>
      <c r="BP7" s="21"/>
      <c r="BQ7" s="20"/>
      <c r="BR7" s="21"/>
      <c r="BS7" s="21"/>
      <c r="BT7" s="19"/>
      <c r="BU7" s="18"/>
      <c r="BV7" s="21"/>
      <c r="BW7" s="20"/>
      <c r="BX7" s="21"/>
      <c r="BY7" s="21"/>
      <c r="BZ7" s="19"/>
      <c r="CA7" s="18"/>
      <c r="CB7" s="21"/>
      <c r="CC7" s="20"/>
      <c r="CD7" s="21"/>
      <c r="CE7" s="21"/>
      <c r="CF7" s="19"/>
      <c r="CG7" s="18"/>
      <c r="CH7" s="21"/>
      <c r="CI7" s="20"/>
      <c r="CJ7" s="21"/>
      <c r="CK7" s="21"/>
      <c r="CL7" s="19"/>
      <c r="CM7" s="18"/>
      <c r="CN7" s="21"/>
      <c r="CO7" s="20"/>
      <c r="CP7" s="21"/>
      <c r="CQ7" s="21"/>
    </row>
    <row r="8" spans="1:95" s="9" customFormat="1" ht="18">
      <c r="A8" s="19" t="s">
        <v>60</v>
      </c>
      <c r="B8" s="18">
        <v>6556755.279999993</v>
      </c>
      <c r="C8" s="21">
        <v>0.026269476876557226</v>
      </c>
      <c r="D8" s="20">
        <v>707</v>
      </c>
      <c r="E8" s="21">
        <v>0.12284969591659427</v>
      </c>
      <c r="F8" s="19"/>
      <c r="G8" s="18">
        <v>6163827.249999999</v>
      </c>
      <c r="H8" s="21">
        <v>0.02699652444611375</v>
      </c>
      <c r="I8" s="20">
        <v>710</v>
      </c>
      <c r="J8" s="21">
        <v>0.13241327862737784</v>
      </c>
      <c r="K8" s="21"/>
      <c r="L8" s="19"/>
      <c r="M8" s="18">
        <v>5979928.430000003</v>
      </c>
      <c r="N8" s="21">
        <v>0.028592458326220243</v>
      </c>
      <c r="O8" s="20">
        <v>713</v>
      </c>
      <c r="P8" s="21">
        <v>0.14231536926147706</v>
      </c>
      <c r="Q8" s="21"/>
      <c r="R8" s="19"/>
      <c r="S8" s="18">
        <v>6213718.0200000005</v>
      </c>
      <c r="T8" s="21">
        <v>0.032072529508588264</v>
      </c>
      <c r="U8" s="20">
        <v>680</v>
      </c>
      <c r="V8" s="21">
        <v>0.1456726649528706</v>
      </c>
      <c r="W8" s="21"/>
      <c r="X8" s="19"/>
      <c r="Y8" s="18">
        <v>6233806.270000001</v>
      </c>
      <c r="Z8" s="21">
        <v>0.034345267640434864</v>
      </c>
      <c r="AA8" s="20">
        <v>655</v>
      </c>
      <c r="AB8" s="21">
        <v>0.1495775291162366</v>
      </c>
      <c r="AC8" s="21"/>
      <c r="AD8" s="19"/>
      <c r="AE8" s="18">
        <v>6441351.200000001</v>
      </c>
      <c r="AF8" s="21">
        <v>0.03849565396488832</v>
      </c>
      <c r="AG8" s="20">
        <v>721</v>
      </c>
      <c r="AH8" s="21">
        <v>0.1738606221364842</v>
      </c>
      <c r="AI8" s="21"/>
      <c r="AJ8" s="19"/>
      <c r="AK8" s="18">
        <v>6155276.059999999</v>
      </c>
      <c r="AL8" s="21">
        <v>0.039778771557603614</v>
      </c>
      <c r="AM8" s="20">
        <v>626</v>
      </c>
      <c r="AN8" s="21">
        <v>0.16565228896533474</v>
      </c>
      <c r="AO8" s="21"/>
      <c r="AP8" s="19"/>
      <c r="AQ8" s="18">
        <v>5983774.190000008</v>
      </c>
      <c r="AR8" s="21">
        <v>0.04190090341431258</v>
      </c>
      <c r="AS8" s="20">
        <v>613</v>
      </c>
      <c r="AT8" s="21">
        <v>0.17419721511793124</v>
      </c>
      <c r="AU8" s="21"/>
      <c r="AV8" s="19"/>
      <c r="AW8" s="18">
        <v>5963794.03999999</v>
      </c>
      <c r="AX8" s="21">
        <v>0.04526869149536577</v>
      </c>
      <c r="AY8" s="20">
        <v>590</v>
      </c>
      <c r="AZ8" s="21">
        <v>0.18026275588145432</v>
      </c>
      <c r="BA8" s="21"/>
      <c r="BB8" s="19"/>
      <c r="BC8" s="18">
        <v>5824681.389999998</v>
      </c>
      <c r="BD8" s="21">
        <v>0.04765265759029587</v>
      </c>
      <c r="BE8" s="20">
        <v>572</v>
      </c>
      <c r="BF8" s="21">
        <v>0.18809602104570866</v>
      </c>
      <c r="BG8" s="21"/>
      <c r="BH8" s="19"/>
      <c r="BI8" s="18">
        <v>5529249.919999993</v>
      </c>
      <c r="BJ8" s="21">
        <v>0.04820708546476883</v>
      </c>
      <c r="BK8" s="20">
        <v>575</v>
      </c>
      <c r="BL8" s="21">
        <v>0.20013922728854855</v>
      </c>
      <c r="BM8" s="21"/>
      <c r="BN8" s="19"/>
      <c r="BO8" s="18">
        <v>5413878.869999997</v>
      </c>
      <c r="BP8" s="21">
        <v>0.04947358525892952</v>
      </c>
      <c r="BQ8" s="20">
        <v>558</v>
      </c>
      <c r="BR8" s="21">
        <v>0.20327868852459016</v>
      </c>
      <c r="BS8" s="21"/>
      <c r="BT8" s="19"/>
      <c r="BU8" s="18">
        <v>5428462.170000003</v>
      </c>
      <c r="BV8" s="21">
        <v>0.05281259249126922</v>
      </c>
      <c r="BW8" s="20">
        <v>536</v>
      </c>
      <c r="BX8" s="21">
        <v>0.20679012345679013</v>
      </c>
      <c r="BY8" s="21"/>
      <c r="BZ8" s="19"/>
      <c r="CA8" s="18">
        <v>5285913.25</v>
      </c>
      <c r="CB8" s="21">
        <v>0.05442427131094499</v>
      </c>
      <c r="CC8" s="20">
        <v>530</v>
      </c>
      <c r="CD8" s="21">
        <v>0.21483583299554115</v>
      </c>
      <c r="CE8" s="21"/>
      <c r="CF8" s="19"/>
      <c r="CG8" s="18">
        <v>5042450.54</v>
      </c>
      <c r="CH8" s="21">
        <v>0.054668438337813006</v>
      </c>
      <c r="CI8" s="20">
        <v>516</v>
      </c>
      <c r="CJ8" s="21">
        <v>0.21920135938827529</v>
      </c>
      <c r="CK8" s="21"/>
      <c r="CL8" s="19"/>
      <c r="CM8" s="18">
        <v>4750262.59</v>
      </c>
      <c r="CN8" s="21">
        <v>0.05408853399613264</v>
      </c>
      <c r="CO8" s="20">
        <v>495</v>
      </c>
      <c r="CP8" s="21">
        <v>0.22167487684729065</v>
      </c>
      <c r="CQ8" s="21"/>
    </row>
    <row r="9" spans="1:95" s="9" customFormat="1" ht="18">
      <c r="A9" s="19" t="s">
        <v>61</v>
      </c>
      <c r="B9" s="18">
        <v>30654118.55999996</v>
      </c>
      <c r="C9" s="21">
        <v>0.1228149632394338</v>
      </c>
      <c r="D9" s="20">
        <v>1120</v>
      </c>
      <c r="E9" s="21">
        <v>0.19461337966985232</v>
      </c>
      <c r="F9" s="19"/>
      <c r="G9" s="18">
        <v>28115424.98999995</v>
      </c>
      <c r="H9" s="21">
        <v>0.12314082262046055</v>
      </c>
      <c r="I9" s="20">
        <v>1042</v>
      </c>
      <c r="J9" s="21">
        <v>0.19433047370384185</v>
      </c>
      <c r="K9" s="21"/>
      <c r="L9" s="19"/>
      <c r="M9" s="18">
        <v>26402850.07999995</v>
      </c>
      <c r="N9" s="21">
        <v>0.126242713343952</v>
      </c>
      <c r="O9" s="20">
        <v>975</v>
      </c>
      <c r="P9" s="21">
        <v>0.19461077844311378</v>
      </c>
      <c r="Q9" s="21"/>
      <c r="R9" s="19"/>
      <c r="S9" s="18">
        <v>26407225.99000001</v>
      </c>
      <c r="T9" s="21">
        <v>0.13630269865452216</v>
      </c>
      <c r="U9" s="20">
        <v>938</v>
      </c>
      <c r="V9" s="21">
        <v>0.200942587832048</v>
      </c>
      <c r="W9" s="21"/>
      <c r="X9" s="19"/>
      <c r="Y9" s="18">
        <v>27619853.229999933</v>
      </c>
      <c r="Z9" s="21">
        <v>0.15217207758589468</v>
      </c>
      <c r="AA9" s="20">
        <v>933</v>
      </c>
      <c r="AB9" s="21">
        <v>0.21306234300068508</v>
      </c>
      <c r="AC9" s="21"/>
      <c r="AD9" s="19"/>
      <c r="AE9" s="18">
        <v>26567272.109999973</v>
      </c>
      <c r="AF9" s="21">
        <v>0.15877484120685534</v>
      </c>
      <c r="AG9" s="20">
        <v>881</v>
      </c>
      <c r="AH9" s="21">
        <v>0.212442729684109</v>
      </c>
      <c r="AI9" s="21"/>
      <c r="AJ9" s="19"/>
      <c r="AK9" s="18">
        <v>24723128.339999992</v>
      </c>
      <c r="AL9" s="21">
        <v>0.15977442194951297</v>
      </c>
      <c r="AM9" s="20">
        <v>813</v>
      </c>
      <c r="AN9" s="21">
        <v>0.21513627943900504</v>
      </c>
      <c r="AO9" s="21"/>
      <c r="AP9" s="19"/>
      <c r="AQ9" s="18">
        <v>23853482.579999965</v>
      </c>
      <c r="AR9" s="21">
        <v>0.16703211684523223</v>
      </c>
      <c r="AS9" s="20">
        <v>782</v>
      </c>
      <c r="AT9" s="21">
        <v>0.2222222222222222</v>
      </c>
      <c r="AU9" s="21"/>
      <c r="AV9" s="19"/>
      <c r="AW9" s="18">
        <v>23313395.590000063</v>
      </c>
      <c r="AX9" s="21">
        <v>0.17696233397643216</v>
      </c>
      <c r="AY9" s="20">
        <v>754</v>
      </c>
      <c r="AZ9" s="21">
        <v>0.23036969141460434</v>
      </c>
      <c r="BA9" s="21"/>
      <c r="BB9" s="19"/>
      <c r="BC9" s="18">
        <v>22420614.680000003</v>
      </c>
      <c r="BD9" s="21">
        <v>0.18342666367026841</v>
      </c>
      <c r="BE9" s="20">
        <v>717</v>
      </c>
      <c r="BF9" s="21">
        <v>0.23577770470240053</v>
      </c>
      <c r="BG9" s="21"/>
      <c r="BH9" s="19"/>
      <c r="BI9" s="18">
        <v>21191412.64999998</v>
      </c>
      <c r="BJ9" s="21">
        <v>0.1847585577643294</v>
      </c>
      <c r="BK9" s="20">
        <v>675</v>
      </c>
      <c r="BL9" s="21">
        <v>0.23494604942568745</v>
      </c>
      <c r="BM9" s="21"/>
      <c r="BN9" s="19"/>
      <c r="BO9" s="18">
        <v>20656057.549999997</v>
      </c>
      <c r="BP9" s="21">
        <v>0.18876100645252894</v>
      </c>
      <c r="BQ9" s="20">
        <v>652</v>
      </c>
      <c r="BR9" s="21">
        <v>0.23752276867030966</v>
      </c>
      <c r="BS9" s="21"/>
      <c r="BT9" s="19"/>
      <c r="BU9" s="18">
        <v>20741122.170000006</v>
      </c>
      <c r="BV9" s="21">
        <v>0.2017868778803407</v>
      </c>
      <c r="BW9" s="20">
        <v>640</v>
      </c>
      <c r="BX9" s="21">
        <v>0.24691358024691357</v>
      </c>
      <c r="BY9" s="21"/>
      <c r="BZ9" s="19"/>
      <c r="CA9" s="18">
        <v>19869900.810000002</v>
      </c>
      <c r="CB9" s="21">
        <v>0.20458241016441298</v>
      </c>
      <c r="CC9" s="20">
        <v>621</v>
      </c>
      <c r="CD9" s="21">
        <v>0.25172274017024726</v>
      </c>
      <c r="CE9" s="21"/>
      <c r="CF9" s="19"/>
      <c r="CG9" s="18">
        <v>18948254.719999976</v>
      </c>
      <c r="CH9" s="21">
        <v>0.20543017458521126</v>
      </c>
      <c r="CI9" s="20">
        <v>591</v>
      </c>
      <c r="CJ9" s="21">
        <v>0.25106202209005946</v>
      </c>
      <c r="CK9" s="21"/>
      <c r="CL9" s="19"/>
      <c r="CM9" s="18">
        <v>18019760.059999987</v>
      </c>
      <c r="CN9" s="21">
        <v>0.20518074235712153</v>
      </c>
      <c r="CO9" s="20">
        <v>565</v>
      </c>
      <c r="CP9" s="21">
        <v>0.2530228392297358</v>
      </c>
      <c r="CQ9" s="21"/>
    </row>
    <row r="10" spans="1:95" s="9" customFormat="1" ht="18">
      <c r="A10" s="19" t="s">
        <v>62</v>
      </c>
      <c r="B10" s="18">
        <v>11552031.619999994</v>
      </c>
      <c r="C10" s="21">
        <v>0.04628292723452812</v>
      </c>
      <c r="D10" s="20">
        <v>347</v>
      </c>
      <c r="E10" s="21">
        <v>0.06029539530842745</v>
      </c>
      <c r="F10" s="19"/>
      <c r="G10" s="18">
        <v>10654519.529999996</v>
      </c>
      <c r="H10" s="21">
        <v>0.0466649997293875</v>
      </c>
      <c r="I10" s="20">
        <v>317</v>
      </c>
      <c r="J10" s="21">
        <v>0.05911973144349123</v>
      </c>
      <c r="K10" s="21"/>
      <c r="L10" s="19"/>
      <c r="M10" s="18">
        <v>10209039.190000003</v>
      </c>
      <c r="N10" s="21">
        <v>0.04881354869172309</v>
      </c>
      <c r="O10" s="20">
        <v>296</v>
      </c>
      <c r="P10" s="21">
        <v>0.05908183632734531</v>
      </c>
      <c r="Q10" s="21"/>
      <c r="R10" s="19"/>
      <c r="S10" s="18">
        <v>9964895.980000004</v>
      </c>
      <c r="T10" s="21">
        <v>0.05143449048377684</v>
      </c>
      <c r="U10" s="20">
        <v>285</v>
      </c>
      <c r="V10" s="21">
        <v>0.061053984575835475</v>
      </c>
      <c r="W10" s="21"/>
      <c r="X10" s="19"/>
      <c r="Y10" s="18">
        <v>9308669.17</v>
      </c>
      <c r="Z10" s="21">
        <v>0.0512862800306296</v>
      </c>
      <c r="AA10" s="20">
        <v>263</v>
      </c>
      <c r="AB10" s="21">
        <v>0.06005937428636675</v>
      </c>
      <c r="AC10" s="21"/>
      <c r="AD10" s="19"/>
      <c r="AE10" s="18">
        <v>8790104.75</v>
      </c>
      <c r="AF10" s="21">
        <v>0.05253258520838316</v>
      </c>
      <c r="AG10" s="20">
        <v>250</v>
      </c>
      <c r="AH10" s="21">
        <v>0.06028454304316373</v>
      </c>
      <c r="AI10" s="21"/>
      <c r="AJ10" s="19"/>
      <c r="AK10" s="18">
        <v>8759245.86</v>
      </c>
      <c r="AL10" s="21">
        <v>0.05660705331254066</v>
      </c>
      <c r="AM10" s="20">
        <v>249</v>
      </c>
      <c r="AN10" s="21">
        <v>0.06589044720825615</v>
      </c>
      <c r="AO10" s="21"/>
      <c r="AP10" s="19"/>
      <c r="AQ10" s="18">
        <v>8292048.089999996</v>
      </c>
      <c r="AR10" s="21">
        <v>0.05806440802972956</v>
      </c>
      <c r="AS10" s="20">
        <v>229</v>
      </c>
      <c r="AT10" s="21">
        <v>0.06507530548451265</v>
      </c>
      <c r="AU10" s="21"/>
      <c r="AV10" s="19"/>
      <c r="AW10" s="18">
        <v>7366093.129999996</v>
      </c>
      <c r="AX10" s="21">
        <v>0.055912963323613306</v>
      </c>
      <c r="AY10" s="20">
        <v>205</v>
      </c>
      <c r="AZ10" s="21">
        <v>0.06263366941643751</v>
      </c>
      <c r="BA10" s="21"/>
      <c r="BB10" s="19"/>
      <c r="BC10" s="18">
        <v>7040985.329999999</v>
      </c>
      <c r="BD10" s="21">
        <v>0.05760343623340854</v>
      </c>
      <c r="BE10" s="20">
        <v>198</v>
      </c>
      <c r="BF10" s="21">
        <v>0.06511016113120684</v>
      </c>
      <c r="BG10" s="21"/>
      <c r="BH10" s="19"/>
      <c r="BI10" s="18">
        <v>6415144.399999998</v>
      </c>
      <c r="BJ10" s="21">
        <v>0.05593080776490447</v>
      </c>
      <c r="BK10" s="20">
        <v>178</v>
      </c>
      <c r="BL10" s="21">
        <v>0.061956143404107204</v>
      </c>
      <c r="BM10" s="21"/>
      <c r="BN10" s="19"/>
      <c r="BO10" s="18">
        <v>5969092.299999996</v>
      </c>
      <c r="BP10" s="21">
        <v>0.05454728558093315</v>
      </c>
      <c r="BQ10" s="20">
        <v>172</v>
      </c>
      <c r="BR10" s="21">
        <v>0.06265938069216757</v>
      </c>
      <c r="BS10" s="21"/>
      <c r="BT10" s="19"/>
      <c r="BU10" s="18">
        <v>5994713.529999998</v>
      </c>
      <c r="BV10" s="21">
        <v>0.0583215564274233</v>
      </c>
      <c r="BW10" s="20">
        <v>165</v>
      </c>
      <c r="BX10" s="21">
        <v>0.06365740740740741</v>
      </c>
      <c r="BY10" s="21"/>
      <c r="BZ10" s="19"/>
      <c r="CA10" s="18">
        <v>5475680.669999996</v>
      </c>
      <c r="CB10" s="21">
        <v>0.056378134922319564</v>
      </c>
      <c r="CC10" s="20">
        <v>149</v>
      </c>
      <c r="CD10" s="21">
        <v>0.060397243615727604</v>
      </c>
      <c r="CE10" s="21"/>
      <c r="CF10" s="19"/>
      <c r="CG10" s="18">
        <v>5355225.91</v>
      </c>
      <c r="CH10" s="21">
        <v>0.05805943660200847</v>
      </c>
      <c r="CI10" s="20">
        <v>144</v>
      </c>
      <c r="CJ10" s="21">
        <v>0.06117247238742566</v>
      </c>
      <c r="CK10" s="21"/>
      <c r="CL10" s="19"/>
      <c r="CM10" s="18">
        <v>4930922.6</v>
      </c>
      <c r="CN10" s="21">
        <v>0.056145606612117635</v>
      </c>
      <c r="CO10" s="20">
        <v>129</v>
      </c>
      <c r="CP10" s="21">
        <v>0.057769816390506046</v>
      </c>
      <c r="CQ10" s="21"/>
    </row>
    <row r="11" spans="1:95" s="9" customFormat="1" ht="18">
      <c r="A11" s="19" t="s">
        <v>63</v>
      </c>
      <c r="B11" s="18">
        <v>12960843.780000001</v>
      </c>
      <c r="C11" s="21">
        <v>0.051927298097875774</v>
      </c>
      <c r="D11" s="20">
        <v>355</v>
      </c>
      <c r="E11" s="21">
        <v>0.06168549087749783</v>
      </c>
      <c r="F11" s="19"/>
      <c r="G11" s="18">
        <v>12656175.20999999</v>
      </c>
      <c r="H11" s="21">
        <v>0.05543191423008547</v>
      </c>
      <c r="I11" s="20">
        <v>345</v>
      </c>
      <c r="J11" s="21">
        <v>0.06434166355837374</v>
      </c>
      <c r="K11" s="21"/>
      <c r="L11" s="19"/>
      <c r="M11" s="18">
        <v>11977139.330000004</v>
      </c>
      <c r="N11" s="21">
        <v>0.05726755113695539</v>
      </c>
      <c r="O11" s="20">
        <v>331</v>
      </c>
      <c r="P11" s="21">
        <v>0.06606786427145708</v>
      </c>
      <c r="Q11" s="21"/>
      <c r="R11" s="19"/>
      <c r="S11" s="18">
        <v>11712474.869999997</v>
      </c>
      <c r="T11" s="21">
        <v>0.060454738157988276</v>
      </c>
      <c r="U11" s="20">
        <v>317</v>
      </c>
      <c r="V11" s="21">
        <v>0.06790916880891174</v>
      </c>
      <c r="W11" s="21"/>
      <c r="X11" s="19"/>
      <c r="Y11" s="18">
        <v>11670280.209999997</v>
      </c>
      <c r="Z11" s="21">
        <v>0.06429761848395077</v>
      </c>
      <c r="AA11" s="20">
        <v>319</v>
      </c>
      <c r="AB11" s="21">
        <v>0.0728476821192053</v>
      </c>
      <c r="AC11" s="21"/>
      <c r="AD11" s="19"/>
      <c r="AE11" s="18">
        <v>10772695.82999999</v>
      </c>
      <c r="AF11" s="21">
        <v>0.06438120792741046</v>
      </c>
      <c r="AG11" s="20">
        <v>295</v>
      </c>
      <c r="AH11" s="21">
        <v>0.0711357607909332</v>
      </c>
      <c r="AI11" s="21"/>
      <c r="AJ11" s="19"/>
      <c r="AK11" s="18">
        <v>9995734.149999997</v>
      </c>
      <c r="AL11" s="21">
        <v>0.06459791915545492</v>
      </c>
      <c r="AM11" s="20">
        <v>272</v>
      </c>
      <c r="AN11" s="21">
        <v>0.07197671341624769</v>
      </c>
      <c r="AO11" s="21"/>
      <c r="AP11" s="19"/>
      <c r="AQ11" s="18">
        <v>9426754.290000003</v>
      </c>
      <c r="AR11" s="21">
        <v>0.06601009805414237</v>
      </c>
      <c r="AS11" s="20">
        <v>254</v>
      </c>
      <c r="AT11" s="21">
        <v>0.07217959647627167</v>
      </c>
      <c r="AU11" s="21"/>
      <c r="AV11" s="19"/>
      <c r="AW11" s="18">
        <v>9077747.009999992</v>
      </c>
      <c r="AX11" s="21">
        <v>0.06890541928719414</v>
      </c>
      <c r="AY11" s="20">
        <v>243</v>
      </c>
      <c r="AZ11" s="21">
        <v>0.07424381301558204</v>
      </c>
      <c r="BA11" s="21"/>
      <c r="BB11" s="19"/>
      <c r="BC11" s="18">
        <v>8222460.9799999995</v>
      </c>
      <c r="BD11" s="21">
        <v>0.06726927902051459</v>
      </c>
      <c r="BE11" s="20">
        <v>217</v>
      </c>
      <c r="BF11" s="21">
        <v>0.07135810588622164</v>
      </c>
      <c r="BG11" s="21"/>
      <c r="BH11" s="19"/>
      <c r="BI11" s="18">
        <v>7842219.9399999995</v>
      </c>
      <c r="BJ11" s="21">
        <v>0.06837284846062713</v>
      </c>
      <c r="BK11" s="20">
        <v>209</v>
      </c>
      <c r="BL11" s="21">
        <v>0.07274625826662026</v>
      </c>
      <c r="BM11" s="21"/>
      <c r="BN11" s="19"/>
      <c r="BO11" s="18">
        <v>7268574.469999999</v>
      </c>
      <c r="BP11" s="21">
        <v>0.06642232812874581</v>
      </c>
      <c r="BQ11" s="20">
        <v>196</v>
      </c>
      <c r="BR11" s="21">
        <v>0.07140255009107468</v>
      </c>
      <c r="BS11" s="21"/>
      <c r="BT11" s="19"/>
      <c r="BU11" s="18">
        <v>6413432.619999996</v>
      </c>
      <c r="BV11" s="21">
        <v>0.06239520380230866</v>
      </c>
      <c r="BW11" s="20">
        <v>174</v>
      </c>
      <c r="BX11" s="21">
        <v>0.06712962962962964</v>
      </c>
      <c r="BY11" s="21"/>
      <c r="BZ11" s="19"/>
      <c r="CA11" s="18">
        <v>6205051.739999997</v>
      </c>
      <c r="CB11" s="21">
        <v>0.06388780962234124</v>
      </c>
      <c r="CC11" s="20">
        <v>165</v>
      </c>
      <c r="CD11" s="21">
        <v>0.06688285366842318</v>
      </c>
      <c r="CE11" s="21"/>
      <c r="CF11" s="19"/>
      <c r="CG11" s="18">
        <v>5959478.949999997</v>
      </c>
      <c r="CH11" s="21">
        <v>0.06461053111362187</v>
      </c>
      <c r="CI11" s="20">
        <v>158</v>
      </c>
      <c r="CJ11" s="21">
        <v>0.06711979609175871</v>
      </c>
      <c r="CK11" s="21"/>
      <c r="CL11" s="19"/>
      <c r="CM11" s="18">
        <v>5293704.92</v>
      </c>
      <c r="CN11" s="21">
        <v>0.060276402221148516</v>
      </c>
      <c r="CO11" s="20">
        <v>146</v>
      </c>
      <c r="CP11" s="21">
        <v>0.06538289296909987</v>
      </c>
      <c r="CQ11" s="21"/>
    </row>
    <row r="12" spans="1:95" s="9" customFormat="1" ht="18">
      <c r="A12" s="19" t="s">
        <v>64</v>
      </c>
      <c r="B12" s="18">
        <v>14679213.030000001</v>
      </c>
      <c r="C12" s="21">
        <v>0.058811901739551115</v>
      </c>
      <c r="D12" s="20">
        <v>380</v>
      </c>
      <c r="E12" s="21">
        <v>0.06602953953084274</v>
      </c>
      <c r="F12" s="19"/>
      <c r="G12" s="18">
        <v>13753233.66999999</v>
      </c>
      <c r="H12" s="21">
        <v>0.06023684537642899</v>
      </c>
      <c r="I12" s="20">
        <v>356</v>
      </c>
      <c r="J12" s="21">
        <v>0.06639313688922044</v>
      </c>
      <c r="K12" s="21"/>
      <c r="L12" s="19"/>
      <c r="M12" s="18">
        <v>12366691.019999992</v>
      </c>
      <c r="N12" s="21">
        <v>0.05913015544612324</v>
      </c>
      <c r="O12" s="20">
        <v>320</v>
      </c>
      <c r="P12" s="21">
        <v>0.06387225548902195</v>
      </c>
      <c r="Q12" s="21"/>
      <c r="R12" s="19"/>
      <c r="S12" s="18">
        <v>11707547.55</v>
      </c>
      <c r="T12" s="21">
        <v>0.060429305459628053</v>
      </c>
      <c r="U12" s="20">
        <v>300</v>
      </c>
      <c r="V12" s="21">
        <v>0.06426735218508997</v>
      </c>
      <c r="W12" s="21"/>
      <c r="X12" s="19"/>
      <c r="Y12" s="18">
        <v>11715794.700000003</v>
      </c>
      <c r="Z12" s="21">
        <v>0.06454838138431405</v>
      </c>
      <c r="AA12" s="20">
        <v>287</v>
      </c>
      <c r="AB12" s="21">
        <v>0.06554007764329756</v>
      </c>
      <c r="AC12" s="21"/>
      <c r="AD12" s="19"/>
      <c r="AE12" s="18">
        <v>10537926.950000005</v>
      </c>
      <c r="AF12" s="21">
        <v>0.06297815113302176</v>
      </c>
      <c r="AG12" s="20">
        <v>262</v>
      </c>
      <c r="AH12" s="21">
        <v>0.0631782011092356</v>
      </c>
      <c r="AI12" s="21"/>
      <c r="AJ12" s="19"/>
      <c r="AK12" s="18">
        <v>9789668.12</v>
      </c>
      <c r="AL12" s="21">
        <v>0.06326620739252999</v>
      </c>
      <c r="AM12" s="20">
        <v>239</v>
      </c>
      <c r="AN12" s="21">
        <v>0.0632442445091294</v>
      </c>
      <c r="AO12" s="21"/>
      <c r="AP12" s="19"/>
      <c r="AQ12" s="18">
        <v>9505437.970000003</v>
      </c>
      <c r="AR12" s="21">
        <v>0.06656107427270898</v>
      </c>
      <c r="AS12" s="20">
        <v>226</v>
      </c>
      <c r="AT12" s="21">
        <v>0.06422279056550156</v>
      </c>
      <c r="AU12" s="21"/>
      <c r="AV12" s="19"/>
      <c r="AW12" s="18">
        <v>9294790.950000001</v>
      </c>
      <c r="AX12" s="21">
        <v>0.07055290997766725</v>
      </c>
      <c r="AY12" s="20">
        <v>211</v>
      </c>
      <c r="AZ12" s="21">
        <v>0.06446684998472349</v>
      </c>
      <c r="BA12" s="21"/>
      <c r="BB12" s="19"/>
      <c r="BC12" s="18">
        <v>8392796.119999997</v>
      </c>
      <c r="BD12" s="21">
        <v>0.0686628182647298</v>
      </c>
      <c r="BE12" s="20">
        <v>191</v>
      </c>
      <c r="BF12" s="21">
        <v>0.06280828674778033</v>
      </c>
      <c r="BG12" s="21"/>
      <c r="BH12" s="19"/>
      <c r="BI12" s="18">
        <v>7328063.75</v>
      </c>
      <c r="BJ12" s="21">
        <v>0.0638901479583554</v>
      </c>
      <c r="BK12" s="20">
        <v>167</v>
      </c>
      <c r="BL12" s="21">
        <v>0.058127392969021925</v>
      </c>
      <c r="BM12" s="21"/>
      <c r="BN12" s="19"/>
      <c r="BO12" s="18">
        <v>7045333.829999998</v>
      </c>
      <c r="BP12" s="21">
        <v>0.06438229082804092</v>
      </c>
      <c r="BQ12" s="20">
        <v>161</v>
      </c>
      <c r="BR12" s="21">
        <v>0.05865209471766849</v>
      </c>
      <c r="BS12" s="21"/>
      <c r="BT12" s="19"/>
      <c r="BU12" s="18">
        <v>6600637.280000001</v>
      </c>
      <c r="BV12" s="21">
        <v>0.06421648635184642</v>
      </c>
      <c r="BW12" s="20">
        <v>155</v>
      </c>
      <c r="BX12" s="21">
        <v>0.059799382716049385</v>
      </c>
      <c r="BY12" s="21"/>
      <c r="BZ12" s="19"/>
      <c r="CA12" s="18">
        <v>6220656.85</v>
      </c>
      <c r="CB12" s="21">
        <v>0.06404848133606586</v>
      </c>
      <c r="CC12" s="20">
        <v>144</v>
      </c>
      <c r="CD12" s="21">
        <v>0.05837049047426023</v>
      </c>
      <c r="CE12" s="21"/>
      <c r="CF12" s="19"/>
      <c r="CG12" s="18">
        <v>5462662.919999999</v>
      </c>
      <c r="CH12" s="21">
        <v>0.05922423009076802</v>
      </c>
      <c r="CI12" s="20">
        <v>128</v>
      </c>
      <c r="CJ12" s="21">
        <v>0.05437553101104503</v>
      </c>
      <c r="CK12" s="21"/>
      <c r="CL12" s="19"/>
      <c r="CM12" s="18">
        <v>5398070.869999999</v>
      </c>
      <c r="CN12" s="21">
        <v>0.061464757838898404</v>
      </c>
      <c r="CO12" s="20">
        <v>127</v>
      </c>
      <c r="CP12" s="21">
        <v>0.05687416032243618</v>
      </c>
      <c r="CQ12" s="21"/>
    </row>
    <row r="13" spans="1:95" s="9" customFormat="1" ht="18">
      <c r="A13" s="19" t="s">
        <v>65</v>
      </c>
      <c r="B13" s="18">
        <v>17506861.20999999</v>
      </c>
      <c r="C13" s="21">
        <v>0.07014080381191104</v>
      </c>
      <c r="D13" s="20">
        <v>404</v>
      </c>
      <c r="E13" s="21">
        <v>0.07019982623805386</v>
      </c>
      <c r="F13" s="19"/>
      <c r="G13" s="18">
        <v>15607436.710000005</v>
      </c>
      <c r="H13" s="21">
        <v>0.06835794216696912</v>
      </c>
      <c r="I13" s="20">
        <v>365</v>
      </c>
      <c r="J13" s="21">
        <v>0.0680716150690041</v>
      </c>
      <c r="K13" s="21"/>
      <c r="L13" s="19"/>
      <c r="M13" s="18">
        <v>14260477.959999988</v>
      </c>
      <c r="N13" s="21">
        <v>0.06818511735654363</v>
      </c>
      <c r="O13" s="20">
        <v>342</v>
      </c>
      <c r="P13" s="21">
        <v>0.06826347305389222</v>
      </c>
      <c r="Q13" s="21"/>
      <c r="R13" s="19"/>
      <c r="S13" s="18">
        <v>13528610.889999993</v>
      </c>
      <c r="T13" s="21">
        <v>0.06982884813619741</v>
      </c>
      <c r="U13" s="20">
        <v>319</v>
      </c>
      <c r="V13" s="21">
        <v>0.06833761782347901</v>
      </c>
      <c r="W13" s="21"/>
      <c r="X13" s="19"/>
      <c r="Y13" s="18">
        <v>12759519.560000002</v>
      </c>
      <c r="Z13" s="21">
        <v>0.07029880225192876</v>
      </c>
      <c r="AA13" s="20">
        <v>299</v>
      </c>
      <c r="AB13" s="21">
        <v>0.06828042932176295</v>
      </c>
      <c r="AC13" s="21"/>
      <c r="AD13" s="19"/>
      <c r="AE13" s="18">
        <v>12429950.039999994</v>
      </c>
      <c r="AF13" s="21">
        <v>0.07428550946588496</v>
      </c>
      <c r="AG13" s="20">
        <v>282</v>
      </c>
      <c r="AH13" s="21">
        <v>0.0680009645526887</v>
      </c>
      <c r="AI13" s="21"/>
      <c r="AJ13" s="19"/>
      <c r="AK13" s="18">
        <v>10857853.730000012</v>
      </c>
      <c r="AL13" s="21">
        <v>0.07016940896255185</v>
      </c>
      <c r="AM13" s="20">
        <v>255</v>
      </c>
      <c r="AN13" s="21">
        <v>0.06747816882773221</v>
      </c>
      <c r="AO13" s="21"/>
      <c r="AP13" s="19"/>
      <c r="AQ13" s="18">
        <v>10013792.639999993</v>
      </c>
      <c r="AR13" s="21">
        <v>0.07012078746567697</v>
      </c>
      <c r="AS13" s="20">
        <v>232</v>
      </c>
      <c r="AT13" s="21">
        <v>0.06592782040352373</v>
      </c>
      <c r="AU13" s="21"/>
      <c r="AV13" s="19"/>
      <c r="AW13" s="18">
        <v>9155947.540000001</v>
      </c>
      <c r="AX13" s="21">
        <v>0.06949900713472894</v>
      </c>
      <c r="AY13" s="20">
        <v>214</v>
      </c>
      <c r="AZ13" s="21">
        <v>0.06538344026886649</v>
      </c>
      <c r="BA13" s="21"/>
      <c r="BB13" s="19"/>
      <c r="BC13" s="18">
        <v>8621836.349999994</v>
      </c>
      <c r="BD13" s="21">
        <v>0.07053663331551191</v>
      </c>
      <c r="BE13" s="20">
        <v>203</v>
      </c>
      <c r="BF13" s="21">
        <v>0.06675435711936863</v>
      </c>
      <c r="BG13" s="21"/>
      <c r="BH13" s="19"/>
      <c r="BI13" s="18">
        <v>8448396.529999994</v>
      </c>
      <c r="BJ13" s="21">
        <v>0.07365783414651053</v>
      </c>
      <c r="BK13" s="20">
        <v>198</v>
      </c>
      <c r="BL13" s="21">
        <v>0.06891750783153498</v>
      </c>
      <c r="BM13" s="21"/>
      <c r="BN13" s="19"/>
      <c r="BO13" s="18">
        <v>7733241.309999999</v>
      </c>
      <c r="BP13" s="21">
        <v>0.07066858761806041</v>
      </c>
      <c r="BQ13" s="20">
        <v>184</v>
      </c>
      <c r="BR13" s="21">
        <v>0.06703096539162114</v>
      </c>
      <c r="BS13" s="21"/>
      <c r="BT13" s="19"/>
      <c r="BU13" s="18">
        <v>7151808.369999996</v>
      </c>
      <c r="BV13" s="21">
        <v>0.06957873688570956</v>
      </c>
      <c r="BW13" s="20">
        <v>174</v>
      </c>
      <c r="BX13" s="21">
        <v>0.06712962962962964</v>
      </c>
      <c r="BY13" s="21"/>
      <c r="BZ13" s="19"/>
      <c r="CA13" s="18">
        <v>6789509.489999996</v>
      </c>
      <c r="CB13" s="21">
        <v>0.06990544283941764</v>
      </c>
      <c r="CC13" s="20">
        <v>166</v>
      </c>
      <c r="CD13" s="21">
        <v>0.06728820429671666</v>
      </c>
      <c r="CE13" s="21"/>
      <c r="CF13" s="19"/>
      <c r="CG13" s="18">
        <v>6272653.8999999985</v>
      </c>
      <c r="CH13" s="21">
        <v>0.06800586148071412</v>
      </c>
      <c r="CI13" s="20">
        <v>152</v>
      </c>
      <c r="CJ13" s="21">
        <v>0.06457094307561598</v>
      </c>
      <c r="CK13" s="21"/>
      <c r="CL13" s="19"/>
      <c r="CM13" s="18">
        <v>5678436.93</v>
      </c>
      <c r="CN13" s="21">
        <v>0.06465712644597194</v>
      </c>
      <c r="CO13" s="20">
        <v>137</v>
      </c>
      <c r="CP13" s="21">
        <v>0.06135244066278549</v>
      </c>
      <c r="CQ13" s="21"/>
    </row>
    <row r="14" spans="1:95" s="9" customFormat="1" ht="18">
      <c r="A14" s="19" t="s">
        <v>66</v>
      </c>
      <c r="B14" s="18">
        <v>22782137.669999987</v>
      </c>
      <c r="C14" s="21">
        <v>0.09127606768337533</v>
      </c>
      <c r="D14" s="20">
        <v>482</v>
      </c>
      <c r="E14" s="21">
        <v>0.08375325803649</v>
      </c>
      <c r="F14" s="19"/>
      <c r="G14" s="18">
        <v>21701956.17000002</v>
      </c>
      <c r="H14" s="21">
        <v>0.09505091017466376</v>
      </c>
      <c r="I14" s="20">
        <v>453</v>
      </c>
      <c r="J14" s="21">
        <v>0.0844834017157777</v>
      </c>
      <c r="K14" s="21"/>
      <c r="L14" s="19"/>
      <c r="M14" s="18">
        <v>20675393.919999998</v>
      </c>
      <c r="N14" s="21">
        <v>0.09885742713408813</v>
      </c>
      <c r="O14" s="20">
        <v>427</v>
      </c>
      <c r="P14" s="21">
        <v>0.08522954091816368</v>
      </c>
      <c r="Q14" s="21"/>
      <c r="R14" s="19"/>
      <c r="S14" s="18">
        <v>19479337.379999984</v>
      </c>
      <c r="T14" s="21">
        <v>0.10054392891935508</v>
      </c>
      <c r="U14" s="20">
        <v>399</v>
      </c>
      <c r="V14" s="21">
        <v>0.08547557840616966</v>
      </c>
      <c r="W14" s="21"/>
      <c r="X14" s="19"/>
      <c r="Y14" s="18">
        <v>17324609.64</v>
      </c>
      <c r="Z14" s="21">
        <v>0.0954502480635892</v>
      </c>
      <c r="AA14" s="20">
        <v>359</v>
      </c>
      <c r="AB14" s="21">
        <v>0.08198218771408998</v>
      </c>
      <c r="AC14" s="21"/>
      <c r="AD14" s="19"/>
      <c r="AE14" s="18">
        <v>16075208.189999996</v>
      </c>
      <c r="AF14" s="21">
        <v>0.09607078277237521</v>
      </c>
      <c r="AG14" s="20">
        <v>332</v>
      </c>
      <c r="AH14" s="21">
        <v>0.08005787316132144</v>
      </c>
      <c r="AI14" s="21"/>
      <c r="AJ14" s="19"/>
      <c r="AK14" s="18">
        <v>14870033.959999995</v>
      </c>
      <c r="AL14" s="21">
        <v>0.09609831926021653</v>
      </c>
      <c r="AM14" s="20">
        <v>304</v>
      </c>
      <c r="AN14" s="21">
        <v>0.0804445620534533</v>
      </c>
      <c r="AO14" s="21"/>
      <c r="AP14" s="19"/>
      <c r="AQ14" s="18">
        <v>13138943.519999996</v>
      </c>
      <c r="AR14" s="21">
        <v>0.09200440824081753</v>
      </c>
      <c r="AS14" s="20">
        <v>269</v>
      </c>
      <c r="AT14" s="21">
        <v>0.07644217107132709</v>
      </c>
      <c r="AU14" s="21"/>
      <c r="AV14" s="19"/>
      <c r="AW14" s="18">
        <v>12287752.289999994</v>
      </c>
      <c r="AX14" s="21">
        <v>0.09327124039774602</v>
      </c>
      <c r="AY14" s="20">
        <v>249</v>
      </c>
      <c r="AZ14" s="21">
        <v>0.076076993583868</v>
      </c>
      <c r="BA14" s="21"/>
      <c r="BB14" s="19"/>
      <c r="BC14" s="18">
        <v>11917915.610000003</v>
      </c>
      <c r="BD14" s="21">
        <v>0.09750238918276223</v>
      </c>
      <c r="BE14" s="20">
        <v>230</v>
      </c>
      <c r="BF14" s="21">
        <v>0.07563301545544229</v>
      </c>
      <c r="BG14" s="21"/>
      <c r="BH14" s="19"/>
      <c r="BI14" s="18">
        <v>11247446.280000001</v>
      </c>
      <c r="BJ14" s="21">
        <v>0.09806151140304344</v>
      </c>
      <c r="BK14" s="20">
        <v>215</v>
      </c>
      <c r="BL14" s="21">
        <v>0.0748346675948486</v>
      </c>
      <c r="BM14" s="21"/>
      <c r="BN14" s="19"/>
      <c r="BO14" s="18">
        <v>10481956.180000002</v>
      </c>
      <c r="BP14" s="21">
        <v>0.09578713621119371</v>
      </c>
      <c r="BQ14" s="20">
        <v>202</v>
      </c>
      <c r="BR14" s="21">
        <v>0.07358834244080145</v>
      </c>
      <c r="BS14" s="21"/>
      <c r="BT14" s="19"/>
      <c r="BU14" s="18">
        <v>9891876.01</v>
      </c>
      <c r="BV14" s="21">
        <v>0.09623639261545998</v>
      </c>
      <c r="BW14" s="20">
        <v>185</v>
      </c>
      <c r="BX14" s="21">
        <v>0.07137345679012345</v>
      </c>
      <c r="BY14" s="21"/>
      <c r="BZ14" s="19"/>
      <c r="CA14" s="18">
        <v>8706812.419999996</v>
      </c>
      <c r="CB14" s="21">
        <v>0.08964617824546876</v>
      </c>
      <c r="CC14" s="20">
        <v>164</v>
      </c>
      <c r="CD14" s="21">
        <v>0.06647750304012971</v>
      </c>
      <c r="CE14" s="21"/>
      <c r="CF14" s="19"/>
      <c r="CG14" s="18">
        <v>8508994.449999996</v>
      </c>
      <c r="CH14" s="21">
        <v>0.09225146279900205</v>
      </c>
      <c r="CI14" s="20">
        <v>161</v>
      </c>
      <c r="CJ14" s="21">
        <v>0.06839422259983008</v>
      </c>
      <c r="CK14" s="21"/>
      <c r="CL14" s="19"/>
      <c r="CM14" s="18">
        <v>8260136.049999994</v>
      </c>
      <c r="CN14" s="21">
        <v>0.09405346359033714</v>
      </c>
      <c r="CO14" s="20">
        <v>156</v>
      </c>
      <c r="CP14" s="21">
        <v>0.06986117330944917</v>
      </c>
      <c r="CQ14" s="21"/>
    </row>
    <row r="15" spans="1:95" s="9" customFormat="1" ht="18">
      <c r="A15" s="19" t="s">
        <v>67</v>
      </c>
      <c r="B15" s="18">
        <v>20540961.360000003</v>
      </c>
      <c r="C15" s="21">
        <v>0.08229685056489955</v>
      </c>
      <c r="D15" s="20">
        <v>425</v>
      </c>
      <c r="E15" s="21">
        <v>0.0738488271068636</v>
      </c>
      <c r="F15" s="19"/>
      <c r="G15" s="18">
        <v>18636261.259999998</v>
      </c>
      <c r="H15" s="21">
        <v>0.08162368318965342</v>
      </c>
      <c r="I15" s="20">
        <v>381</v>
      </c>
      <c r="J15" s="21">
        <v>0.07105557627750839</v>
      </c>
      <c r="K15" s="21"/>
      <c r="L15" s="19"/>
      <c r="M15" s="18">
        <v>16075406.999999994</v>
      </c>
      <c r="N15" s="21">
        <v>0.07686302772766275</v>
      </c>
      <c r="O15" s="20">
        <v>336</v>
      </c>
      <c r="P15" s="21">
        <v>0.06706586826347305</v>
      </c>
      <c r="Q15" s="21"/>
      <c r="R15" s="19"/>
      <c r="S15" s="18">
        <v>14474765.83</v>
      </c>
      <c r="T15" s="21">
        <v>0.07471249141308475</v>
      </c>
      <c r="U15" s="20">
        <v>303</v>
      </c>
      <c r="V15" s="21">
        <v>0.06491002570694088</v>
      </c>
      <c r="W15" s="21"/>
      <c r="X15" s="19"/>
      <c r="Y15" s="18">
        <v>12774167.840000013</v>
      </c>
      <c r="Z15" s="21">
        <v>0.07037950721375819</v>
      </c>
      <c r="AA15" s="20">
        <v>268</v>
      </c>
      <c r="AB15" s="21">
        <v>0.06120118748572734</v>
      </c>
      <c r="AC15" s="21"/>
      <c r="AD15" s="19"/>
      <c r="AE15" s="18">
        <v>11915919.86999999</v>
      </c>
      <c r="AF15" s="21">
        <v>0.07121349445887325</v>
      </c>
      <c r="AG15" s="20">
        <v>249</v>
      </c>
      <c r="AH15" s="21">
        <v>0.06004340487099108</v>
      </c>
      <c r="AI15" s="21"/>
      <c r="AJ15" s="19"/>
      <c r="AK15" s="18">
        <v>10660332.519999994</v>
      </c>
      <c r="AL15" s="21">
        <v>0.06889291851536755</v>
      </c>
      <c r="AM15" s="20">
        <v>223</v>
      </c>
      <c r="AN15" s="21">
        <v>0.05901032019052659</v>
      </c>
      <c r="AO15" s="21"/>
      <c r="AP15" s="19"/>
      <c r="AQ15" s="18">
        <v>9927851.880000003</v>
      </c>
      <c r="AR15" s="21">
        <v>0.06951899412091303</v>
      </c>
      <c r="AS15" s="20">
        <v>205</v>
      </c>
      <c r="AT15" s="21">
        <v>0.05825518613242398</v>
      </c>
      <c r="AU15" s="21"/>
      <c r="AV15" s="19"/>
      <c r="AW15" s="18">
        <v>8835992.92</v>
      </c>
      <c r="AX15" s="21">
        <v>0.06707036407828679</v>
      </c>
      <c r="AY15" s="20">
        <v>182</v>
      </c>
      <c r="AZ15" s="21">
        <v>0.05560647723800794</v>
      </c>
      <c r="BA15" s="21"/>
      <c r="BB15" s="19"/>
      <c r="BC15" s="18">
        <v>7690494.65</v>
      </c>
      <c r="BD15" s="21">
        <v>0.06291717670354025</v>
      </c>
      <c r="BE15" s="20">
        <v>155</v>
      </c>
      <c r="BF15" s="21">
        <v>0.050970075633015456</v>
      </c>
      <c r="BG15" s="21"/>
      <c r="BH15" s="19"/>
      <c r="BI15" s="18">
        <v>6845950.119999998</v>
      </c>
      <c r="BJ15" s="21">
        <v>0.05968681237009174</v>
      </c>
      <c r="BK15" s="20">
        <v>135</v>
      </c>
      <c r="BL15" s="21">
        <v>0.04698920988513749</v>
      </c>
      <c r="BM15" s="21"/>
      <c r="BN15" s="19"/>
      <c r="BO15" s="18">
        <v>6645504.169999999</v>
      </c>
      <c r="BP15" s="21">
        <v>0.06072853217402457</v>
      </c>
      <c r="BQ15" s="20">
        <v>129</v>
      </c>
      <c r="BR15" s="21">
        <v>0.046994535519125684</v>
      </c>
      <c r="BS15" s="21"/>
      <c r="BT15" s="19"/>
      <c r="BU15" s="18">
        <v>6472712.949999999</v>
      </c>
      <c r="BV15" s="21">
        <v>0.06297193213033127</v>
      </c>
      <c r="BW15" s="20">
        <v>124</v>
      </c>
      <c r="BX15" s="21">
        <v>0.047839506172839504</v>
      </c>
      <c r="BY15" s="21"/>
      <c r="BZ15" s="19"/>
      <c r="CA15" s="18">
        <v>6219930.11</v>
      </c>
      <c r="CB15" s="21">
        <v>0.06404099875111567</v>
      </c>
      <c r="CC15" s="20">
        <v>118</v>
      </c>
      <c r="CD15" s="21">
        <v>0.047831374138629916</v>
      </c>
      <c r="CE15" s="21"/>
      <c r="CF15" s="19"/>
      <c r="CG15" s="18">
        <v>5625594.049999998</v>
      </c>
      <c r="CH15" s="21">
        <v>0.060990670904229154</v>
      </c>
      <c r="CI15" s="20">
        <v>108</v>
      </c>
      <c r="CJ15" s="21">
        <v>0.045879354290569246</v>
      </c>
      <c r="CK15" s="21"/>
      <c r="CL15" s="19"/>
      <c r="CM15" s="18">
        <v>5214622.35</v>
      </c>
      <c r="CN15" s="21">
        <v>0.05937593404809402</v>
      </c>
      <c r="CO15" s="20">
        <v>102</v>
      </c>
      <c r="CP15" s="21">
        <v>0.04567845947156292</v>
      </c>
      <c r="CQ15" s="21"/>
    </row>
    <row r="16" spans="1:95" s="9" customFormat="1" ht="18">
      <c r="A16" s="19" t="s">
        <v>68</v>
      </c>
      <c r="B16" s="18">
        <v>13979292.599999992</v>
      </c>
      <c r="C16" s="21">
        <v>0.05600768795298514</v>
      </c>
      <c r="D16" s="20">
        <v>267</v>
      </c>
      <c r="E16" s="21">
        <v>0.046394439617723715</v>
      </c>
      <c r="F16" s="19"/>
      <c r="G16" s="18">
        <v>12012986.6</v>
      </c>
      <c r="H16" s="21">
        <v>0.052614856527287805</v>
      </c>
      <c r="I16" s="20">
        <v>235</v>
      </c>
      <c r="J16" s="21">
        <v>0.04382693024990675</v>
      </c>
      <c r="K16" s="21"/>
      <c r="L16" s="19"/>
      <c r="M16" s="18">
        <v>10906335.280000007</v>
      </c>
      <c r="N16" s="21">
        <v>0.052147603543339666</v>
      </c>
      <c r="O16" s="20">
        <v>216</v>
      </c>
      <c r="P16" s="21">
        <v>0.04311377245508982</v>
      </c>
      <c r="Q16" s="21"/>
      <c r="R16" s="19"/>
      <c r="S16" s="18">
        <v>10335415.320000004</v>
      </c>
      <c r="T16" s="21">
        <v>0.05334695133690912</v>
      </c>
      <c r="U16" s="20">
        <v>202</v>
      </c>
      <c r="V16" s="21">
        <v>0.043273350471293916</v>
      </c>
      <c r="W16" s="21"/>
      <c r="X16" s="19"/>
      <c r="Y16" s="18">
        <v>9822679.95</v>
      </c>
      <c r="Z16" s="21">
        <v>0.05411823165770008</v>
      </c>
      <c r="AA16" s="20">
        <v>184</v>
      </c>
      <c r="AB16" s="21">
        <v>0.04201872573646951</v>
      </c>
      <c r="AC16" s="21"/>
      <c r="AD16" s="19"/>
      <c r="AE16" s="18">
        <v>8018816.410000002</v>
      </c>
      <c r="AF16" s="21">
        <v>0.04792310994117632</v>
      </c>
      <c r="AG16" s="20">
        <v>159</v>
      </c>
      <c r="AH16" s="21">
        <v>0.03834096937545214</v>
      </c>
      <c r="AI16" s="21"/>
      <c r="AJ16" s="19"/>
      <c r="AK16" s="18">
        <v>6980975.83</v>
      </c>
      <c r="AL16" s="21">
        <v>0.0451148965674047</v>
      </c>
      <c r="AM16" s="20">
        <v>140</v>
      </c>
      <c r="AN16" s="21">
        <v>0.037046837787774546</v>
      </c>
      <c r="AO16" s="21"/>
      <c r="AP16" s="19"/>
      <c r="AQ16" s="18">
        <v>6546455.280000003</v>
      </c>
      <c r="AR16" s="21">
        <v>0.045841033047638514</v>
      </c>
      <c r="AS16" s="20">
        <v>128</v>
      </c>
      <c r="AT16" s="21">
        <v>0.036373969877806195</v>
      </c>
      <c r="AU16" s="21"/>
      <c r="AV16" s="19"/>
      <c r="AW16" s="18">
        <v>5709346.509999997</v>
      </c>
      <c r="AX16" s="21">
        <v>0.04333728563861229</v>
      </c>
      <c r="AY16" s="20">
        <v>109</v>
      </c>
      <c r="AZ16" s="21">
        <v>0.0333027803238619</v>
      </c>
      <c r="BA16" s="21"/>
      <c r="BB16" s="19"/>
      <c r="BC16" s="18">
        <v>5656927.470000001</v>
      </c>
      <c r="BD16" s="21">
        <v>0.046280235723081986</v>
      </c>
      <c r="BE16" s="20">
        <v>108</v>
      </c>
      <c r="BF16" s="21">
        <v>0.03551463334429464</v>
      </c>
      <c r="BG16" s="21"/>
      <c r="BH16" s="19"/>
      <c r="BI16" s="18">
        <v>5218617.37</v>
      </c>
      <c r="BJ16" s="21">
        <v>0.04549881759794238</v>
      </c>
      <c r="BK16" s="20">
        <v>102</v>
      </c>
      <c r="BL16" s="21">
        <v>0.03550295857988166</v>
      </c>
      <c r="BM16" s="21"/>
      <c r="BN16" s="19"/>
      <c r="BO16" s="18">
        <v>4981135.02</v>
      </c>
      <c r="BP16" s="21">
        <v>0.0455190472516445</v>
      </c>
      <c r="BQ16" s="20">
        <v>95</v>
      </c>
      <c r="BR16" s="21">
        <v>0.03460837887067395</v>
      </c>
      <c r="BS16" s="21"/>
      <c r="BT16" s="19"/>
      <c r="BU16" s="18">
        <v>4519472.81</v>
      </c>
      <c r="BV16" s="21">
        <v>0.04396918838432309</v>
      </c>
      <c r="BW16" s="20">
        <v>87</v>
      </c>
      <c r="BX16" s="21">
        <v>0.03356481481481482</v>
      </c>
      <c r="BY16" s="21"/>
      <c r="BZ16" s="19"/>
      <c r="CA16" s="18">
        <v>4313584.39</v>
      </c>
      <c r="CB16" s="21">
        <v>0.04441307983327517</v>
      </c>
      <c r="CC16" s="20">
        <v>85</v>
      </c>
      <c r="CD16" s="21">
        <v>0.03445480340494528</v>
      </c>
      <c r="CE16" s="21"/>
      <c r="CF16" s="19"/>
      <c r="CG16" s="18">
        <v>4051477.58</v>
      </c>
      <c r="CH16" s="21">
        <v>0.04392466529959495</v>
      </c>
      <c r="CI16" s="20">
        <v>80</v>
      </c>
      <c r="CJ16" s="21">
        <v>0.033984706881903144</v>
      </c>
      <c r="CK16" s="21"/>
      <c r="CL16" s="19"/>
      <c r="CM16" s="18">
        <v>3724752.29</v>
      </c>
      <c r="CN16" s="21">
        <v>0.04241163241984859</v>
      </c>
      <c r="CO16" s="20">
        <v>73</v>
      </c>
      <c r="CP16" s="21">
        <v>0.032691446484549934</v>
      </c>
      <c r="CQ16" s="21"/>
    </row>
    <row r="17" spans="1:95" s="9" customFormat="1" ht="18">
      <c r="A17" s="19" t="s">
        <v>69</v>
      </c>
      <c r="B17" s="18">
        <v>10795994.470000004</v>
      </c>
      <c r="C17" s="21">
        <v>0.04325388320564331</v>
      </c>
      <c r="D17" s="20">
        <v>217</v>
      </c>
      <c r="E17" s="21">
        <v>0.03770634231103388</v>
      </c>
      <c r="F17" s="19"/>
      <c r="G17" s="18">
        <v>9645398.309999999</v>
      </c>
      <c r="H17" s="21">
        <v>0.04224521887248207</v>
      </c>
      <c r="I17" s="20">
        <v>195</v>
      </c>
      <c r="J17" s="21">
        <v>0.03636702722864603</v>
      </c>
      <c r="K17" s="21"/>
      <c r="L17" s="19"/>
      <c r="M17" s="18">
        <v>8539571.19</v>
      </c>
      <c r="N17" s="21">
        <v>0.04083114643127357</v>
      </c>
      <c r="O17" s="20">
        <v>177</v>
      </c>
      <c r="P17" s="21">
        <v>0.035329341317365266</v>
      </c>
      <c r="Q17" s="21"/>
      <c r="R17" s="19"/>
      <c r="S17" s="18">
        <v>7434825.829999998</v>
      </c>
      <c r="T17" s="21">
        <v>0.03837536078341211</v>
      </c>
      <c r="U17" s="20">
        <v>153</v>
      </c>
      <c r="V17" s="21">
        <v>0.032776349614395885</v>
      </c>
      <c r="W17" s="21"/>
      <c r="X17" s="19"/>
      <c r="Y17" s="18">
        <v>7119752.179999999</v>
      </c>
      <c r="Z17" s="21">
        <v>0.03922640254838549</v>
      </c>
      <c r="AA17" s="20">
        <v>139</v>
      </c>
      <c r="AB17" s="21">
        <v>0.03174240694222425</v>
      </c>
      <c r="AC17" s="21"/>
      <c r="AD17" s="19"/>
      <c r="AE17" s="18">
        <v>6388644.729999999</v>
      </c>
      <c r="AF17" s="21">
        <v>0.03818066259617815</v>
      </c>
      <c r="AG17" s="20">
        <v>121</v>
      </c>
      <c r="AH17" s="21">
        <v>0.029177718832891247</v>
      </c>
      <c r="AI17" s="21"/>
      <c r="AJ17" s="19"/>
      <c r="AK17" s="18">
        <v>5554324.739999999</v>
      </c>
      <c r="AL17" s="21">
        <v>0.03589509436059413</v>
      </c>
      <c r="AM17" s="20">
        <v>110</v>
      </c>
      <c r="AN17" s="21">
        <v>0.029108229690394283</v>
      </c>
      <c r="AO17" s="21"/>
      <c r="AP17" s="19"/>
      <c r="AQ17" s="18">
        <v>5014237.7</v>
      </c>
      <c r="AR17" s="21">
        <v>0.03511180116308912</v>
      </c>
      <c r="AS17" s="20">
        <v>96</v>
      </c>
      <c r="AT17" s="21">
        <v>0.027280477408354646</v>
      </c>
      <c r="AU17" s="21"/>
      <c r="AV17" s="19"/>
      <c r="AW17" s="18">
        <v>4701801.84</v>
      </c>
      <c r="AX17" s="21">
        <v>0.03568943118084333</v>
      </c>
      <c r="AY17" s="20">
        <v>91</v>
      </c>
      <c r="AZ17" s="21">
        <v>0.02780323861900397</v>
      </c>
      <c r="BA17" s="21"/>
      <c r="BB17" s="19"/>
      <c r="BC17" s="18">
        <v>3889522.94</v>
      </c>
      <c r="BD17" s="21">
        <v>0.03182081429683504</v>
      </c>
      <c r="BE17" s="20">
        <v>76</v>
      </c>
      <c r="BF17" s="21">
        <v>0.024991779020059193</v>
      </c>
      <c r="BG17" s="21"/>
      <c r="BH17" s="19"/>
      <c r="BI17" s="18">
        <v>3668519</v>
      </c>
      <c r="BJ17" s="21">
        <v>0.03198419523820846</v>
      </c>
      <c r="BK17" s="20">
        <v>70</v>
      </c>
      <c r="BL17" s="21">
        <v>0.024364775495997214</v>
      </c>
      <c r="BM17" s="21"/>
      <c r="BN17" s="19"/>
      <c r="BO17" s="18">
        <v>3403958.99</v>
      </c>
      <c r="BP17" s="21">
        <v>0.031106358186707025</v>
      </c>
      <c r="BQ17" s="20">
        <v>66</v>
      </c>
      <c r="BR17" s="21">
        <v>0.024043715846994537</v>
      </c>
      <c r="BS17" s="21"/>
      <c r="BT17" s="19"/>
      <c r="BU17" s="18">
        <v>3119075.48</v>
      </c>
      <c r="BV17" s="21">
        <v>0.03034495905398377</v>
      </c>
      <c r="BW17" s="20">
        <v>59</v>
      </c>
      <c r="BX17" s="21">
        <v>0.022762345679012346</v>
      </c>
      <c r="BY17" s="21"/>
      <c r="BZ17" s="19"/>
      <c r="CA17" s="18">
        <v>2828437.03</v>
      </c>
      <c r="CB17" s="21">
        <v>0.029121859748009165</v>
      </c>
      <c r="CC17" s="20">
        <v>54</v>
      </c>
      <c r="CD17" s="21">
        <v>0.02188893392784759</v>
      </c>
      <c r="CE17" s="21"/>
      <c r="CF17" s="19"/>
      <c r="CG17" s="18">
        <v>2794542.26</v>
      </c>
      <c r="CH17" s="21">
        <v>0.03029742384408644</v>
      </c>
      <c r="CI17" s="20">
        <v>53</v>
      </c>
      <c r="CJ17" s="21">
        <v>0.022514868309260833</v>
      </c>
      <c r="CK17" s="21"/>
      <c r="CL17" s="19"/>
      <c r="CM17" s="18">
        <v>2788135.91</v>
      </c>
      <c r="CN17" s="21">
        <v>0.031746915269766855</v>
      </c>
      <c r="CO17" s="20">
        <v>53</v>
      </c>
      <c r="CP17" s="21">
        <v>0.02373488580385132</v>
      </c>
      <c r="CQ17" s="21"/>
    </row>
    <row r="18" spans="1:95" s="9" customFormat="1" ht="18">
      <c r="A18" s="19" t="s">
        <v>70</v>
      </c>
      <c r="B18" s="18">
        <v>11316519.140000002</v>
      </c>
      <c r="C18" s="21">
        <v>0.04533935234370187</v>
      </c>
      <c r="D18" s="20">
        <v>211</v>
      </c>
      <c r="E18" s="21">
        <v>0.0366637706342311</v>
      </c>
      <c r="F18" s="19"/>
      <c r="G18" s="18">
        <v>10650610.360000005</v>
      </c>
      <c r="H18" s="21">
        <v>0.046647878223675485</v>
      </c>
      <c r="I18" s="20">
        <v>197</v>
      </c>
      <c r="J18" s="21">
        <v>0.03674002237970907</v>
      </c>
      <c r="K18" s="21"/>
      <c r="L18" s="19"/>
      <c r="M18" s="18">
        <v>9271982.680000005</v>
      </c>
      <c r="N18" s="21">
        <v>0.04433310222399031</v>
      </c>
      <c r="O18" s="20">
        <v>174</v>
      </c>
      <c r="P18" s="21">
        <v>0.03473053892215569</v>
      </c>
      <c r="Q18" s="21"/>
      <c r="R18" s="19"/>
      <c r="S18" s="18">
        <v>8522442.100000005</v>
      </c>
      <c r="T18" s="21">
        <v>0.04398916636669088</v>
      </c>
      <c r="U18" s="20">
        <v>162</v>
      </c>
      <c r="V18" s="21">
        <v>0.03470437017994859</v>
      </c>
      <c r="W18" s="21"/>
      <c r="X18" s="19"/>
      <c r="Y18" s="18">
        <v>6793970.2299999995</v>
      </c>
      <c r="Z18" s="21">
        <v>0.037431501041898234</v>
      </c>
      <c r="AA18" s="20">
        <v>133</v>
      </c>
      <c r="AB18" s="21">
        <v>0.03037223110299155</v>
      </c>
      <c r="AC18" s="21"/>
      <c r="AD18" s="19"/>
      <c r="AE18" s="18">
        <v>6646072.229999997</v>
      </c>
      <c r="AF18" s="21">
        <v>0.03971913482868835</v>
      </c>
      <c r="AG18" s="20">
        <v>126</v>
      </c>
      <c r="AH18" s="21">
        <v>0.030383409693754523</v>
      </c>
      <c r="AI18" s="21"/>
      <c r="AJ18" s="19"/>
      <c r="AK18" s="18">
        <v>6173592.429999999</v>
      </c>
      <c r="AL18" s="21">
        <v>0.03989714199150329</v>
      </c>
      <c r="AM18" s="20">
        <v>117</v>
      </c>
      <c r="AN18" s="21">
        <v>0.030960571579783012</v>
      </c>
      <c r="AO18" s="21"/>
      <c r="AP18" s="19"/>
      <c r="AQ18" s="18">
        <v>5278122.36</v>
      </c>
      <c r="AR18" s="21">
        <v>0.03695963253173551</v>
      </c>
      <c r="AS18" s="20">
        <v>102</v>
      </c>
      <c r="AT18" s="21">
        <v>0.028985507246376812</v>
      </c>
      <c r="AU18" s="21"/>
      <c r="AV18" s="19"/>
      <c r="AW18" s="18">
        <v>4998800.09</v>
      </c>
      <c r="AX18" s="21">
        <v>0.037943821936751033</v>
      </c>
      <c r="AY18" s="20">
        <v>99</v>
      </c>
      <c r="AZ18" s="21">
        <v>0.03024747937671861</v>
      </c>
      <c r="BA18" s="21"/>
      <c r="BB18" s="19"/>
      <c r="BC18" s="18">
        <v>4843746.78</v>
      </c>
      <c r="BD18" s="21">
        <v>0.03962747338553367</v>
      </c>
      <c r="BE18" s="20">
        <v>92</v>
      </c>
      <c r="BF18" s="21">
        <v>0.030253206182176917</v>
      </c>
      <c r="BG18" s="21"/>
      <c r="BH18" s="19"/>
      <c r="BI18" s="18">
        <v>4685962.14</v>
      </c>
      <c r="BJ18" s="21">
        <v>0.04085483214469192</v>
      </c>
      <c r="BK18" s="20">
        <v>88</v>
      </c>
      <c r="BL18" s="21">
        <v>0.030630003480682212</v>
      </c>
      <c r="BM18" s="21"/>
      <c r="BN18" s="19"/>
      <c r="BO18" s="18">
        <v>4513569.53</v>
      </c>
      <c r="BP18" s="21">
        <v>0.041246299063311245</v>
      </c>
      <c r="BQ18" s="20">
        <v>82</v>
      </c>
      <c r="BR18" s="21">
        <v>0.02987249544626594</v>
      </c>
      <c r="BS18" s="21"/>
      <c r="BT18" s="19"/>
      <c r="BU18" s="18">
        <v>4150544.07</v>
      </c>
      <c r="BV18" s="21">
        <v>0.04037994292331302</v>
      </c>
      <c r="BW18" s="20">
        <v>76</v>
      </c>
      <c r="BX18" s="21">
        <v>0.029320987654320986</v>
      </c>
      <c r="BY18" s="21"/>
      <c r="BZ18" s="19"/>
      <c r="CA18" s="18">
        <v>3847775.34</v>
      </c>
      <c r="CB18" s="21">
        <v>0.03961706504504658</v>
      </c>
      <c r="CC18" s="20">
        <v>71</v>
      </c>
      <c r="CD18" s="21">
        <v>0.028779894608836645</v>
      </c>
      <c r="CE18" s="21"/>
      <c r="CF18" s="19"/>
      <c r="CG18" s="18">
        <v>3683570.48</v>
      </c>
      <c r="CH18" s="21">
        <v>0.03993594861296711</v>
      </c>
      <c r="CI18" s="20">
        <v>68</v>
      </c>
      <c r="CJ18" s="21">
        <v>0.02888700084961767</v>
      </c>
      <c r="CK18" s="21"/>
      <c r="CL18" s="19"/>
      <c r="CM18" s="18">
        <v>3530856.31</v>
      </c>
      <c r="CN18" s="21">
        <v>0.04020384935370373</v>
      </c>
      <c r="CO18" s="20">
        <v>64</v>
      </c>
      <c r="CP18" s="21">
        <v>0.028660994178235557</v>
      </c>
      <c r="CQ18" s="21"/>
    </row>
    <row r="19" spans="1:95" s="9" customFormat="1" ht="18">
      <c r="A19" s="19" t="s">
        <v>71</v>
      </c>
      <c r="B19" s="18">
        <v>4569505.69</v>
      </c>
      <c r="C19" s="21">
        <v>0.01830761084326328</v>
      </c>
      <c r="D19" s="20">
        <v>95</v>
      </c>
      <c r="E19" s="21">
        <v>0.016507384882710686</v>
      </c>
      <c r="F19" s="19"/>
      <c r="G19" s="18">
        <v>4115904.86</v>
      </c>
      <c r="H19" s="21">
        <v>0.018026969553838226</v>
      </c>
      <c r="I19" s="20">
        <v>83</v>
      </c>
      <c r="J19" s="21">
        <v>0.015479298769116</v>
      </c>
      <c r="K19" s="21"/>
      <c r="L19" s="19"/>
      <c r="M19" s="18">
        <v>4047724.1</v>
      </c>
      <c r="N19" s="21">
        <v>0.019353807323959447</v>
      </c>
      <c r="O19" s="20">
        <v>79</v>
      </c>
      <c r="P19" s="21">
        <v>0.015768463073852296</v>
      </c>
      <c r="Q19" s="21"/>
      <c r="R19" s="19"/>
      <c r="S19" s="18">
        <v>3399158.8</v>
      </c>
      <c r="T19" s="21">
        <v>0.017544990063352996</v>
      </c>
      <c r="U19" s="20">
        <v>68</v>
      </c>
      <c r="V19" s="21">
        <v>0.01456726649528706</v>
      </c>
      <c r="W19" s="21"/>
      <c r="X19" s="19"/>
      <c r="Y19" s="18">
        <v>3122541.43</v>
      </c>
      <c r="Z19" s="21">
        <v>0.017203698107816905</v>
      </c>
      <c r="AA19" s="20">
        <v>63</v>
      </c>
      <c r="AB19" s="21">
        <v>0.014386846311943365</v>
      </c>
      <c r="AC19" s="21"/>
      <c r="AD19" s="19"/>
      <c r="AE19" s="18">
        <v>3038041.24</v>
      </c>
      <c r="AF19" s="21">
        <v>0.018156343393619063</v>
      </c>
      <c r="AG19" s="20">
        <v>58</v>
      </c>
      <c r="AH19" s="21">
        <v>0.013986013986013986</v>
      </c>
      <c r="AI19" s="21"/>
      <c r="AJ19" s="19"/>
      <c r="AK19" s="18">
        <v>2891393.96</v>
      </c>
      <c r="AL19" s="21">
        <v>0.018685774398536865</v>
      </c>
      <c r="AM19" s="20">
        <v>54</v>
      </c>
      <c r="AN19" s="21">
        <v>0.014289494575284467</v>
      </c>
      <c r="AO19" s="21"/>
      <c r="AP19" s="19"/>
      <c r="AQ19" s="18">
        <v>2866830.29</v>
      </c>
      <c r="AR19" s="21">
        <v>0.020074751364659298</v>
      </c>
      <c r="AS19" s="20">
        <v>51</v>
      </c>
      <c r="AT19" s="21">
        <v>0.014492753623188406</v>
      </c>
      <c r="AU19" s="21"/>
      <c r="AV19" s="19"/>
      <c r="AW19" s="18">
        <v>2130896.09</v>
      </c>
      <c r="AX19" s="21">
        <v>0.01617475000979265</v>
      </c>
      <c r="AY19" s="20">
        <v>42</v>
      </c>
      <c r="AZ19" s="21">
        <v>0.012832263978001834</v>
      </c>
      <c r="BA19" s="21"/>
      <c r="BB19" s="19"/>
      <c r="BC19" s="18">
        <v>1952060.67</v>
      </c>
      <c r="BD19" s="21">
        <v>0.01597012308049927</v>
      </c>
      <c r="BE19" s="20">
        <v>39</v>
      </c>
      <c r="BF19" s="21">
        <v>0.012824728707661954</v>
      </c>
      <c r="BG19" s="21"/>
      <c r="BH19" s="19"/>
      <c r="BI19" s="18">
        <v>1899501.11</v>
      </c>
      <c r="BJ19" s="21">
        <v>0.016560910372123924</v>
      </c>
      <c r="BK19" s="20">
        <v>37</v>
      </c>
      <c r="BL19" s="21">
        <v>0.012878524190741385</v>
      </c>
      <c r="BM19" s="21"/>
      <c r="BN19" s="19"/>
      <c r="BO19" s="18">
        <v>1601513.67</v>
      </c>
      <c r="BP19" s="21">
        <v>0.014635093432758341</v>
      </c>
      <c r="BQ19" s="20">
        <v>30</v>
      </c>
      <c r="BR19" s="21">
        <v>0.01092896174863388</v>
      </c>
      <c r="BS19" s="21"/>
      <c r="BT19" s="19"/>
      <c r="BU19" s="18">
        <v>1374022</v>
      </c>
      <c r="BV19" s="21">
        <v>0.013367628195157648</v>
      </c>
      <c r="BW19" s="20">
        <v>27</v>
      </c>
      <c r="BX19" s="21">
        <v>0.010416666666666666</v>
      </c>
      <c r="BY19" s="21"/>
      <c r="BZ19" s="19"/>
      <c r="CA19" s="18">
        <v>1149618.52</v>
      </c>
      <c r="CB19" s="21">
        <v>0.011836582871761474</v>
      </c>
      <c r="CC19" s="20">
        <v>22</v>
      </c>
      <c r="CD19" s="21">
        <v>0.008917713822456425</v>
      </c>
      <c r="CE19" s="21"/>
      <c r="CF19" s="19"/>
      <c r="CG19" s="18">
        <v>1255319.1</v>
      </c>
      <c r="CH19" s="21">
        <v>0.013609718978548256</v>
      </c>
      <c r="CI19" s="20">
        <v>22</v>
      </c>
      <c r="CJ19" s="21">
        <v>0.009345794392523364</v>
      </c>
      <c r="CK19" s="21"/>
      <c r="CL19" s="19"/>
      <c r="CM19" s="18">
        <v>1037680.43</v>
      </c>
      <c r="CN19" s="21">
        <v>0.01181547591354872</v>
      </c>
      <c r="CO19" s="20">
        <v>19</v>
      </c>
      <c r="CP19" s="21">
        <v>0.00850873264666368</v>
      </c>
      <c r="CQ19" s="21"/>
    </row>
    <row r="20" spans="1:95" s="9" customFormat="1" ht="18">
      <c r="A20" s="19" t="s">
        <v>72</v>
      </c>
      <c r="B20" s="18">
        <v>4318846.66</v>
      </c>
      <c r="C20" s="21">
        <v>0.017303351676755965</v>
      </c>
      <c r="D20" s="20">
        <v>78</v>
      </c>
      <c r="E20" s="21">
        <v>0.013553431798436143</v>
      </c>
      <c r="F20" s="19"/>
      <c r="G20" s="18">
        <v>3552560.81</v>
      </c>
      <c r="H20" s="21">
        <v>0.015559617566094301</v>
      </c>
      <c r="I20" s="20">
        <v>67</v>
      </c>
      <c r="J20" s="21">
        <v>0.012495337560611712</v>
      </c>
      <c r="K20" s="21"/>
      <c r="L20" s="19"/>
      <c r="M20" s="18">
        <v>3051131.16</v>
      </c>
      <c r="N20" s="21">
        <v>0.014588693085768585</v>
      </c>
      <c r="O20" s="20">
        <v>59</v>
      </c>
      <c r="P20" s="21">
        <v>0.011776447105788424</v>
      </c>
      <c r="Q20" s="21"/>
      <c r="R20" s="19"/>
      <c r="S20" s="18">
        <v>2845970.37</v>
      </c>
      <c r="T20" s="21">
        <v>0.014689670239074172</v>
      </c>
      <c r="U20" s="20">
        <v>54</v>
      </c>
      <c r="V20" s="21">
        <v>0.011568123393316195</v>
      </c>
      <c r="W20" s="21"/>
      <c r="X20" s="19"/>
      <c r="Y20" s="18">
        <v>2585717.7</v>
      </c>
      <c r="Z20" s="21">
        <v>0.01424605812286651</v>
      </c>
      <c r="AA20" s="20">
        <v>47</v>
      </c>
      <c r="AB20" s="21">
        <v>0.010733044073989496</v>
      </c>
      <c r="AC20" s="21"/>
      <c r="AD20" s="19"/>
      <c r="AE20" s="18">
        <v>2431181.74</v>
      </c>
      <c r="AF20" s="21">
        <v>0.014529549481604894</v>
      </c>
      <c r="AG20" s="20">
        <v>44</v>
      </c>
      <c r="AH20" s="21">
        <v>0.010610079575596816</v>
      </c>
      <c r="AI20" s="21"/>
      <c r="AJ20" s="19"/>
      <c r="AK20" s="18">
        <v>2048363.88</v>
      </c>
      <c r="AL20" s="21">
        <v>0.013237651415648545</v>
      </c>
      <c r="AM20" s="20">
        <v>36</v>
      </c>
      <c r="AN20" s="21">
        <v>0.00952632971685631</v>
      </c>
      <c r="AO20" s="21"/>
      <c r="AP20" s="19"/>
      <c r="AQ20" s="18">
        <v>1902591.75</v>
      </c>
      <c r="AR20" s="21">
        <v>0.013322747587441607</v>
      </c>
      <c r="AS20" s="20">
        <v>33</v>
      </c>
      <c r="AT20" s="21">
        <v>0.00937766410912191</v>
      </c>
      <c r="AU20" s="21"/>
      <c r="AV20" s="19"/>
      <c r="AW20" s="18">
        <v>1902456.91</v>
      </c>
      <c r="AX20" s="21">
        <v>0.014440762770207434</v>
      </c>
      <c r="AY20" s="20">
        <v>31</v>
      </c>
      <c r="AZ20" s="21">
        <v>0.009471432936144211</v>
      </c>
      <c r="BA20" s="21"/>
      <c r="BB20" s="19"/>
      <c r="BC20" s="18">
        <v>1893907.27</v>
      </c>
      <c r="BD20" s="21">
        <v>0.01549436073877374</v>
      </c>
      <c r="BE20" s="20">
        <v>30</v>
      </c>
      <c r="BF20" s="21">
        <v>0.009865175928970734</v>
      </c>
      <c r="BG20" s="21"/>
      <c r="BH20" s="19"/>
      <c r="BI20" s="18">
        <v>1905857.72</v>
      </c>
      <c r="BJ20" s="21">
        <v>0.01661633084433441</v>
      </c>
      <c r="BK20" s="20">
        <v>29</v>
      </c>
      <c r="BL20" s="21">
        <v>0.010093978419770276</v>
      </c>
      <c r="BM20" s="21"/>
      <c r="BN20" s="19"/>
      <c r="BO20" s="18">
        <v>1824403.14</v>
      </c>
      <c r="BP20" s="21">
        <v>0.01667192164080479</v>
      </c>
      <c r="BQ20" s="20">
        <v>27</v>
      </c>
      <c r="BR20" s="21">
        <v>0.009836065573770493</v>
      </c>
      <c r="BS20" s="21"/>
      <c r="BT20" s="19"/>
      <c r="BU20" s="18">
        <v>1507826.22</v>
      </c>
      <c r="BV20" s="21">
        <v>0.014669386874351346</v>
      </c>
      <c r="BW20" s="20">
        <v>22</v>
      </c>
      <c r="BX20" s="21">
        <v>0.008487654320987654</v>
      </c>
      <c r="BY20" s="21"/>
      <c r="BZ20" s="19"/>
      <c r="CA20" s="18">
        <v>1493053.33</v>
      </c>
      <c r="CB20" s="21">
        <v>0.015372620712916518</v>
      </c>
      <c r="CC20" s="20">
        <v>21</v>
      </c>
      <c r="CD20" s="21">
        <v>0.008512363194162952</v>
      </c>
      <c r="CE20" s="21"/>
      <c r="CF20" s="19"/>
      <c r="CG20" s="18">
        <v>1464283.31</v>
      </c>
      <c r="CH20" s="21">
        <v>0.015875233917876708</v>
      </c>
      <c r="CI20" s="20">
        <v>20</v>
      </c>
      <c r="CJ20" s="21">
        <v>0.008496176720475786</v>
      </c>
      <c r="CK20" s="21"/>
      <c r="CL20" s="19"/>
      <c r="CM20" s="18">
        <v>1405050.48</v>
      </c>
      <c r="CN20" s="21">
        <v>0.015998509390564557</v>
      </c>
      <c r="CO20" s="20">
        <v>19</v>
      </c>
      <c r="CP20" s="21">
        <v>0.00850873264666368</v>
      </c>
      <c r="CQ20" s="21"/>
    </row>
    <row r="21" spans="1:95" s="9" customFormat="1" ht="18">
      <c r="A21" s="19" t="s">
        <v>29</v>
      </c>
      <c r="B21" s="18">
        <v>67382878.18</v>
      </c>
      <c r="C21" s="21">
        <v>0.2699678247295184</v>
      </c>
      <c r="D21" s="20">
        <v>667</v>
      </c>
      <c r="E21" s="21">
        <v>0.1158992180712424</v>
      </c>
      <c r="F21" s="19"/>
      <c r="G21" s="18">
        <v>61052992.640000015</v>
      </c>
      <c r="H21" s="21">
        <v>0.2674018173228595</v>
      </c>
      <c r="I21" s="20">
        <v>616</v>
      </c>
      <c r="J21" s="21">
        <v>0.11488250652741515</v>
      </c>
      <c r="K21" s="21"/>
      <c r="L21" s="19"/>
      <c r="M21" s="18">
        <v>55379885.39000002</v>
      </c>
      <c r="N21" s="21">
        <v>0.26479364822839996</v>
      </c>
      <c r="O21" s="20">
        <v>565</v>
      </c>
      <c r="P21" s="21">
        <v>0.11277445109780439</v>
      </c>
      <c r="Q21" s="21"/>
      <c r="R21" s="19"/>
      <c r="S21" s="18">
        <v>47713179.33000001</v>
      </c>
      <c r="T21" s="21">
        <v>0.24627483047741983</v>
      </c>
      <c r="U21" s="20">
        <v>488</v>
      </c>
      <c r="V21" s="21">
        <v>0.10454155955441302</v>
      </c>
      <c r="W21" s="21"/>
      <c r="X21" s="19"/>
      <c r="Y21" s="18">
        <v>42652719.769999966</v>
      </c>
      <c r="Z21" s="21">
        <v>0.23499592586683252</v>
      </c>
      <c r="AA21" s="20">
        <v>430</v>
      </c>
      <c r="AB21" s="21">
        <v>0.09819593514501028</v>
      </c>
      <c r="AC21" s="21"/>
      <c r="AD21" s="19"/>
      <c r="AE21" s="18">
        <v>37273526.599999994</v>
      </c>
      <c r="AF21" s="21">
        <v>0.22275897362104083</v>
      </c>
      <c r="AG21" s="20">
        <v>367</v>
      </c>
      <c r="AH21" s="21">
        <v>0.08849770918736435</v>
      </c>
      <c r="AI21" s="21"/>
      <c r="AJ21" s="19"/>
      <c r="AK21" s="18">
        <v>35277787.489999995</v>
      </c>
      <c r="AL21" s="21">
        <v>0.2279844211605347</v>
      </c>
      <c r="AM21" s="20">
        <v>341</v>
      </c>
      <c r="AN21" s="21">
        <v>0.09023551204022229</v>
      </c>
      <c r="AO21" s="21"/>
      <c r="AP21" s="19"/>
      <c r="AQ21" s="18">
        <v>31057438.209999986</v>
      </c>
      <c r="AR21" s="21">
        <v>0.2174772438619026</v>
      </c>
      <c r="AS21" s="20">
        <v>299</v>
      </c>
      <c r="AT21" s="21">
        <v>0.08496732026143791</v>
      </c>
      <c r="AU21" s="21"/>
      <c r="AV21" s="19"/>
      <c r="AW21" s="18">
        <v>27003319.50999999</v>
      </c>
      <c r="AX21" s="21">
        <v>0.20497101879275886</v>
      </c>
      <c r="AY21" s="20">
        <v>253</v>
      </c>
      <c r="AZ21" s="21">
        <v>0.07729911396272533</v>
      </c>
      <c r="BA21" s="21"/>
      <c r="BB21" s="19"/>
      <c r="BC21" s="18">
        <v>23864086.429999985</v>
      </c>
      <c r="BD21" s="21">
        <v>0.19523593879424464</v>
      </c>
      <c r="BE21" s="20">
        <v>213</v>
      </c>
      <c r="BF21" s="21">
        <v>0.0700427490956922</v>
      </c>
      <c r="BG21" s="21"/>
      <c r="BH21" s="19"/>
      <c r="BI21" s="18">
        <v>22471526.959999993</v>
      </c>
      <c r="BJ21" s="21">
        <v>0.19591930847006783</v>
      </c>
      <c r="BK21" s="20">
        <v>195</v>
      </c>
      <c r="BL21" s="21">
        <v>0.06787330316742081</v>
      </c>
      <c r="BM21" s="21"/>
      <c r="BN21" s="19"/>
      <c r="BO21" s="18">
        <v>21891466.359999996</v>
      </c>
      <c r="BP21" s="21">
        <v>0.2000505281723172</v>
      </c>
      <c r="BQ21" s="20">
        <v>191</v>
      </c>
      <c r="BR21" s="21">
        <v>0.06958105646630237</v>
      </c>
      <c r="BS21" s="21"/>
      <c r="BT21" s="19"/>
      <c r="BU21" s="18">
        <v>19421563.679999996</v>
      </c>
      <c r="BV21" s="21">
        <v>0.188949115984182</v>
      </c>
      <c r="BW21" s="20">
        <v>168</v>
      </c>
      <c r="BX21" s="21">
        <v>0.06481481481481481</v>
      </c>
      <c r="BY21" s="21"/>
      <c r="BZ21" s="19"/>
      <c r="CA21" s="18">
        <v>18718265.73</v>
      </c>
      <c r="CB21" s="21">
        <v>0.1927250645969045</v>
      </c>
      <c r="CC21" s="20">
        <v>157</v>
      </c>
      <c r="CD21" s="21">
        <v>0.0636400486420754</v>
      </c>
      <c r="CE21" s="21"/>
      <c r="CF21" s="19"/>
      <c r="CG21" s="18">
        <v>17812451.460000005</v>
      </c>
      <c r="CH21" s="21">
        <v>0.1931162034335586</v>
      </c>
      <c r="CI21" s="20">
        <v>153</v>
      </c>
      <c r="CJ21" s="21">
        <v>0.06499575191163977</v>
      </c>
      <c r="CK21" s="21"/>
      <c r="CL21" s="19"/>
      <c r="CM21" s="18">
        <v>17791445.149999995</v>
      </c>
      <c r="CN21" s="21">
        <v>0.20258105054274572</v>
      </c>
      <c r="CO21" s="20">
        <v>148</v>
      </c>
      <c r="CP21" s="21">
        <v>0.06627854903716973</v>
      </c>
      <c r="CQ21" s="21"/>
    </row>
    <row r="22" spans="1:95" s="9" customFormat="1" ht="18">
      <c r="A22" s="19"/>
      <c r="B22" s="18"/>
      <c r="C22" s="19"/>
      <c r="D22" s="20"/>
      <c r="E22" s="19"/>
      <c r="F22" s="19"/>
      <c r="G22" s="18"/>
      <c r="H22" s="21"/>
      <c r="I22" s="20"/>
      <c r="J22" s="21"/>
      <c r="K22" s="21"/>
      <c r="L22" s="19"/>
      <c r="M22" s="18"/>
      <c r="N22" s="21"/>
      <c r="O22" s="20"/>
      <c r="P22" s="21"/>
      <c r="Q22" s="21"/>
      <c r="R22" s="19"/>
      <c r="S22" s="18"/>
      <c r="T22" s="21"/>
      <c r="U22" s="20"/>
      <c r="V22" s="21"/>
      <c r="W22" s="21"/>
      <c r="X22" s="19"/>
      <c r="Y22" s="18"/>
      <c r="Z22" s="21"/>
      <c r="AA22" s="20"/>
      <c r="AB22" s="21"/>
      <c r="AC22" s="21"/>
      <c r="AD22" s="19"/>
      <c r="AE22" s="18"/>
      <c r="AF22" s="21"/>
      <c r="AG22" s="20"/>
      <c r="AH22" s="21"/>
      <c r="AI22" s="21"/>
      <c r="AJ22" s="19"/>
      <c r="AK22" s="18"/>
      <c r="AL22" s="21"/>
      <c r="AM22" s="20"/>
      <c r="AN22" s="21"/>
      <c r="AO22" s="21"/>
      <c r="AP22" s="19"/>
      <c r="AQ22" s="18"/>
      <c r="AR22" s="21"/>
      <c r="AS22" s="20"/>
      <c r="AT22" s="21"/>
      <c r="AU22" s="21"/>
      <c r="AV22" s="19"/>
      <c r="AW22" s="18"/>
      <c r="AX22" s="21"/>
      <c r="AY22" s="20"/>
      <c r="AZ22" s="21"/>
      <c r="BA22" s="21"/>
      <c r="BB22" s="19"/>
      <c r="BC22" s="18"/>
      <c r="BD22" s="21"/>
      <c r="BE22" s="20"/>
      <c r="BF22" s="21"/>
      <c r="BG22" s="21"/>
      <c r="BH22" s="19"/>
      <c r="BI22" s="18"/>
      <c r="BJ22" s="21"/>
      <c r="BK22" s="20"/>
      <c r="BL22" s="21"/>
      <c r="BM22" s="21"/>
      <c r="BN22" s="19"/>
      <c r="BO22" s="18"/>
      <c r="BP22" s="21"/>
      <c r="BQ22" s="20"/>
      <c r="BR22" s="21"/>
      <c r="BS22" s="21"/>
      <c r="BT22" s="19"/>
      <c r="BU22" s="18"/>
      <c r="BV22" s="21"/>
      <c r="BW22" s="20"/>
      <c r="BX22" s="21"/>
      <c r="BY22" s="21"/>
      <c r="BZ22" s="19"/>
      <c r="CA22" s="18"/>
      <c r="CB22" s="21"/>
      <c r="CC22" s="20"/>
      <c r="CD22" s="21"/>
      <c r="CE22" s="21"/>
      <c r="CF22" s="19"/>
      <c r="CG22" s="18"/>
      <c r="CH22" s="21"/>
      <c r="CI22" s="20"/>
      <c r="CJ22" s="21"/>
      <c r="CK22" s="21"/>
      <c r="CL22" s="19"/>
      <c r="CM22" s="18"/>
      <c r="CN22" s="21"/>
      <c r="CO22" s="20"/>
      <c r="CP22" s="21"/>
      <c r="CQ22" s="21"/>
    </row>
    <row r="23" spans="1:95" s="10" customFormat="1" ht="18.75" thickBot="1">
      <c r="A23" s="22"/>
      <c r="B23" s="23">
        <f>SUM(B8:B22)</f>
        <v>249595959.24999994</v>
      </c>
      <c r="C23" s="24"/>
      <c r="D23" s="25">
        <f>SUM(D8:D22)</f>
        <v>5755</v>
      </c>
      <c r="E23" s="24"/>
      <c r="F23" s="22"/>
      <c r="G23" s="23">
        <f>SUM(G8:G22)</f>
        <v>228319288.36999997</v>
      </c>
      <c r="H23" s="26"/>
      <c r="I23" s="25">
        <f>SUM(I8:I22)</f>
        <v>5362</v>
      </c>
      <c r="J23" s="26"/>
      <c r="K23" s="26"/>
      <c r="L23" s="22"/>
      <c r="M23" s="23">
        <f>SUM(M8:M22)</f>
        <v>209143556.72999996</v>
      </c>
      <c r="N23" s="26"/>
      <c r="O23" s="25">
        <f>SUM(O8:O22)</f>
        <v>5010</v>
      </c>
      <c r="P23" s="26"/>
      <c r="Q23" s="26"/>
      <c r="R23" s="22"/>
      <c r="S23" s="23">
        <f>SUM(S8:S22)</f>
        <v>193739568.26000002</v>
      </c>
      <c r="T23" s="26"/>
      <c r="U23" s="25">
        <f>SUM(U8:U22)</f>
        <v>4668</v>
      </c>
      <c r="V23" s="26"/>
      <c r="W23" s="26"/>
      <c r="X23" s="22"/>
      <c r="Y23" s="23">
        <f>SUM(Y8:Y22)</f>
        <v>181504081.87999994</v>
      </c>
      <c r="Z23" s="26"/>
      <c r="AA23" s="25">
        <f>SUM(AA8:AA22)</f>
        <v>4379</v>
      </c>
      <c r="AB23" s="26"/>
      <c r="AC23" s="26"/>
      <c r="AD23" s="22"/>
      <c r="AE23" s="23">
        <f>SUM(AE8:AE22)</f>
        <v>167326711.88999993</v>
      </c>
      <c r="AF23" s="26"/>
      <c r="AG23" s="25">
        <f>SUM(AG8:AG22)</f>
        <v>4147</v>
      </c>
      <c r="AH23" s="26"/>
      <c r="AI23" s="26"/>
      <c r="AJ23" s="22"/>
      <c r="AK23" s="23">
        <f>SUM(AK8:AK22)</f>
        <v>154737711.06999993</v>
      </c>
      <c r="AL23" s="26"/>
      <c r="AM23" s="25">
        <f>SUM(AM8:AM22)</f>
        <v>3779</v>
      </c>
      <c r="AN23" s="26"/>
      <c r="AO23" s="26"/>
      <c r="AP23" s="22"/>
      <c r="AQ23" s="23">
        <f>SUM(AQ8:AQ22)</f>
        <v>142807760.74999997</v>
      </c>
      <c r="AR23" s="26"/>
      <c r="AS23" s="25">
        <f>SUM(AS8:AS22)</f>
        <v>3519</v>
      </c>
      <c r="AT23" s="26"/>
      <c r="AU23" s="26"/>
      <c r="AV23" s="22"/>
      <c r="AW23" s="23">
        <f>SUM(AW8:AW22)</f>
        <v>131742134.42000003</v>
      </c>
      <c r="AX23" s="26"/>
      <c r="AY23" s="25">
        <f>SUM(AY8:AY22)</f>
        <v>3273</v>
      </c>
      <c r="AZ23" s="26"/>
      <c r="BA23" s="26"/>
      <c r="BB23" s="22"/>
      <c r="BC23" s="23">
        <f>SUM(BC8:BC22)</f>
        <v>122232036.66999999</v>
      </c>
      <c r="BD23" s="26"/>
      <c r="BE23" s="25">
        <f>SUM(BE8:BE22)</f>
        <v>3041</v>
      </c>
      <c r="BF23" s="26"/>
      <c r="BG23" s="26"/>
      <c r="BH23" s="22"/>
      <c r="BI23" s="23">
        <f>SUM(BI8:BI22)</f>
        <v>114697867.88999997</v>
      </c>
      <c r="BJ23" s="26"/>
      <c r="BK23" s="25">
        <f>SUM(BK8:BK22)</f>
        <v>2873</v>
      </c>
      <c r="BL23" s="26"/>
      <c r="BM23" s="26"/>
      <c r="BN23" s="22"/>
      <c r="BO23" s="23">
        <f>SUM(BO8:BO22)</f>
        <v>109429685.38999997</v>
      </c>
      <c r="BP23" s="26"/>
      <c r="BQ23" s="25">
        <f>SUM(BQ8:BQ22)</f>
        <v>2745</v>
      </c>
      <c r="BR23" s="26"/>
      <c r="BS23" s="26"/>
      <c r="BT23" s="22"/>
      <c r="BU23" s="23">
        <f>SUM(BU8:BU22)</f>
        <v>102787269.35999998</v>
      </c>
      <c r="BV23" s="26"/>
      <c r="BW23" s="25">
        <f>SUM(BW8:BW22)</f>
        <v>2592</v>
      </c>
      <c r="BX23" s="26"/>
      <c r="BY23" s="26"/>
      <c r="BZ23" s="22"/>
      <c r="CA23" s="23">
        <f>SUM(CA8:CA22)</f>
        <v>97124189.67999998</v>
      </c>
      <c r="CB23" s="26"/>
      <c r="CC23" s="25">
        <f>SUM(CC8:CC22)</f>
        <v>2467</v>
      </c>
      <c r="CD23" s="26"/>
      <c r="CE23" s="26"/>
      <c r="CF23" s="22"/>
      <c r="CG23" s="23">
        <f>SUM(CG8:CG22)</f>
        <v>92236959.62999998</v>
      </c>
      <c r="CH23" s="26"/>
      <c r="CI23" s="25">
        <f>SUM(CI8:CI22)</f>
        <v>2354</v>
      </c>
      <c r="CJ23" s="26"/>
      <c r="CK23" s="26"/>
      <c r="CL23" s="22"/>
      <c r="CM23" s="23">
        <f>SUM(CM8:CM22)</f>
        <v>87823836.93999998</v>
      </c>
      <c r="CN23" s="26"/>
      <c r="CO23" s="25">
        <f>SUM(CO8:CO22)</f>
        <v>2233</v>
      </c>
      <c r="CP23" s="26"/>
      <c r="CQ23" s="26"/>
    </row>
    <row r="24" spans="1:95" s="9" customFormat="1" ht="18.75" thickTop="1">
      <c r="A24" s="19"/>
      <c r="B24" s="18"/>
      <c r="C24" s="19"/>
      <c r="D24" s="20"/>
      <c r="E24" s="19"/>
      <c r="F24" s="19"/>
      <c r="G24" s="18"/>
      <c r="H24" s="21"/>
      <c r="I24" s="20"/>
      <c r="J24" s="21"/>
      <c r="K24" s="21"/>
      <c r="L24" s="19"/>
      <c r="M24" s="18"/>
      <c r="N24" s="21"/>
      <c r="O24" s="20"/>
      <c r="P24" s="21"/>
      <c r="Q24" s="21"/>
      <c r="R24" s="19"/>
      <c r="S24" s="18"/>
      <c r="T24" s="21"/>
      <c r="U24" s="20"/>
      <c r="V24" s="21"/>
      <c r="W24" s="21"/>
      <c r="X24" s="19"/>
      <c r="Y24" s="18"/>
      <c r="Z24" s="21"/>
      <c r="AA24" s="20"/>
      <c r="AB24" s="21"/>
      <c r="AC24" s="21"/>
      <c r="AD24" s="19"/>
      <c r="AE24" s="18"/>
      <c r="AF24" s="21"/>
      <c r="AG24" s="20"/>
      <c r="AH24" s="21"/>
      <c r="AI24" s="21"/>
      <c r="AJ24" s="19"/>
      <c r="AK24" s="18"/>
      <c r="AL24" s="21"/>
      <c r="AM24" s="20"/>
      <c r="AN24" s="21"/>
      <c r="AO24" s="21"/>
      <c r="AP24" s="19"/>
      <c r="AQ24" s="18"/>
      <c r="AR24" s="21"/>
      <c r="AS24" s="20"/>
      <c r="AT24" s="21"/>
      <c r="AU24" s="21"/>
      <c r="AV24" s="19"/>
      <c r="AW24" s="18"/>
      <c r="AX24" s="21"/>
      <c r="AY24" s="20"/>
      <c r="AZ24" s="21"/>
      <c r="BA24" s="21"/>
      <c r="BB24" s="19"/>
      <c r="BC24" s="18"/>
      <c r="BD24" s="21"/>
      <c r="BE24" s="20"/>
      <c r="BF24" s="21"/>
      <c r="BG24" s="21"/>
      <c r="BH24" s="19"/>
      <c r="BI24" s="18"/>
      <c r="BJ24" s="21"/>
      <c r="BK24" s="20"/>
      <c r="BL24" s="21"/>
      <c r="BM24" s="21"/>
      <c r="BN24" s="19"/>
      <c r="BO24" s="18"/>
      <c r="BP24" s="21"/>
      <c r="BQ24" s="20"/>
      <c r="BR24" s="21"/>
      <c r="BS24" s="21"/>
      <c r="BT24" s="19"/>
      <c r="BU24" s="18"/>
      <c r="BV24" s="21"/>
      <c r="BW24" s="20"/>
      <c r="BX24" s="21"/>
      <c r="BY24" s="21"/>
      <c r="BZ24" s="19"/>
      <c r="CA24" s="18"/>
      <c r="CB24" s="21"/>
      <c r="CC24" s="20"/>
      <c r="CD24" s="21"/>
      <c r="CE24" s="21"/>
      <c r="CF24" s="19"/>
      <c r="CG24" s="18"/>
      <c r="CH24" s="21"/>
      <c r="CI24" s="20"/>
      <c r="CJ24" s="21"/>
      <c r="CK24" s="21"/>
      <c r="CL24" s="19"/>
      <c r="CM24" s="18"/>
      <c r="CN24" s="21"/>
      <c r="CO24" s="20"/>
      <c r="CP24" s="21"/>
      <c r="CQ24" s="21"/>
    </row>
    <row r="25" spans="1:95" s="9" customFormat="1" ht="18">
      <c r="A25" s="22" t="s">
        <v>117</v>
      </c>
      <c r="B25" s="18"/>
      <c r="C25" s="19"/>
      <c r="D25" s="26">
        <v>0.8984904472890475</v>
      </c>
      <c r="E25" s="19"/>
      <c r="F25" s="19"/>
      <c r="G25" s="22" t="s">
        <v>117</v>
      </c>
      <c r="H25" s="18"/>
      <c r="I25" s="19"/>
      <c r="J25" s="26">
        <v>0.8867276899540322</v>
      </c>
      <c r="K25" s="21"/>
      <c r="L25" s="19"/>
      <c r="M25" s="22" t="s">
        <v>117</v>
      </c>
      <c r="N25" s="18"/>
      <c r="O25" s="19"/>
      <c r="P25" s="26">
        <v>0.8825326413782137</v>
      </c>
      <c r="Q25" s="21"/>
      <c r="R25" s="19"/>
      <c r="S25" s="22" t="s">
        <v>117</v>
      </c>
      <c r="T25" s="18"/>
      <c r="U25" s="19"/>
      <c r="V25" s="26">
        <v>0.8656521513715707</v>
      </c>
      <c r="W25" s="21"/>
      <c r="X25" s="19"/>
      <c r="Y25" s="22" t="s">
        <v>117</v>
      </c>
      <c r="Z25" s="18"/>
      <c r="AA25" s="19"/>
      <c r="AB25" s="26">
        <v>0.8489904024405323</v>
      </c>
      <c r="AC25" s="21"/>
      <c r="AD25" s="19"/>
      <c r="AE25" s="22" t="s">
        <v>117</v>
      </c>
      <c r="AF25" s="18"/>
      <c r="AG25" s="19"/>
      <c r="AH25" s="26">
        <v>0.8297756385712849</v>
      </c>
      <c r="AI25" s="21"/>
      <c r="AJ25" s="19"/>
      <c r="AK25" s="22" t="s">
        <v>117</v>
      </c>
      <c r="AL25" s="18"/>
      <c r="AM25" s="19"/>
      <c r="AN25" s="26">
        <v>0.825923492280252</v>
      </c>
      <c r="AO25" s="21"/>
      <c r="AP25" s="19"/>
      <c r="AQ25" s="22" t="s">
        <v>117</v>
      </c>
      <c r="AR25" s="18"/>
      <c r="AS25" s="19"/>
      <c r="AT25" s="26">
        <v>0.8146656368420487</v>
      </c>
      <c r="AU25" s="21"/>
      <c r="AV25" s="19"/>
      <c r="AW25" s="22" t="s">
        <v>117</v>
      </c>
      <c r="AX25" s="18"/>
      <c r="AY25" s="19"/>
      <c r="AZ25" s="26">
        <v>0.799784812461465</v>
      </c>
      <c r="BA25" s="21"/>
      <c r="BB25" s="19"/>
      <c r="BC25" s="22" t="s">
        <v>117</v>
      </c>
      <c r="BD25" s="18"/>
      <c r="BE25" s="19"/>
      <c r="BF25" s="26">
        <v>0.7913776243397304</v>
      </c>
      <c r="BG25" s="21"/>
      <c r="BH25" s="19"/>
      <c r="BI25" s="22" t="s">
        <v>117</v>
      </c>
      <c r="BJ25" s="18"/>
      <c r="BK25" s="19"/>
      <c r="BL25" s="26">
        <v>0.7952733286562256</v>
      </c>
      <c r="BM25" s="21"/>
      <c r="BN25" s="19"/>
      <c r="BO25" s="22" t="s">
        <v>117</v>
      </c>
      <c r="BP25" s="18"/>
      <c r="BQ25" s="19"/>
      <c r="BR25" s="26">
        <v>0.7965562671262286</v>
      </c>
      <c r="BS25" s="21"/>
      <c r="BT25" s="19"/>
      <c r="BU25" s="22" t="s">
        <v>117</v>
      </c>
      <c r="BV25" s="18"/>
      <c r="BW25" s="19"/>
      <c r="BX25" s="26">
        <v>0.7790143879675759</v>
      </c>
      <c r="BY25" s="21"/>
      <c r="BZ25" s="19"/>
      <c r="CA25" s="22" t="s">
        <v>117</v>
      </c>
      <c r="CB25" s="18"/>
      <c r="CC25" s="19"/>
      <c r="CD25" s="26">
        <v>0.7814853829606545</v>
      </c>
      <c r="CE25" s="21"/>
      <c r="CF25" s="19"/>
      <c r="CG25" s="22" t="s">
        <v>117</v>
      </c>
      <c r="CH25" s="18"/>
      <c r="CI25" s="19"/>
      <c r="CJ25" s="26">
        <v>0.7835996142035642</v>
      </c>
      <c r="CK25" s="21"/>
      <c r="CL25" s="19"/>
      <c r="CM25" s="22" t="s">
        <v>117</v>
      </c>
      <c r="CN25" s="18"/>
      <c r="CO25" s="19"/>
      <c r="CP25" s="26">
        <v>0.7921565284977712</v>
      </c>
      <c r="CQ25" s="21"/>
    </row>
    <row r="26" spans="1:95" s="9" customFormat="1" ht="18">
      <c r="A26" s="19"/>
      <c r="B26" s="18"/>
      <c r="C26" s="19"/>
      <c r="D26" s="20"/>
      <c r="E26" s="19"/>
      <c r="F26" s="19"/>
      <c r="G26" s="19"/>
      <c r="H26" s="18"/>
      <c r="I26" s="21"/>
      <c r="J26" s="20"/>
      <c r="K26" s="21"/>
      <c r="L26" s="19"/>
      <c r="M26" s="19"/>
      <c r="N26" s="18"/>
      <c r="O26" s="21"/>
      <c r="P26" s="20"/>
      <c r="Q26" s="21"/>
      <c r="R26" s="19"/>
      <c r="S26" s="19"/>
      <c r="T26" s="18"/>
      <c r="U26" s="21"/>
      <c r="V26" s="20"/>
      <c r="W26" s="21"/>
      <c r="X26" s="19"/>
      <c r="Y26" s="19"/>
      <c r="Z26" s="18"/>
      <c r="AA26" s="21"/>
      <c r="AB26" s="20"/>
      <c r="AC26" s="21"/>
      <c r="AD26" s="19"/>
      <c r="AE26" s="19"/>
      <c r="AF26" s="18"/>
      <c r="AG26" s="21"/>
      <c r="AH26" s="20"/>
      <c r="AI26" s="21"/>
      <c r="AJ26" s="19"/>
      <c r="AK26" s="19"/>
      <c r="AL26" s="18"/>
      <c r="AM26" s="21"/>
      <c r="AN26" s="20"/>
      <c r="AO26" s="21"/>
      <c r="AP26" s="19"/>
      <c r="AQ26" s="19"/>
      <c r="AR26" s="18"/>
      <c r="AS26" s="21"/>
      <c r="AT26" s="20"/>
      <c r="AU26" s="21"/>
      <c r="AV26" s="19"/>
      <c r="AW26" s="19"/>
      <c r="AX26" s="18"/>
      <c r="AY26" s="21"/>
      <c r="AZ26" s="20"/>
      <c r="BA26" s="21"/>
      <c r="BB26" s="19"/>
      <c r="BC26" s="19"/>
      <c r="BD26" s="18"/>
      <c r="BE26" s="21"/>
      <c r="BF26" s="20"/>
      <c r="BG26" s="21"/>
      <c r="BH26" s="19"/>
      <c r="BI26" s="19"/>
      <c r="BJ26" s="18"/>
      <c r="BK26" s="21"/>
      <c r="BL26" s="20"/>
      <c r="BM26" s="21"/>
      <c r="BN26" s="19"/>
      <c r="BO26" s="19"/>
      <c r="BP26" s="18"/>
      <c r="BQ26" s="21"/>
      <c r="BR26" s="20"/>
      <c r="BS26" s="21"/>
      <c r="BT26" s="19"/>
      <c r="BU26" s="19"/>
      <c r="BV26" s="18"/>
      <c r="BW26" s="21"/>
      <c r="BX26" s="20"/>
      <c r="BY26" s="21"/>
      <c r="BZ26" s="19"/>
      <c r="CA26" s="19"/>
      <c r="CB26" s="18"/>
      <c r="CC26" s="21"/>
      <c r="CD26" s="20"/>
      <c r="CE26" s="21"/>
      <c r="CF26" s="19"/>
      <c r="CG26" s="19"/>
      <c r="CH26" s="18"/>
      <c r="CI26" s="21"/>
      <c r="CJ26" s="20"/>
      <c r="CK26" s="21"/>
      <c r="CL26" s="19"/>
      <c r="CM26" s="19"/>
      <c r="CN26" s="18"/>
      <c r="CO26" s="21"/>
      <c r="CP26" s="20"/>
      <c r="CQ26" s="21"/>
    </row>
    <row r="27" spans="1:95" s="9" customFormat="1" ht="18">
      <c r="A27" s="19"/>
      <c r="B27" s="18"/>
      <c r="C27" s="19"/>
      <c r="D27" s="20"/>
      <c r="E27" s="19"/>
      <c r="F27" s="19"/>
      <c r="G27" s="19"/>
      <c r="H27" s="18"/>
      <c r="I27" s="21"/>
      <c r="J27" s="20"/>
      <c r="K27" s="21"/>
      <c r="L27" s="19"/>
      <c r="M27" s="19"/>
      <c r="N27" s="18"/>
      <c r="O27" s="21"/>
      <c r="P27" s="20"/>
      <c r="Q27" s="21"/>
      <c r="R27" s="19"/>
      <c r="S27" s="19"/>
      <c r="T27" s="18"/>
      <c r="U27" s="21"/>
      <c r="V27" s="20"/>
      <c r="W27" s="21"/>
      <c r="X27" s="19"/>
      <c r="Y27" s="19"/>
      <c r="Z27" s="18"/>
      <c r="AA27" s="21"/>
      <c r="AB27" s="20"/>
      <c r="AC27" s="21"/>
      <c r="AD27" s="19"/>
      <c r="AE27" s="19"/>
      <c r="AF27" s="18"/>
      <c r="AG27" s="21"/>
      <c r="AH27" s="20"/>
      <c r="AI27" s="21"/>
      <c r="AJ27" s="19"/>
      <c r="AK27" s="19"/>
      <c r="AL27" s="18"/>
      <c r="AM27" s="21"/>
      <c r="AN27" s="20"/>
      <c r="AO27" s="21"/>
      <c r="AP27" s="19"/>
      <c r="AQ27" s="19"/>
      <c r="AR27" s="18"/>
      <c r="AS27" s="21"/>
      <c r="AT27" s="20"/>
      <c r="AU27" s="21"/>
      <c r="AV27" s="19"/>
      <c r="AW27" s="19"/>
      <c r="AX27" s="18"/>
      <c r="AY27" s="21"/>
      <c r="AZ27" s="20"/>
      <c r="BA27" s="21"/>
      <c r="BB27" s="19"/>
      <c r="BC27" s="19"/>
      <c r="BD27" s="18"/>
      <c r="BE27" s="21"/>
      <c r="BF27" s="20"/>
      <c r="BG27" s="21"/>
      <c r="BH27" s="19"/>
      <c r="BI27" s="19"/>
      <c r="BJ27" s="18"/>
      <c r="BK27" s="21"/>
      <c r="BL27" s="20"/>
      <c r="BM27" s="21"/>
      <c r="BN27" s="19"/>
      <c r="BO27" s="19"/>
      <c r="BP27" s="18"/>
      <c r="BQ27" s="21"/>
      <c r="BR27" s="20"/>
      <c r="BS27" s="21"/>
      <c r="BT27" s="19"/>
      <c r="BU27" s="19"/>
      <c r="BV27" s="18"/>
      <c r="BW27" s="21"/>
      <c r="BX27" s="20"/>
      <c r="BY27" s="21"/>
      <c r="BZ27" s="19"/>
      <c r="CA27" s="19"/>
      <c r="CB27" s="18"/>
      <c r="CC27" s="21"/>
      <c r="CD27" s="20"/>
      <c r="CE27" s="21"/>
      <c r="CF27" s="19"/>
      <c r="CG27" s="19"/>
      <c r="CH27" s="18"/>
      <c r="CI27" s="21"/>
      <c r="CJ27" s="20"/>
      <c r="CK27" s="21"/>
      <c r="CL27" s="19"/>
      <c r="CM27" s="19"/>
      <c r="CN27" s="18"/>
      <c r="CO27" s="21"/>
      <c r="CP27" s="20"/>
      <c r="CQ27" s="21"/>
    </row>
    <row r="28" spans="1:95" s="9" customFormat="1" ht="18">
      <c r="A28" s="19"/>
      <c r="B28" s="18"/>
      <c r="C28" s="19"/>
      <c r="D28" s="20"/>
      <c r="E28" s="19"/>
      <c r="F28" s="19"/>
      <c r="G28" s="19"/>
      <c r="H28" s="18"/>
      <c r="I28" s="21"/>
      <c r="J28" s="20"/>
      <c r="K28" s="21"/>
      <c r="L28" s="19"/>
      <c r="M28" s="19"/>
      <c r="N28" s="18"/>
      <c r="O28" s="21"/>
      <c r="P28" s="20"/>
      <c r="Q28" s="21"/>
      <c r="R28" s="19"/>
      <c r="S28" s="19"/>
      <c r="T28" s="18"/>
      <c r="U28" s="21"/>
      <c r="V28" s="20"/>
      <c r="W28" s="21"/>
      <c r="X28" s="19"/>
      <c r="Y28" s="19"/>
      <c r="Z28" s="18"/>
      <c r="AA28" s="21"/>
      <c r="AB28" s="20"/>
      <c r="AC28" s="21"/>
      <c r="AD28" s="19"/>
      <c r="AE28" s="19"/>
      <c r="AF28" s="18"/>
      <c r="AG28" s="21"/>
      <c r="AH28" s="20"/>
      <c r="AI28" s="21"/>
      <c r="AJ28" s="19"/>
      <c r="AK28" s="19"/>
      <c r="AL28" s="18"/>
      <c r="AM28" s="21"/>
      <c r="AN28" s="20"/>
      <c r="AO28" s="21"/>
      <c r="AP28" s="19"/>
      <c r="AQ28" s="19"/>
      <c r="AR28" s="18"/>
      <c r="AS28" s="21"/>
      <c r="AT28" s="20"/>
      <c r="AU28" s="21"/>
      <c r="AV28" s="19"/>
      <c r="AW28" s="19"/>
      <c r="AX28" s="18"/>
      <c r="AY28" s="21"/>
      <c r="AZ28" s="20"/>
      <c r="BA28" s="21"/>
      <c r="BB28" s="19"/>
      <c r="BC28" s="19"/>
      <c r="BD28" s="18"/>
      <c r="BE28" s="21"/>
      <c r="BF28" s="20"/>
      <c r="BG28" s="21"/>
      <c r="BH28" s="19"/>
      <c r="BI28" s="19"/>
      <c r="BJ28" s="18"/>
      <c r="BK28" s="21"/>
      <c r="BL28" s="20"/>
      <c r="BM28" s="21"/>
      <c r="BN28" s="19"/>
      <c r="BO28" s="19"/>
      <c r="BP28" s="18"/>
      <c r="BQ28" s="21"/>
      <c r="BR28" s="20"/>
      <c r="BS28" s="21"/>
      <c r="BT28" s="19"/>
      <c r="BU28" s="19"/>
      <c r="BV28" s="18"/>
      <c r="BW28" s="21"/>
      <c r="BX28" s="20"/>
      <c r="BY28" s="21"/>
      <c r="BZ28" s="19"/>
      <c r="CA28" s="19"/>
      <c r="CB28" s="18"/>
      <c r="CC28" s="21"/>
      <c r="CD28" s="20"/>
      <c r="CE28" s="21"/>
      <c r="CF28" s="19"/>
      <c r="CG28" s="19"/>
      <c r="CH28" s="18"/>
      <c r="CI28" s="21"/>
      <c r="CJ28" s="20"/>
      <c r="CK28" s="21"/>
      <c r="CL28" s="19"/>
      <c r="CM28" s="19"/>
      <c r="CN28" s="18"/>
      <c r="CO28" s="21"/>
      <c r="CP28" s="20"/>
      <c r="CQ28" s="21"/>
    </row>
    <row r="29" spans="1:95" s="9" customFormat="1" ht="18.75">
      <c r="A29" s="17" t="s">
        <v>113</v>
      </c>
      <c r="B29" s="18"/>
      <c r="C29" s="19"/>
      <c r="D29" s="20"/>
      <c r="E29" s="19"/>
      <c r="F29" s="19"/>
      <c r="G29" s="17" t="s">
        <v>101</v>
      </c>
      <c r="H29" s="18"/>
      <c r="I29" s="21"/>
      <c r="J29" s="20"/>
      <c r="K29" s="21"/>
      <c r="L29" s="19"/>
      <c r="M29" s="17" t="s">
        <v>120</v>
      </c>
      <c r="N29" s="18"/>
      <c r="O29" s="21"/>
      <c r="P29" s="20"/>
      <c r="Q29" s="21"/>
      <c r="R29" s="19"/>
      <c r="S29" s="17" t="s">
        <v>124</v>
      </c>
      <c r="T29" s="18"/>
      <c r="U29" s="21"/>
      <c r="V29" s="20"/>
      <c r="W29" s="21"/>
      <c r="X29" s="19"/>
      <c r="Y29" s="17" t="s">
        <v>128</v>
      </c>
      <c r="Z29" s="18"/>
      <c r="AA29" s="21"/>
      <c r="AB29" s="20"/>
      <c r="AC29" s="21"/>
      <c r="AD29" s="19"/>
      <c r="AE29" s="17" t="s">
        <v>132</v>
      </c>
      <c r="AF29" s="18"/>
      <c r="AG29" s="21"/>
      <c r="AH29" s="20"/>
      <c r="AI29" s="21"/>
      <c r="AJ29" s="19"/>
      <c r="AK29" s="17" t="s">
        <v>136</v>
      </c>
      <c r="AL29" s="18"/>
      <c r="AM29" s="21"/>
      <c r="AN29" s="20"/>
      <c r="AO29" s="21"/>
      <c r="AP29" s="19"/>
      <c r="AQ29" s="17" t="s">
        <v>140</v>
      </c>
      <c r="AR29" s="18"/>
      <c r="AS29" s="21"/>
      <c r="AT29" s="20"/>
      <c r="AU29" s="21"/>
      <c r="AV29" s="19"/>
      <c r="AW29" s="17" t="s">
        <v>144</v>
      </c>
      <c r="AX29" s="18"/>
      <c r="AY29" s="21"/>
      <c r="AZ29" s="20"/>
      <c r="BA29" s="21"/>
      <c r="BB29" s="19"/>
      <c r="BC29" s="17" t="s">
        <v>148</v>
      </c>
      <c r="BD29" s="18"/>
      <c r="BE29" s="21"/>
      <c r="BF29" s="20"/>
      <c r="BG29" s="21"/>
      <c r="BH29" s="19"/>
      <c r="BI29" s="17" t="s">
        <v>152</v>
      </c>
      <c r="BJ29" s="18"/>
      <c r="BK29" s="21"/>
      <c r="BL29" s="20"/>
      <c r="BM29" s="21"/>
      <c r="BN29" s="19"/>
      <c r="BO29" s="17" t="s">
        <v>156</v>
      </c>
      <c r="BP29" s="18"/>
      <c r="BQ29" s="21"/>
      <c r="BR29" s="20"/>
      <c r="BS29" s="21"/>
      <c r="BT29" s="19"/>
      <c r="BU29" s="17" t="s">
        <v>160</v>
      </c>
      <c r="BV29" s="18"/>
      <c r="BW29" s="21"/>
      <c r="BX29" s="20"/>
      <c r="BY29" s="21"/>
      <c r="BZ29" s="19"/>
      <c r="CA29" s="17" t="s">
        <v>164</v>
      </c>
      <c r="CB29" s="18"/>
      <c r="CC29" s="21"/>
      <c r="CD29" s="20"/>
      <c r="CE29" s="21"/>
      <c r="CF29" s="19"/>
      <c r="CG29" s="17" t="s">
        <v>168</v>
      </c>
      <c r="CH29" s="18"/>
      <c r="CI29" s="21"/>
      <c r="CJ29" s="20"/>
      <c r="CK29" s="21"/>
      <c r="CL29" s="19"/>
      <c r="CM29" s="17" t="s">
        <v>173</v>
      </c>
      <c r="CN29" s="18"/>
      <c r="CO29" s="21"/>
      <c r="CP29" s="20"/>
      <c r="CQ29" s="21"/>
    </row>
    <row r="30" spans="1:95" s="9" customFormat="1" ht="18">
      <c r="A30" s="19"/>
      <c r="B30" s="18"/>
      <c r="C30" s="19"/>
      <c r="D30" s="20"/>
      <c r="E30" s="19"/>
      <c r="F30" s="19"/>
      <c r="G30" s="19"/>
      <c r="H30" s="18"/>
      <c r="I30" s="21"/>
      <c r="J30" s="20"/>
      <c r="K30" s="21"/>
      <c r="L30" s="19"/>
      <c r="M30" s="19"/>
      <c r="N30" s="18"/>
      <c r="O30" s="21"/>
      <c r="P30" s="20"/>
      <c r="Q30" s="21"/>
      <c r="R30" s="19"/>
      <c r="S30" s="19"/>
      <c r="T30" s="18"/>
      <c r="U30" s="21"/>
      <c r="V30" s="20"/>
      <c r="W30" s="21"/>
      <c r="X30" s="19"/>
      <c r="Y30" s="19"/>
      <c r="Z30" s="18"/>
      <c r="AA30" s="21"/>
      <c r="AB30" s="20"/>
      <c r="AC30" s="21"/>
      <c r="AD30" s="19"/>
      <c r="AE30" s="19"/>
      <c r="AF30" s="18"/>
      <c r="AG30" s="21"/>
      <c r="AH30" s="20"/>
      <c r="AI30" s="21"/>
      <c r="AJ30" s="19"/>
      <c r="AK30" s="19"/>
      <c r="AL30" s="18"/>
      <c r="AM30" s="21"/>
      <c r="AN30" s="20"/>
      <c r="AO30" s="21"/>
      <c r="AP30" s="19"/>
      <c r="AQ30" s="19"/>
      <c r="AR30" s="18"/>
      <c r="AS30" s="21"/>
      <c r="AT30" s="20"/>
      <c r="AU30" s="21"/>
      <c r="AV30" s="19"/>
      <c r="AW30" s="19"/>
      <c r="AX30" s="18"/>
      <c r="AY30" s="21"/>
      <c r="AZ30" s="20"/>
      <c r="BA30" s="21"/>
      <c r="BB30" s="19"/>
      <c r="BC30" s="19"/>
      <c r="BD30" s="18"/>
      <c r="BE30" s="21"/>
      <c r="BF30" s="20"/>
      <c r="BG30" s="21"/>
      <c r="BH30" s="19"/>
      <c r="BI30" s="19"/>
      <c r="BJ30" s="18"/>
      <c r="BK30" s="21"/>
      <c r="BL30" s="20"/>
      <c r="BM30" s="21"/>
      <c r="BN30" s="19"/>
      <c r="BO30" s="19"/>
      <c r="BP30" s="18"/>
      <c r="BQ30" s="21"/>
      <c r="BR30" s="20"/>
      <c r="BS30" s="21"/>
      <c r="BT30" s="19"/>
      <c r="BU30" s="19"/>
      <c r="BV30" s="18"/>
      <c r="BW30" s="21"/>
      <c r="BX30" s="20"/>
      <c r="BY30" s="21"/>
      <c r="BZ30" s="19"/>
      <c r="CA30" s="19"/>
      <c r="CB30" s="18"/>
      <c r="CC30" s="21"/>
      <c r="CD30" s="20"/>
      <c r="CE30" s="21"/>
      <c r="CF30" s="19"/>
      <c r="CG30" s="19"/>
      <c r="CH30" s="18"/>
      <c r="CI30" s="21"/>
      <c r="CJ30" s="20"/>
      <c r="CK30" s="21"/>
      <c r="CL30" s="19"/>
      <c r="CM30" s="19"/>
      <c r="CN30" s="18"/>
      <c r="CO30" s="21"/>
      <c r="CP30" s="20"/>
      <c r="CQ30" s="21"/>
    </row>
    <row r="31" spans="1:95" s="40" customFormat="1" ht="72">
      <c r="A31" s="32" t="s">
        <v>75</v>
      </c>
      <c r="B31" s="33" t="s">
        <v>110</v>
      </c>
      <c r="C31" s="34" t="s">
        <v>77</v>
      </c>
      <c r="D31" s="35" t="s">
        <v>78</v>
      </c>
      <c r="E31" s="34" t="s">
        <v>77</v>
      </c>
      <c r="F31" s="39"/>
      <c r="G31" s="33" t="s">
        <v>110</v>
      </c>
      <c r="H31" s="34" t="s">
        <v>77</v>
      </c>
      <c r="I31" s="35" t="s">
        <v>78</v>
      </c>
      <c r="J31" s="34" t="s">
        <v>77</v>
      </c>
      <c r="K31" s="37"/>
      <c r="L31" s="39"/>
      <c r="M31" s="33" t="s">
        <v>110</v>
      </c>
      <c r="N31" s="34" t="s">
        <v>77</v>
      </c>
      <c r="O31" s="35" t="s">
        <v>78</v>
      </c>
      <c r="P31" s="34" t="s">
        <v>77</v>
      </c>
      <c r="Q31" s="37"/>
      <c r="R31" s="39"/>
      <c r="S31" s="33" t="s">
        <v>110</v>
      </c>
      <c r="T31" s="34" t="s">
        <v>77</v>
      </c>
      <c r="U31" s="35" t="s">
        <v>78</v>
      </c>
      <c r="V31" s="34" t="s">
        <v>77</v>
      </c>
      <c r="W31" s="37"/>
      <c r="X31" s="39"/>
      <c r="Y31" s="33" t="s">
        <v>110</v>
      </c>
      <c r="Z31" s="34" t="s">
        <v>77</v>
      </c>
      <c r="AA31" s="35" t="s">
        <v>78</v>
      </c>
      <c r="AB31" s="34" t="s">
        <v>77</v>
      </c>
      <c r="AC31" s="37"/>
      <c r="AD31" s="39"/>
      <c r="AE31" s="33" t="s">
        <v>110</v>
      </c>
      <c r="AF31" s="34" t="s">
        <v>77</v>
      </c>
      <c r="AG31" s="35" t="s">
        <v>78</v>
      </c>
      <c r="AH31" s="34" t="s">
        <v>77</v>
      </c>
      <c r="AI31" s="37"/>
      <c r="AJ31" s="39"/>
      <c r="AK31" s="33" t="s">
        <v>110</v>
      </c>
      <c r="AL31" s="34" t="s">
        <v>77</v>
      </c>
      <c r="AM31" s="35" t="s">
        <v>78</v>
      </c>
      <c r="AN31" s="34" t="s">
        <v>77</v>
      </c>
      <c r="AO31" s="37"/>
      <c r="AP31" s="39"/>
      <c r="AQ31" s="33" t="s">
        <v>110</v>
      </c>
      <c r="AR31" s="34" t="s">
        <v>77</v>
      </c>
      <c r="AS31" s="35" t="s">
        <v>78</v>
      </c>
      <c r="AT31" s="34" t="s">
        <v>77</v>
      </c>
      <c r="AU31" s="37"/>
      <c r="AV31" s="39"/>
      <c r="AW31" s="33" t="s">
        <v>110</v>
      </c>
      <c r="AX31" s="34" t="s">
        <v>77</v>
      </c>
      <c r="AY31" s="35" t="s">
        <v>78</v>
      </c>
      <c r="AZ31" s="34" t="s">
        <v>77</v>
      </c>
      <c r="BA31" s="37"/>
      <c r="BB31" s="39"/>
      <c r="BC31" s="33" t="s">
        <v>110</v>
      </c>
      <c r="BD31" s="34" t="s">
        <v>77</v>
      </c>
      <c r="BE31" s="35" t="s">
        <v>78</v>
      </c>
      <c r="BF31" s="34" t="s">
        <v>77</v>
      </c>
      <c r="BG31" s="37"/>
      <c r="BH31" s="39"/>
      <c r="BI31" s="33" t="s">
        <v>110</v>
      </c>
      <c r="BJ31" s="34" t="s">
        <v>77</v>
      </c>
      <c r="BK31" s="35" t="s">
        <v>78</v>
      </c>
      <c r="BL31" s="34" t="s">
        <v>77</v>
      </c>
      <c r="BM31" s="37"/>
      <c r="BN31" s="39"/>
      <c r="BO31" s="33" t="s">
        <v>110</v>
      </c>
      <c r="BP31" s="34" t="s">
        <v>77</v>
      </c>
      <c r="BQ31" s="35" t="s">
        <v>78</v>
      </c>
      <c r="BR31" s="34" t="s">
        <v>77</v>
      </c>
      <c r="BS31" s="37"/>
      <c r="BT31" s="39"/>
      <c r="BU31" s="33" t="s">
        <v>110</v>
      </c>
      <c r="BV31" s="34" t="s">
        <v>77</v>
      </c>
      <c r="BW31" s="35" t="s">
        <v>78</v>
      </c>
      <c r="BX31" s="34" t="s">
        <v>77</v>
      </c>
      <c r="BY31" s="37"/>
      <c r="BZ31" s="39"/>
      <c r="CA31" s="33" t="s">
        <v>110</v>
      </c>
      <c r="CB31" s="34" t="s">
        <v>77</v>
      </c>
      <c r="CC31" s="35" t="s">
        <v>78</v>
      </c>
      <c r="CD31" s="34" t="s">
        <v>77</v>
      </c>
      <c r="CE31" s="37"/>
      <c r="CF31" s="39"/>
      <c r="CG31" s="33" t="s">
        <v>110</v>
      </c>
      <c r="CH31" s="34" t="s">
        <v>77</v>
      </c>
      <c r="CI31" s="35" t="s">
        <v>78</v>
      </c>
      <c r="CJ31" s="34" t="s">
        <v>77</v>
      </c>
      <c r="CK31" s="37"/>
      <c r="CL31" s="39"/>
      <c r="CM31" s="33" t="s">
        <v>110</v>
      </c>
      <c r="CN31" s="34" t="s">
        <v>77</v>
      </c>
      <c r="CO31" s="35" t="s">
        <v>78</v>
      </c>
      <c r="CP31" s="34" t="s">
        <v>77</v>
      </c>
      <c r="CQ31" s="37"/>
    </row>
    <row r="32" spans="1:95" s="9" customFormat="1" ht="18">
      <c r="A32" s="19"/>
      <c r="B32" s="18"/>
      <c r="C32" s="19"/>
      <c r="D32" s="20"/>
      <c r="E32" s="19"/>
      <c r="F32" s="19"/>
      <c r="G32" s="18"/>
      <c r="H32" s="21"/>
      <c r="I32" s="20"/>
      <c r="J32" s="21"/>
      <c r="K32" s="21"/>
      <c r="L32" s="19"/>
      <c r="M32" s="18"/>
      <c r="N32" s="21"/>
      <c r="O32" s="20"/>
      <c r="P32" s="21"/>
      <c r="Q32" s="21"/>
      <c r="R32" s="19"/>
      <c r="S32" s="18"/>
      <c r="T32" s="21"/>
      <c r="U32" s="20"/>
      <c r="V32" s="21"/>
      <c r="W32" s="21"/>
      <c r="X32" s="19"/>
      <c r="Y32" s="18"/>
      <c r="Z32" s="21"/>
      <c r="AA32" s="20"/>
      <c r="AB32" s="21"/>
      <c r="AC32" s="21"/>
      <c r="AD32" s="19"/>
      <c r="AE32" s="18"/>
      <c r="AF32" s="21"/>
      <c r="AG32" s="20"/>
      <c r="AH32" s="21"/>
      <c r="AI32" s="21"/>
      <c r="AJ32" s="19"/>
      <c r="AK32" s="18"/>
      <c r="AL32" s="21"/>
      <c r="AM32" s="20"/>
      <c r="AN32" s="21"/>
      <c r="AO32" s="21"/>
      <c r="AP32" s="19"/>
      <c r="AQ32" s="18"/>
      <c r="AR32" s="21"/>
      <c r="AS32" s="20"/>
      <c r="AT32" s="21"/>
      <c r="AU32" s="21"/>
      <c r="AV32" s="19"/>
      <c r="AW32" s="18"/>
      <c r="AX32" s="21"/>
      <c r="AY32" s="20"/>
      <c r="AZ32" s="21"/>
      <c r="BA32" s="21"/>
      <c r="BB32" s="19"/>
      <c r="BC32" s="18"/>
      <c r="BD32" s="21"/>
      <c r="BE32" s="20"/>
      <c r="BF32" s="21"/>
      <c r="BG32" s="21"/>
      <c r="BH32" s="19"/>
      <c r="BI32" s="18"/>
      <c r="BJ32" s="21"/>
      <c r="BK32" s="20"/>
      <c r="BL32" s="21"/>
      <c r="BM32" s="21"/>
      <c r="BN32" s="19"/>
      <c r="BO32" s="18"/>
      <c r="BP32" s="21"/>
      <c r="BQ32" s="20"/>
      <c r="BR32" s="21"/>
      <c r="BS32" s="21"/>
      <c r="BT32" s="19"/>
      <c r="BU32" s="18"/>
      <c r="BV32" s="21"/>
      <c r="BW32" s="20"/>
      <c r="BX32" s="21"/>
      <c r="BY32" s="21"/>
      <c r="BZ32" s="19"/>
      <c r="CA32" s="18"/>
      <c r="CB32" s="21"/>
      <c r="CC32" s="20"/>
      <c r="CD32" s="21"/>
      <c r="CE32" s="21"/>
      <c r="CF32" s="19"/>
      <c r="CG32" s="18"/>
      <c r="CH32" s="21"/>
      <c r="CI32" s="20"/>
      <c r="CJ32" s="21"/>
      <c r="CK32" s="21"/>
      <c r="CL32" s="19"/>
      <c r="CM32" s="18"/>
      <c r="CN32" s="21"/>
      <c r="CO32" s="20"/>
      <c r="CP32" s="21"/>
      <c r="CQ32" s="21"/>
    </row>
    <row r="33" spans="1:95" s="9" customFormat="1" ht="18">
      <c r="A33" s="19" t="s">
        <v>60</v>
      </c>
      <c r="B33" s="18">
        <v>35379331.05999993</v>
      </c>
      <c r="C33" s="21">
        <v>0.1417464095424852</v>
      </c>
      <c r="D33" s="20">
        <v>1751</v>
      </c>
      <c r="E33" s="21">
        <v>0.304257167680278</v>
      </c>
      <c r="F33" s="19"/>
      <c r="G33" s="18">
        <v>32477583.149999976</v>
      </c>
      <c r="H33" s="21">
        <v>0.14224634012247284</v>
      </c>
      <c r="I33" s="20">
        <v>1678</v>
      </c>
      <c r="J33" s="21">
        <v>0.31294293174188736</v>
      </c>
      <c r="K33" s="21"/>
      <c r="L33" s="19"/>
      <c r="M33" s="18">
        <v>37914559.879999965</v>
      </c>
      <c r="N33" s="21">
        <v>0.18128485750554038</v>
      </c>
      <c r="O33" s="20">
        <v>1815</v>
      </c>
      <c r="P33" s="21">
        <v>0.36227544910179643</v>
      </c>
      <c r="Q33" s="21"/>
      <c r="R33" s="19"/>
      <c r="S33" s="18">
        <v>42626283.69999991</v>
      </c>
      <c r="T33" s="21">
        <v>0.22001847161543772</v>
      </c>
      <c r="U33" s="20">
        <v>1879</v>
      </c>
      <c r="V33" s="21">
        <v>0.40252784918594686</v>
      </c>
      <c r="W33" s="21"/>
      <c r="X33" s="19"/>
      <c r="Y33" s="18">
        <v>46252264.359999895</v>
      </c>
      <c r="Z33" s="21">
        <v>0.25482768145445506</v>
      </c>
      <c r="AA33" s="20">
        <v>1910</v>
      </c>
      <c r="AB33" s="21">
        <v>0.4361726421557433</v>
      </c>
      <c r="AC33" s="21"/>
      <c r="AD33" s="19"/>
      <c r="AE33" s="18">
        <v>47681882.269999914</v>
      </c>
      <c r="AF33" s="21">
        <v>0.2849627637537384</v>
      </c>
      <c r="AG33" s="20">
        <v>1997</v>
      </c>
      <c r="AH33" s="21">
        <v>0.4815529298287919</v>
      </c>
      <c r="AI33" s="21"/>
      <c r="AJ33" s="19"/>
      <c r="AK33" s="18">
        <v>47428226.550000034</v>
      </c>
      <c r="AL33" s="21">
        <v>0.30650722582127726</v>
      </c>
      <c r="AM33" s="20">
        <v>1896</v>
      </c>
      <c r="AN33" s="21">
        <v>0.5017200317544324</v>
      </c>
      <c r="AO33" s="21"/>
      <c r="AP33" s="19"/>
      <c r="AQ33" s="18">
        <v>48317573.96000001</v>
      </c>
      <c r="AR33" s="21">
        <v>0.33833997330568766</v>
      </c>
      <c r="AS33" s="20">
        <v>1894</v>
      </c>
      <c r="AT33" s="21">
        <v>0.5382210855356635</v>
      </c>
      <c r="AU33" s="21"/>
      <c r="AV33" s="19"/>
      <c r="AW33" s="18">
        <v>49782079.29</v>
      </c>
      <c r="AX33" s="21">
        <v>0.37787515367932645</v>
      </c>
      <c r="AY33" s="20">
        <v>1891</v>
      </c>
      <c r="AZ33" s="21">
        <v>0.5777574091047968</v>
      </c>
      <c r="BA33" s="21"/>
      <c r="BB33" s="19"/>
      <c r="BC33" s="18">
        <v>53849900.239999965</v>
      </c>
      <c r="BD33" s="21">
        <v>0.4405547163169917</v>
      </c>
      <c r="BE33" s="20">
        <v>1947</v>
      </c>
      <c r="BF33" s="21">
        <v>0.6402499177902006</v>
      </c>
      <c r="BG33" s="21"/>
      <c r="BH33" s="19"/>
      <c r="BI33" s="18">
        <v>53753754.20000003</v>
      </c>
      <c r="BJ33" s="21">
        <v>0.4686552173014418</v>
      </c>
      <c r="BK33" s="20">
        <v>1939</v>
      </c>
      <c r="BL33" s="21">
        <v>0.6749042812391228</v>
      </c>
      <c r="BM33" s="21"/>
      <c r="BN33" s="19"/>
      <c r="BO33" s="18">
        <v>50349061.53000004</v>
      </c>
      <c r="BP33" s="21">
        <v>0.46010423360497993</v>
      </c>
      <c r="BQ33" s="20">
        <v>1843</v>
      </c>
      <c r="BR33" s="21">
        <v>0.6714025500910746</v>
      </c>
      <c r="BS33" s="21"/>
      <c r="BT33" s="19"/>
      <c r="BU33" s="18">
        <v>49177754.72000009</v>
      </c>
      <c r="BV33" s="21">
        <v>0.4784420777612147</v>
      </c>
      <c r="BW33" s="20">
        <v>1780</v>
      </c>
      <c r="BX33" s="21">
        <v>0.6867283950617284</v>
      </c>
      <c r="BY33" s="21"/>
      <c r="BZ33" s="19"/>
      <c r="CA33" s="18">
        <v>49052936.90000008</v>
      </c>
      <c r="CB33" s="21">
        <v>0.5050537570672895</v>
      </c>
      <c r="CC33" s="20">
        <v>1762</v>
      </c>
      <c r="CD33" s="21">
        <v>0.714227807053101</v>
      </c>
      <c r="CE33" s="21"/>
      <c r="CF33" s="19"/>
      <c r="CG33" s="18">
        <v>47050279.52000009</v>
      </c>
      <c r="CH33" s="21">
        <v>0.510102237852786</v>
      </c>
      <c r="CI33" s="20">
        <v>1699</v>
      </c>
      <c r="CJ33" s="21">
        <v>0.7217502124044181</v>
      </c>
      <c r="CK33" s="21"/>
      <c r="CL33" s="19"/>
      <c r="CM33" s="18">
        <v>44003919.95000005</v>
      </c>
      <c r="CN33" s="21">
        <v>0.5010475684416168</v>
      </c>
      <c r="CO33" s="20">
        <v>1610</v>
      </c>
      <c r="CP33" s="21">
        <v>0.7210031347962382</v>
      </c>
      <c r="CQ33" s="21"/>
    </row>
    <row r="34" spans="1:95" s="9" customFormat="1" ht="18">
      <c r="A34" s="19" t="s">
        <v>61</v>
      </c>
      <c r="B34" s="18">
        <v>119302408.31999995</v>
      </c>
      <c r="C34" s="21">
        <v>0.4779821303136742</v>
      </c>
      <c r="D34" s="20">
        <v>2748</v>
      </c>
      <c r="E34" s="21">
        <v>0.4774978279756733</v>
      </c>
      <c r="F34" s="19"/>
      <c r="G34" s="18">
        <v>109923845.36000009</v>
      </c>
      <c r="H34" s="21">
        <v>0.48144791508750834</v>
      </c>
      <c r="I34" s="20">
        <v>2534</v>
      </c>
      <c r="J34" s="21">
        <v>0.4725848563968668</v>
      </c>
      <c r="K34" s="21"/>
      <c r="L34" s="19"/>
      <c r="M34" s="18">
        <v>104073999.05000013</v>
      </c>
      <c r="N34" s="21">
        <v>0.49761991560828944</v>
      </c>
      <c r="O34" s="20">
        <v>2351</v>
      </c>
      <c r="P34" s="21">
        <v>0.4692614770459082</v>
      </c>
      <c r="Q34" s="21"/>
      <c r="R34" s="19"/>
      <c r="S34" s="18">
        <v>100206797.65999985</v>
      </c>
      <c r="T34" s="21">
        <v>0.5172242230122124</v>
      </c>
      <c r="U34" s="20">
        <v>2192</v>
      </c>
      <c r="V34" s="21">
        <v>0.4695801199657241</v>
      </c>
      <c r="W34" s="21"/>
      <c r="X34" s="19"/>
      <c r="Y34" s="18">
        <v>94516102.23999986</v>
      </c>
      <c r="Z34" s="21">
        <v>0.5207381633570565</v>
      </c>
      <c r="AA34" s="20">
        <v>2017</v>
      </c>
      <c r="AB34" s="21">
        <v>0.4606074446220598</v>
      </c>
      <c r="AC34" s="21"/>
      <c r="AD34" s="19"/>
      <c r="AE34" s="18">
        <v>86519662.12000008</v>
      </c>
      <c r="AF34" s="21">
        <v>0.5170702342903732</v>
      </c>
      <c r="AG34" s="20">
        <v>1811</v>
      </c>
      <c r="AH34" s="21">
        <v>0.43670122980467807</v>
      </c>
      <c r="AI34" s="21"/>
      <c r="AJ34" s="19"/>
      <c r="AK34" s="18">
        <v>78608791.20999996</v>
      </c>
      <c r="AL34" s="21">
        <v>0.5080131447365087</v>
      </c>
      <c r="AM34" s="20">
        <v>1607</v>
      </c>
      <c r="AN34" s="21">
        <v>0.42524477374966924</v>
      </c>
      <c r="AO34" s="21"/>
      <c r="AP34" s="19"/>
      <c r="AQ34" s="18">
        <v>70142033.12999994</v>
      </c>
      <c r="AR34" s="21">
        <v>0.4911640149080621</v>
      </c>
      <c r="AS34" s="20">
        <v>1390</v>
      </c>
      <c r="AT34" s="21">
        <v>0.39499857914180164</v>
      </c>
      <c r="AU34" s="21"/>
      <c r="AV34" s="19"/>
      <c r="AW34" s="18">
        <v>63301773.89000004</v>
      </c>
      <c r="AX34" s="21">
        <v>0.4804975581175195</v>
      </c>
      <c r="AY34" s="20">
        <v>1213</v>
      </c>
      <c r="AZ34" s="21">
        <v>0.3706080048884815</v>
      </c>
      <c r="BA34" s="21"/>
      <c r="BB34" s="19"/>
      <c r="BC34" s="18">
        <v>53878907.39000001</v>
      </c>
      <c r="BD34" s="21">
        <v>0.44079202848809096</v>
      </c>
      <c r="BE34" s="20">
        <v>983</v>
      </c>
      <c r="BF34" s="21">
        <v>0.3232489312726077</v>
      </c>
      <c r="BG34" s="21"/>
      <c r="BH34" s="19"/>
      <c r="BI34" s="18">
        <v>48198211.04999999</v>
      </c>
      <c r="BJ34" s="21">
        <v>0.4202188927890451</v>
      </c>
      <c r="BK34" s="20">
        <v>845</v>
      </c>
      <c r="BL34" s="21">
        <v>0.29411764705882354</v>
      </c>
      <c r="BM34" s="21"/>
      <c r="BN34" s="19"/>
      <c r="BO34" s="18">
        <v>47016139.039999984</v>
      </c>
      <c r="BP34" s="21">
        <v>0.4296470274262201</v>
      </c>
      <c r="BQ34" s="20">
        <v>816</v>
      </c>
      <c r="BR34" s="21">
        <v>0.2972677595628415</v>
      </c>
      <c r="BS34" s="21"/>
      <c r="BT34" s="19"/>
      <c r="BU34" s="18">
        <v>43293378.14999997</v>
      </c>
      <c r="BV34" s="21">
        <v>0.421193971000145</v>
      </c>
      <c r="BW34" s="20">
        <v>734</v>
      </c>
      <c r="BX34" s="21">
        <v>0.283179012345679</v>
      </c>
      <c r="BY34" s="21"/>
      <c r="BZ34" s="19"/>
      <c r="CA34" s="18">
        <v>38783027.32999995</v>
      </c>
      <c r="CB34" s="21">
        <v>0.39931378020017827</v>
      </c>
      <c r="CC34" s="20">
        <v>640</v>
      </c>
      <c r="CD34" s="21">
        <v>0.25942440210782325</v>
      </c>
      <c r="CE34" s="21"/>
      <c r="CF34" s="19"/>
      <c r="CG34" s="18">
        <v>36650406.669999965</v>
      </c>
      <c r="CH34" s="21">
        <v>0.39735055033274785</v>
      </c>
      <c r="CI34" s="20">
        <v>601</v>
      </c>
      <c r="CJ34" s="21">
        <v>0.2553101104502974</v>
      </c>
      <c r="CK34" s="21"/>
      <c r="CL34" s="19"/>
      <c r="CM34" s="18">
        <v>35233766.93999997</v>
      </c>
      <c r="CN34" s="21">
        <v>0.4011868322727823</v>
      </c>
      <c r="CO34" s="20">
        <v>569</v>
      </c>
      <c r="CP34" s="21">
        <v>0.2548141513658755</v>
      </c>
      <c r="CQ34" s="21"/>
    </row>
    <row r="35" spans="1:95" s="9" customFormat="1" ht="18">
      <c r="A35" s="19" t="s">
        <v>62</v>
      </c>
      <c r="B35" s="18">
        <v>17351926.969999995</v>
      </c>
      <c r="C35" s="21">
        <v>0.06952006363460392</v>
      </c>
      <c r="D35" s="20">
        <v>325</v>
      </c>
      <c r="E35" s="21">
        <v>0.05647263249348393</v>
      </c>
      <c r="F35" s="19"/>
      <c r="G35" s="18">
        <v>15545174.570000004</v>
      </c>
      <c r="H35" s="21">
        <v>0.06808524448801041</v>
      </c>
      <c r="I35" s="20">
        <v>289</v>
      </c>
      <c r="J35" s="21">
        <v>0.05389779932860873</v>
      </c>
      <c r="K35" s="21"/>
      <c r="L35" s="19"/>
      <c r="M35" s="18">
        <v>15136640.619999997</v>
      </c>
      <c r="N35" s="21">
        <v>0.07237440567935392</v>
      </c>
      <c r="O35" s="20">
        <v>260</v>
      </c>
      <c r="P35" s="21">
        <v>0.05189620758483034</v>
      </c>
      <c r="Q35" s="21"/>
      <c r="R35" s="19"/>
      <c r="S35" s="18">
        <v>11164910.7</v>
      </c>
      <c r="T35" s="21">
        <v>0.05762844833543046</v>
      </c>
      <c r="U35" s="20">
        <v>173</v>
      </c>
      <c r="V35" s="21">
        <v>0.037060839760068555</v>
      </c>
      <c r="W35" s="21"/>
      <c r="X35" s="19"/>
      <c r="Y35" s="18">
        <v>7495513.619999998</v>
      </c>
      <c r="Z35" s="21">
        <v>0.04129666695295376</v>
      </c>
      <c r="AA35" s="20">
        <v>113</v>
      </c>
      <c r="AB35" s="21">
        <v>0.025804978305549214</v>
      </c>
      <c r="AC35" s="21"/>
      <c r="AD35" s="19"/>
      <c r="AE35" s="18">
        <v>6858695.52</v>
      </c>
      <c r="AF35" s="21">
        <v>0.04098984222261466</v>
      </c>
      <c r="AG35" s="20">
        <v>86</v>
      </c>
      <c r="AH35" s="21">
        <v>0.020737882806848323</v>
      </c>
      <c r="AI35" s="21"/>
      <c r="AJ35" s="19"/>
      <c r="AK35" s="18">
        <v>6394778.529999998</v>
      </c>
      <c r="AL35" s="21">
        <v>0.04132656794378418</v>
      </c>
      <c r="AM35" s="20">
        <v>74</v>
      </c>
      <c r="AN35" s="21">
        <v>0.019581899973537972</v>
      </c>
      <c r="AO35" s="21"/>
      <c r="AP35" s="19"/>
      <c r="AQ35" s="18">
        <v>5755983.679999998</v>
      </c>
      <c r="AR35" s="21">
        <v>0.04030581846372099</v>
      </c>
      <c r="AS35" s="20">
        <v>75</v>
      </c>
      <c r="AT35" s="21">
        <v>0.021312872975277068</v>
      </c>
      <c r="AU35" s="21"/>
      <c r="AV35" s="19"/>
      <c r="AW35" s="18">
        <v>4450964.85</v>
      </c>
      <c r="AX35" s="21">
        <v>0.03378543143843501</v>
      </c>
      <c r="AY35" s="20">
        <v>61</v>
      </c>
      <c r="AZ35" s="21">
        <v>0.01863733577757409</v>
      </c>
      <c r="BA35" s="21"/>
      <c r="BB35" s="19"/>
      <c r="BC35" s="18">
        <v>3177458.38</v>
      </c>
      <c r="BD35" s="21">
        <v>0.025995299322210015</v>
      </c>
      <c r="BE35" s="20">
        <v>35</v>
      </c>
      <c r="BF35" s="21">
        <v>0.011509371917132522</v>
      </c>
      <c r="BG35" s="21"/>
      <c r="BH35" s="19"/>
      <c r="BI35" s="18">
        <v>2044118.37</v>
      </c>
      <c r="BJ35" s="21">
        <v>0.01782176432399243</v>
      </c>
      <c r="BK35" s="20">
        <v>23</v>
      </c>
      <c r="BL35" s="21">
        <v>0.008005569091541943</v>
      </c>
      <c r="BM35" s="21"/>
      <c r="BN35" s="19"/>
      <c r="BO35" s="18">
        <v>2003474.51</v>
      </c>
      <c r="BP35" s="21">
        <v>0.01830832742376761</v>
      </c>
      <c r="BQ35" s="20">
        <v>23</v>
      </c>
      <c r="BR35" s="21">
        <v>0.008378870673952642</v>
      </c>
      <c r="BS35" s="21"/>
      <c r="BT35" s="19"/>
      <c r="BU35" s="18">
        <v>1888230.43</v>
      </c>
      <c r="BV35" s="21">
        <v>0.01837027524670102</v>
      </c>
      <c r="BW35" s="20">
        <v>21</v>
      </c>
      <c r="BX35" s="21">
        <v>0.008101851851851851</v>
      </c>
      <c r="BY35" s="21"/>
      <c r="BZ35" s="19"/>
      <c r="CA35" s="18">
        <v>1415148.11</v>
      </c>
      <c r="CB35" s="21">
        <v>0.014570501073548826</v>
      </c>
      <c r="CC35" s="20">
        <v>15</v>
      </c>
      <c r="CD35" s="21">
        <v>0.006080259424402107</v>
      </c>
      <c r="CE35" s="21"/>
      <c r="CF35" s="19"/>
      <c r="CG35" s="18">
        <v>1202510.91</v>
      </c>
      <c r="CH35" s="21">
        <v>0.013037191542563418</v>
      </c>
      <c r="CI35" s="20">
        <v>10</v>
      </c>
      <c r="CJ35" s="21">
        <v>0.004248088360237893</v>
      </c>
      <c r="CK35" s="21"/>
      <c r="CL35" s="19"/>
      <c r="CM35" s="18">
        <v>1374782.42</v>
      </c>
      <c r="CN35" s="21">
        <v>0.015653864234367623</v>
      </c>
      <c r="CO35" s="20">
        <v>11</v>
      </c>
      <c r="CP35" s="21">
        <v>0.0049261083743842365</v>
      </c>
      <c r="CQ35" s="21"/>
    </row>
    <row r="36" spans="1:95" s="9" customFormat="1" ht="18">
      <c r="A36" s="19" t="s">
        <v>63</v>
      </c>
      <c r="B36" s="18">
        <v>15862620.489999996</v>
      </c>
      <c r="C36" s="21">
        <v>0.063553194281129</v>
      </c>
      <c r="D36" s="20">
        <v>272</v>
      </c>
      <c r="E36" s="21">
        <v>0.047263249348392704</v>
      </c>
      <c r="F36" s="19"/>
      <c r="G36" s="18">
        <v>14795704.930000007</v>
      </c>
      <c r="H36" s="21">
        <v>0.06480269378740797</v>
      </c>
      <c r="I36" s="20">
        <v>253</v>
      </c>
      <c r="J36" s="21">
        <v>0.04718388660947408</v>
      </c>
      <c r="K36" s="21"/>
      <c r="L36" s="19"/>
      <c r="M36" s="18">
        <v>9021368.739999993</v>
      </c>
      <c r="N36" s="21">
        <v>0.04313481553556244</v>
      </c>
      <c r="O36" s="20">
        <v>143</v>
      </c>
      <c r="P36" s="21">
        <v>0.028542914171656688</v>
      </c>
      <c r="Q36" s="21"/>
      <c r="R36" s="19"/>
      <c r="S36" s="18">
        <v>6302976.839999999</v>
      </c>
      <c r="T36" s="21">
        <v>0.032533244997951904</v>
      </c>
      <c r="U36" s="20">
        <v>99</v>
      </c>
      <c r="V36" s="21">
        <v>0.021208226221079693</v>
      </c>
      <c r="W36" s="21"/>
      <c r="X36" s="19"/>
      <c r="Y36" s="18">
        <v>6499640.169999999</v>
      </c>
      <c r="Z36" s="21">
        <v>0.03580988428842716</v>
      </c>
      <c r="AA36" s="20">
        <v>85</v>
      </c>
      <c r="AB36" s="21">
        <v>0.019410824389129937</v>
      </c>
      <c r="AC36" s="21"/>
      <c r="AD36" s="19"/>
      <c r="AE36" s="18">
        <v>5270801.51</v>
      </c>
      <c r="AF36" s="21">
        <v>0.03150006027408826</v>
      </c>
      <c r="AG36" s="20">
        <v>73</v>
      </c>
      <c r="AH36" s="21">
        <v>0.01760308656860381</v>
      </c>
      <c r="AI36" s="21"/>
      <c r="AJ36" s="19"/>
      <c r="AK36" s="18">
        <v>4057736.36</v>
      </c>
      <c r="AL36" s="21">
        <v>0.026223319008282137</v>
      </c>
      <c r="AM36" s="20">
        <v>60</v>
      </c>
      <c r="AN36" s="21">
        <v>0.01587721619476052</v>
      </c>
      <c r="AO36" s="21"/>
      <c r="AP36" s="19"/>
      <c r="AQ36" s="18">
        <v>3884101.74</v>
      </c>
      <c r="AR36" s="21">
        <v>0.02719811388121637</v>
      </c>
      <c r="AS36" s="20">
        <v>50</v>
      </c>
      <c r="AT36" s="21">
        <v>0.014208581983518044</v>
      </c>
      <c r="AU36" s="21"/>
      <c r="AV36" s="19"/>
      <c r="AW36" s="18">
        <v>2598531.13</v>
      </c>
      <c r="AX36" s="21">
        <v>0.01972437399348459</v>
      </c>
      <c r="AY36" s="20">
        <v>30</v>
      </c>
      <c r="AZ36" s="21">
        <v>0.00916590284142988</v>
      </c>
      <c r="BA36" s="21"/>
      <c r="BB36" s="19"/>
      <c r="BC36" s="18">
        <v>1419037.17</v>
      </c>
      <c r="BD36" s="21">
        <v>0.011609371885302812</v>
      </c>
      <c r="BE36" s="20">
        <v>16</v>
      </c>
      <c r="BF36" s="21">
        <v>0.005261427162117725</v>
      </c>
      <c r="BG36" s="21"/>
      <c r="BH36" s="19"/>
      <c r="BI36" s="18">
        <v>1475298.75</v>
      </c>
      <c r="BJ36" s="21">
        <v>0.012862477543304222</v>
      </c>
      <c r="BK36" s="20">
        <v>15</v>
      </c>
      <c r="BL36" s="21">
        <v>0.005221023320570832</v>
      </c>
      <c r="BM36" s="21"/>
      <c r="BN36" s="19"/>
      <c r="BO36" s="18">
        <v>1365237.63</v>
      </c>
      <c r="BP36" s="21">
        <v>0.01247593489037627</v>
      </c>
      <c r="BQ36" s="20">
        <v>15</v>
      </c>
      <c r="BR36" s="21">
        <v>0.00546448087431694</v>
      </c>
      <c r="BS36" s="21"/>
      <c r="BT36" s="19"/>
      <c r="BU36" s="18">
        <v>1073554.57</v>
      </c>
      <c r="BV36" s="21">
        <v>0.010444431267455933</v>
      </c>
      <c r="BW36" s="20">
        <v>12</v>
      </c>
      <c r="BX36" s="21">
        <v>0.004629629629629629</v>
      </c>
      <c r="BY36" s="21"/>
      <c r="BZ36" s="19"/>
      <c r="CA36" s="18">
        <v>1638206.46</v>
      </c>
      <c r="CB36" s="21">
        <v>0.016867131302690727</v>
      </c>
      <c r="CC36" s="20">
        <v>12</v>
      </c>
      <c r="CD36" s="21">
        <v>0.004864207539521687</v>
      </c>
      <c r="CE36" s="21"/>
      <c r="CF36" s="19"/>
      <c r="CG36" s="18">
        <v>1353444.96</v>
      </c>
      <c r="CH36" s="21">
        <v>0.014673564322037697</v>
      </c>
      <c r="CI36" s="20">
        <v>11</v>
      </c>
      <c r="CJ36" s="21">
        <v>0.004672897196261682</v>
      </c>
      <c r="CK36" s="21"/>
      <c r="CL36" s="19"/>
      <c r="CM36" s="18">
        <v>1353444.96</v>
      </c>
      <c r="CN36" s="21">
        <v>0.015410906732811668</v>
      </c>
      <c r="CO36" s="20">
        <v>11</v>
      </c>
      <c r="CP36" s="21">
        <v>0.0049261083743842365</v>
      </c>
      <c r="CQ36" s="21"/>
    </row>
    <row r="37" spans="1:95" s="9" customFormat="1" ht="18">
      <c r="A37" s="19" t="s">
        <v>64</v>
      </c>
      <c r="B37" s="18">
        <v>10871544.079999993</v>
      </c>
      <c r="C37" s="21">
        <v>0.043556570838195564</v>
      </c>
      <c r="D37" s="20">
        <v>167</v>
      </c>
      <c r="E37" s="21">
        <v>0.029018245004344047</v>
      </c>
      <c r="F37" s="19"/>
      <c r="G37" s="18">
        <v>10053814.14</v>
      </c>
      <c r="H37" s="21">
        <v>0.044034011369672</v>
      </c>
      <c r="I37" s="20">
        <v>154</v>
      </c>
      <c r="J37" s="21">
        <v>0.028720626631853787</v>
      </c>
      <c r="K37" s="21"/>
      <c r="L37" s="19"/>
      <c r="M37" s="18">
        <v>6971577.539999995</v>
      </c>
      <c r="N37" s="21">
        <v>0.033333934112061384</v>
      </c>
      <c r="O37" s="20">
        <v>109</v>
      </c>
      <c r="P37" s="21">
        <v>0.021756487025948103</v>
      </c>
      <c r="Q37" s="21"/>
      <c r="R37" s="19"/>
      <c r="S37" s="18">
        <v>6104808.07</v>
      </c>
      <c r="T37" s="21">
        <v>0.031510383370976176</v>
      </c>
      <c r="U37" s="20">
        <v>88</v>
      </c>
      <c r="V37" s="21">
        <v>0.018851756640959727</v>
      </c>
      <c r="W37" s="21"/>
      <c r="X37" s="19"/>
      <c r="Y37" s="18">
        <v>4423533.56</v>
      </c>
      <c r="Z37" s="21">
        <v>0.02437153762153179</v>
      </c>
      <c r="AA37" s="20">
        <v>66</v>
      </c>
      <c r="AB37" s="21">
        <v>0.015071934231559716</v>
      </c>
      <c r="AC37" s="21"/>
      <c r="AD37" s="19"/>
      <c r="AE37" s="18">
        <v>3907408</v>
      </c>
      <c r="AF37" s="21">
        <v>0.023351967870908243</v>
      </c>
      <c r="AG37" s="20">
        <v>47</v>
      </c>
      <c r="AH37" s="21">
        <v>0.011333494092114782</v>
      </c>
      <c r="AI37" s="21"/>
      <c r="AJ37" s="19"/>
      <c r="AK37" s="18">
        <v>3919182.9</v>
      </c>
      <c r="AL37" s="21">
        <v>0.025327910519673175</v>
      </c>
      <c r="AM37" s="20">
        <v>39</v>
      </c>
      <c r="AN37" s="21">
        <v>0.010320190526594337</v>
      </c>
      <c r="AO37" s="21"/>
      <c r="AP37" s="19"/>
      <c r="AQ37" s="18">
        <v>2426833.54</v>
      </c>
      <c r="AR37" s="21">
        <v>0.016993709076136475</v>
      </c>
      <c r="AS37" s="20">
        <v>28</v>
      </c>
      <c r="AT37" s="21">
        <v>0.007956805910770106</v>
      </c>
      <c r="AU37" s="21"/>
      <c r="AV37" s="19"/>
      <c r="AW37" s="18">
        <v>1894123.73</v>
      </c>
      <c r="AX37" s="21">
        <v>0.014377509050835973</v>
      </c>
      <c r="AY37" s="20">
        <v>16</v>
      </c>
      <c r="AZ37" s="21">
        <v>0.00488848151542927</v>
      </c>
      <c r="BA37" s="21"/>
      <c r="BB37" s="19"/>
      <c r="BC37" s="18">
        <v>2660611.24</v>
      </c>
      <c r="BD37" s="21">
        <v>0.021766889536358414</v>
      </c>
      <c r="BE37" s="20">
        <v>20</v>
      </c>
      <c r="BF37" s="21">
        <v>0.006576783952647156</v>
      </c>
      <c r="BG37" s="21"/>
      <c r="BH37" s="19"/>
      <c r="BI37" s="18">
        <v>1557529.98</v>
      </c>
      <c r="BJ37" s="21">
        <v>0.013579415281666223</v>
      </c>
      <c r="BK37" s="20">
        <v>11</v>
      </c>
      <c r="BL37" s="21">
        <v>0.0038287504350852765</v>
      </c>
      <c r="BM37" s="21"/>
      <c r="BN37" s="19"/>
      <c r="BO37" s="18">
        <v>1708579.7</v>
      </c>
      <c r="BP37" s="21">
        <v>0.015613493668657979</v>
      </c>
      <c r="BQ37" s="20">
        <v>11</v>
      </c>
      <c r="BR37" s="21">
        <v>0.004007285974499089</v>
      </c>
      <c r="BS37" s="21"/>
      <c r="BT37" s="19"/>
      <c r="BU37" s="18">
        <v>1798010.73</v>
      </c>
      <c r="BV37" s="21">
        <v>0.017492543008440886</v>
      </c>
      <c r="BW37" s="20">
        <v>11</v>
      </c>
      <c r="BX37" s="21">
        <v>0.004243827160493827</v>
      </c>
      <c r="BY37" s="21"/>
      <c r="BZ37" s="19"/>
      <c r="CA37" s="18">
        <v>784963.2</v>
      </c>
      <c r="CB37" s="21">
        <v>0.008082056618297234</v>
      </c>
      <c r="CC37" s="20">
        <v>6</v>
      </c>
      <c r="CD37" s="21">
        <v>0.0024321037697608433</v>
      </c>
      <c r="CE37" s="21"/>
      <c r="CF37" s="19"/>
      <c r="CG37" s="18">
        <v>743420.1</v>
      </c>
      <c r="CH37" s="21">
        <v>0.008059893810270422</v>
      </c>
      <c r="CI37" s="20">
        <v>6</v>
      </c>
      <c r="CJ37" s="21">
        <v>0.002548853016142736</v>
      </c>
      <c r="CK37" s="21"/>
      <c r="CL37" s="19"/>
      <c r="CM37" s="18">
        <v>727614.29</v>
      </c>
      <c r="CN37" s="21">
        <v>0.008284929414973016</v>
      </c>
      <c r="CO37" s="20">
        <v>6</v>
      </c>
      <c r="CP37" s="21">
        <v>0.0026869682042095834</v>
      </c>
      <c r="CQ37" s="21"/>
    </row>
    <row r="38" spans="1:95" s="9" customFormat="1" ht="18">
      <c r="A38" s="19" t="s">
        <v>65</v>
      </c>
      <c r="B38" s="18">
        <v>7894692.879999999</v>
      </c>
      <c r="C38" s="21">
        <v>0.031629890578847596</v>
      </c>
      <c r="D38" s="20">
        <v>114</v>
      </c>
      <c r="E38" s="21">
        <v>0.019808861859252822</v>
      </c>
      <c r="F38" s="19"/>
      <c r="G38" s="18">
        <v>6781923.379999995</v>
      </c>
      <c r="H38" s="21">
        <v>0.02970368131583186</v>
      </c>
      <c r="I38" s="20">
        <v>102</v>
      </c>
      <c r="J38" s="21">
        <v>0.019022752704214847</v>
      </c>
      <c r="K38" s="21"/>
      <c r="L38" s="19"/>
      <c r="M38" s="18">
        <v>5784016.219999999</v>
      </c>
      <c r="N38" s="21">
        <v>0.02765572275060351</v>
      </c>
      <c r="O38" s="20">
        <v>84</v>
      </c>
      <c r="P38" s="21">
        <v>0.016766467065868262</v>
      </c>
      <c r="Q38" s="21"/>
      <c r="R38" s="19"/>
      <c r="S38" s="18">
        <v>4656013.07</v>
      </c>
      <c r="T38" s="21">
        <v>0.02403232913036949</v>
      </c>
      <c r="U38" s="20">
        <v>60</v>
      </c>
      <c r="V38" s="21">
        <v>0.012853470437017995</v>
      </c>
      <c r="W38" s="21"/>
      <c r="X38" s="19"/>
      <c r="Y38" s="18">
        <v>3976529.65</v>
      </c>
      <c r="Z38" s="21">
        <v>0.02190876154856427</v>
      </c>
      <c r="AA38" s="20">
        <v>48</v>
      </c>
      <c r="AB38" s="21">
        <v>0.010961406713861612</v>
      </c>
      <c r="AC38" s="21"/>
      <c r="AD38" s="19"/>
      <c r="AE38" s="18">
        <v>3737232.08</v>
      </c>
      <c r="AF38" s="21">
        <v>0.022334940057011605</v>
      </c>
      <c r="AG38" s="20">
        <v>38</v>
      </c>
      <c r="AH38" s="21">
        <v>0.009163250542560888</v>
      </c>
      <c r="AI38" s="21"/>
      <c r="AJ38" s="19"/>
      <c r="AK38" s="18">
        <v>2950560.05</v>
      </c>
      <c r="AL38" s="21">
        <v>0.01906813813902954</v>
      </c>
      <c r="AM38" s="20">
        <v>25</v>
      </c>
      <c r="AN38" s="21">
        <v>0.006615506747816882</v>
      </c>
      <c r="AO38" s="21"/>
      <c r="AP38" s="19"/>
      <c r="AQ38" s="18">
        <v>2660731.49</v>
      </c>
      <c r="AR38" s="21">
        <v>0.01863156089015282</v>
      </c>
      <c r="AS38" s="20">
        <v>17</v>
      </c>
      <c r="AT38" s="21">
        <v>0.004830917874396135</v>
      </c>
      <c r="AU38" s="21"/>
      <c r="AV38" s="19"/>
      <c r="AW38" s="18">
        <v>2147683.67</v>
      </c>
      <c r="AX38" s="21">
        <v>0.016302177579369446</v>
      </c>
      <c r="AY38" s="20">
        <v>17</v>
      </c>
      <c r="AZ38" s="21">
        <v>0.005194011610143599</v>
      </c>
      <c r="BA38" s="21"/>
      <c r="BB38" s="19"/>
      <c r="BC38" s="18">
        <v>362715.58</v>
      </c>
      <c r="BD38" s="21">
        <v>0.00296743464219003</v>
      </c>
      <c r="BE38" s="20">
        <v>4</v>
      </c>
      <c r="BF38" s="21">
        <v>0.0013153567905294311</v>
      </c>
      <c r="BG38" s="21"/>
      <c r="BH38" s="19"/>
      <c r="BI38" s="18">
        <v>672134.55</v>
      </c>
      <c r="BJ38" s="21">
        <v>0.005860043977841022</v>
      </c>
      <c r="BK38" s="20">
        <v>6</v>
      </c>
      <c r="BL38" s="21">
        <v>0.002088409328228333</v>
      </c>
      <c r="BM38" s="21"/>
      <c r="BN38" s="19"/>
      <c r="BO38" s="18">
        <v>715267.95</v>
      </c>
      <c r="BP38" s="21">
        <v>0.00653632464948458</v>
      </c>
      <c r="BQ38" s="20">
        <v>5</v>
      </c>
      <c r="BR38" s="21">
        <v>0.0018214936247723133</v>
      </c>
      <c r="BS38" s="21"/>
      <c r="BT38" s="19"/>
      <c r="BU38" s="18">
        <v>684623.73</v>
      </c>
      <c r="BV38" s="21">
        <v>0.006660588750560028</v>
      </c>
      <c r="BW38" s="20">
        <v>7</v>
      </c>
      <c r="BX38" s="21">
        <v>0.002700617283950617</v>
      </c>
      <c r="BY38" s="21"/>
      <c r="BZ38" s="19"/>
      <c r="CA38" s="18">
        <v>626496.81</v>
      </c>
      <c r="CB38" s="21">
        <v>0.006450471422867473</v>
      </c>
      <c r="CC38" s="20">
        <v>6</v>
      </c>
      <c r="CD38" s="21">
        <v>0.0024321037697608433</v>
      </c>
      <c r="CE38" s="21"/>
      <c r="CF38" s="19"/>
      <c r="CG38" s="18">
        <v>569913.87</v>
      </c>
      <c r="CH38" s="21">
        <v>0.006178801559441642</v>
      </c>
      <c r="CI38" s="20">
        <v>4</v>
      </c>
      <c r="CJ38" s="21">
        <v>0.0016992353440951572</v>
      </c>
      <c r="CK38" s="21"/>
      <c r="CL38" s="19"/>
      <c r="CM38" s="18">
        <v>466267.37</v>
      </c>
      <c r="CN38" s="21">
        <v>0.0053091209203094515</v>
      </c>
      <c r="CO38" s="20">
        <v>3</v>
      </c>
      <c r="CP38" s="21">
        <v>0.0013434841021047917</v>
      </c>
      <c r="CQ38" s="21"/>
    </row>
    <row r="39" spans="1:95" s="9" customFormat="1" ht="18">
      <c r="A39" s="19" t="s">
        <v>66</v>
      </c>
      <c r="B39" s="18">
        <v>6632346.629999999</v>
      </c>
      <c r="C39" s="21">
        <v>0.026572331739380926</v>
      </c>
      <c r="D39" s="20">
        <v>91</v>
      </c>
      <c r="E39" s="21">
        <v>0.015812337098175498</v>
      </c>
      <c r="F39" s="19"/>
      <c r="G39" s="18">
        <v>6550342.290000001</v>
      </c>
      <c r="H39" s="21">
        <v>0.028689395174466926</v>
      </c>
      <c r="I39" s="20">
        <v>89</v>
      </c>
      <c r="J39" s="21">
        <v>0.01659828422230511</v>
      </c>
      <c r="K39" s="21"/>
      <c r="L39" s="19"/>
      <c r="M39" s="18">
        <v>5028950.37</v>
      </c>
      <c r="N39" s="21">
        <v>0.024045447292895903</v>
      </c>
      <c r="O39" s="20">
        <v>54</v>
      </c>
      <c r="P39" s="21">
        <v>0.010778443113772455</v>
      </c>
      <c r="Q39" s="21"/>
      <c r="R39" s="19"/>
      <c r="S39" s="18">
        <v>3983505.44</v>
      </c>
      <c r="T39" s="21">
        <v>0.020561135114403214</v>
      </c>
      <c r="U39" s="20">
        <v>35</v>
      </c>
      <c r="V39" s="21">
        <v>0.0074978577549271634</v>
      </c>
      <c r="W39" s="21"/>
      <c r="X39" s="19"/>
      <c r="Y39" s="18">
        <v>3779970.7</v>
      </c>
      <c r="Z39" s="21">
        <v>0.020825816482183047</v>
      </c>
      <c r="AA39" s="20">
        <v>39</v>
      </c>
      <c r="AB39" s="21">
        <v>0.00890614295501256</v>
      </c>
      <c r="AC39" s="21"/>
      <c r="AD39" s="19"/>
      <c r="AE39" s="18">
        <v>2507583.85</v>
      </c>
      <c r="AF39" s="21">
        <v>0.014986153864354167</v>
      </c>
      <c r="AG39" s="20">
        <v>20</v>
      </c>
      <c r="AH39" s="21">
        <v>0.004822763443453099</v>
      </c>
      <c r="AI39" s="21"/>
      <c r="AJ39" s="19"/>
      <c r="AK39" s="18">
        <v>1771704.94</v>
      </c>
      <c r="AL39" s="21">
        <v>0.011449729531015999</v>
      </c>
      <c r="AM39" s="20">
        <v>15</v>
      </c>
      <c r="AN39" s="21">
        <v>0.00396930404869013</v>
      </c>
      <c r="AO39" s="21"/>
      <c r="AP39" s="19"/>
      <c r="AQ39" s="18">
        <v>1427414.76</v>
      </c>
      <c r="AR39" s="21">
        <v>0.009995358463037875</v>
      </c>
      <c r="AS39" s="20">
        <v>15</v>
      </c>
      <c r="AT39" s="21">
        <v>0.004262574595055414</v>
      </c>
      <c r="AU39" s="21"/>
      <c r="AV39" s="19"/>
      <c r="AW39" s="18">
        <v>488939.38</v>
      </c>
      <c r="AX39" s="21">
        <v>0.003711336408451062</v>
      </c>
      <c r="AY39" s="20">
        <v>6</v>
      </c>
      <c r="AZ39" s="21">
        <v>0.0018331805682859762</v>
      </c>
      <c r="BA39" s="21"/>
      <c r="BB39" s="19"/>
      <c r="BC39" s="18">
        <v>497160.86</v>
      </c>
      <c r="BD39" s="21">
        <v>0.004067353155067085</v>
      </c>
      <c r="BE39" s="20">
        <v>5</v>
      </c>
      <c r="BF39" s="21">
        <v>0.001644195988161789</v>
      </c>
      <c r="BG39" s="21"/>
      <c r="BH39" s="19"/>
      <c r="BI39" s="18">
        <v>1591471.64</v>
      </c>
      <c r="BJ39" s="21">
        <v>0.013875337608945675</v>
      </c>
      <c r="BK39" s="20">
        <v>10</v>
      </c>
      <c r="BL39" s="21">
        <v>0.003480682213713888</v>
      </c>
      <c r="BM39" s="21"/>
      <c r="BN39" s="19"/>
      <c r="BO39" s="18">
        <v>1093067.62</v>
      </c>
      <c r="BP39" s="21">
        <v>0.009988766906387241</v>
      </c>
      <c r="BQ39" s="20">
        <v>8</v>
      </c>
      <c r="BR39" s="21">
        <v>0.0029143897996357013</v>
      </c>
      <c r="BS39" s="21"/>
      <c r="BT39" s="19"/>
      <c r="BU39" s="18">
        <v>626316.53</v>
      </c>
      <c r="BV39" s="21">
        <v>0.006093327840108305</v>
      </c>
      <c r="BW39" s="20">
        <v>6</v>
      </c>
      <c r="BX39" s="21">
        <v>0.0023148148148148147</v>
      </c>
      <c r="BY39" s="21"/>
      <c r="BZ39" s="19"/>
      <c r="CA39" s="18">
        <v>1298003.03</v>
      </c>
      <c r="CB39" s="21">
        <v>0.013364364060864716</v>
      </c>
      <c r="CC39" s="20">
        <v>9</v>
      </c>
      <c r="CD39" s="21">
        <v>0.0036481556546412645</v>
      </c>
      <c r="CE39" s="21"/>
      <c r="CF39" s="19"/>
      <c r="CG39" s="18">
        <v>1204530.99</v>
      </c>
      <c r="CH39" s="21">
        <v>0.013059092524643741</v>
      </c>
      <c r="CI39" s="20">
        <v>7</v>
      </c>
      <c r="CJ39" s="21">
        <v>0.002973661852166525</v>
      </c>
      <c r="CK39" s="21"/>
      <c r="CL39" s="19"/>
      <c r="CM39" s="18">
        <v>1201746.89</v>
      </c>
      <c r="CN39" s="21">
        <v>0.013683607228650422</v>
      </c>
      <c r="CO39" s="20">
        <v>7</v>
      </c>
      <c r="CP39" s="21">
        <v>0.003134796238244514</v>
      </c>
      <c r="CQ39" s="21"/>
    </row>
    <row r="40" spans="1:95" s="9" customFormat="1" ht="18">
      <c r="A40" s="19" t="s">
        <v>67</v>
      </c>
      <c r="B40" s="18">
        <v>5712277.839999999</v>
      </c>
      <c r="C40" s="21">
        <v>0.02288609902646091</v>
      </c>
      <c r="D40" s="20">
        <v>64</v>
      </c>
      <c r="E40" s="21">
        <v>0.011120764552562988</v>
      </c>
      <c r="F40" s="19"/>
      <c r="G40" s="18">
        <v>4783446.29</v>
      </c>
      <c r="H40" s="21">
        <v>0.020950688503584704</v>
      </c>
      <c r="I40" s="20">
        <v>56</v>
      </c>
      <c r="J40" s="21">
        <v>0.010443864229765013</v>
      </c>
      <c r="K40" s="21"/>
      <c r="L40" s="19"/>
      <c r="M40" s="18">
        <v>4196749.53</v>
      </c>
      <c r="N40" s="21">
        <v>0.020066358225981185</v>
      </c>
      <c r="O40" s="20">
        <v>40</v>
      </c>
      <c r="P40" s="21">
        <v>0.007984031936127744</v>
      </c>
      <c r="Q40" s="21"/>
      <c r="R40" s="19"/>
      <c r="S40" s="18">
        <v>3291205.32</v>
      </c>
      <c r="T40" s="21">
        <v>0.016987780810903748</v>
      </c>
      <c r="U40" s="20">
        <v>35</v>
      </c>
      <c r="V40" s="21">
        <v>0.0074978577549271634</v>
      </c>
      <c r="W40" s="21"/>
      <c r="X40" s="19"/>
      <c r="Y40" s="18">
        <v>1487464.92</v>
      </c>
      <c r="Z40" s="21">
        <v>0.008195214700369262</v>
      </c>
      <c r="AA40" s="20">
        <v>16</v>
      </c>
      <c r="AB40" s="21">
        <v>0.003653802237953871</v>
      </c>
      <c r="AC40" s="21"/>
      <c r="AD40" s="19"/>
      <c r="AE40" s="18">
        <v>1448230.56</v>
      </c>
      <c r="AF40" s="21">
        <v>0.00865510678864031</v>
      </c>
      <c r="AG40" s="20">
        <v>15</v>
      </c>
      <c r="AH40" s="21">
        <v>0.003617072582589824</v>
      </c>
      <c r="AI40" s="21"/>
      <c r="AJ40" s="19"/>
      <c r="AK40" s="18">
        <v>1429033.92</v>
      </c>
      <c r="AL40" s="21">
        <v>0.00923520136182922</v>
      </c>
      <c r="AM40" s="20">
        <v>13</v>
      </c>
      <c r="AN40" s="21">
        <v>0.003440063508864779</v>
      </c>
      <c r="AO40" s="21"/>
      <c r="AP40" s="19"/>
      <c r="AQ40" s="18">
        <v>748843.56</v>
      </c>
      <c r="AR40" s="21">
        <v>0.005243717540749971</v>
      </c>
      <c r="AS40" s="20">
        <v>6</v>
      </c>
      <c r="AT40" s="21">
        <v>0.0017050298380221654</v>
      </c>
      <c r="AU40" s="21"/>
      <c r="AV40" s="19"/>
      <c r="AW40" s="18">
        <v>1136219.01</v>
      </c>
      <c r="AX40" s="21">
        <v>0.008624568100420182</v>
      </c>
      <c r="AY40" s="20">
        <v>7</v>
      </c>
      <c r="AZ40" s="21">
        <v>0.0021387106630003055</v>
      </c>
      <c r="BA40" s="21"/>
      <c r="BB40" s="19"/>
      <c r="BC40" s="18">
        <v>2057891.89</v>
      </c>
      <c r="BD40" s="21">
        <v>0.01683594535494702</v>
      </c>
      <c r="BE40" s="20">
        <v>12</v>
      </c>
      <c r="BF40" s="21">
        <v>0.003946070371588293</v>
      </c>
      <c r="BG40" s="21"/>
      <c r="BH40" s="19"/>
      <c r="BI40" s="18">
        <v>2039906.92</v>
      </c>
      <c r="BJ40" s="21">
        <v>0.01778504655340546</v>
      </c>
      <c r="BK40" s="20">
        <v>10</v>
      </c>
      <c r="BL40" s="21">
        <v>0.003480682213713888</v>
      </c>
      <c r="BM40" s="21"/>
      <c r="BN40" s="19"/>
      <c r="BO40" s="18">
        <v>2575351.45</v>
      </c>
      <c r="BP40" s="21">
        <v>0.023534303702159254</v>
      </c>
      <c r="BQ40" s="20">
        <v>13</v>
      </c>
      <c r="BR40" s="21">
        <v>0.004735883424408015</v>
      </c>
      <c r="BS40" s="21"/>
      <c r="BT40" s="19"/>
      <c r="BU40" s="18">
        <v>1582250.56</v>
      </c>
      <c r="BV40" s="21">
        <v>0.015393448720369808</v>
      </c>
      <c r="BW40" s="20">
        <v>10</v>
      </c>
      <c r="BX40" s="21">
        <v>0.0038580246913580245</v>
      </c>
      <c r="BY40" s="21"/>
      <c r="BZ40" s="19"/>
      <c r="CA40" s="18">
        <v>1072404.6</v>
      </c>
      <c r="CB40" s="21">
        <v>0.011041580923694764</v>
      </c>
      <c r="CC40" s="20">
        <v>7</v>
      </c>
      <c r="CD40" s="21">
        <v>0.002837454398054317</v>
      </c>
      <c r="CE40" s="21"/>
      <c r="CF40" s="19"/>
      <c r="CG40" s="18">
        <v>1009602.94</v>
      </c>
      <c r="CH40" s="21">
        <v>0.010945752592560814</v>
      </c>
      <c r="CI40" s="20">
        <v>6</v>
      </c>
      <c r="CJ40" s="21">
        <v>0.002548853016142736</v>
      </c>
      <c r="CK40" s="21"/>
      <c r="CL40" s="19"/>
      <c r="CM40" s="18">
        <v>1009602.94</v>
      </c>
      <c r="CN40" s="21">
        <v>0.011495773530024045</v>
      </c>
      <c r="CO40" s="20">
        <v>6</v>
      </c>
      <c r="CP40" s="21">
        <v>0.0026869682042095834</v>
      </c>
      <c r="CQ40" s="21"/>
    </row>
    <row r="41" spans="1:95" s="9" customFormat="1" ht="18">
      <c r="A41" s="19" t="s">
        <v>68</v>
      </c>
      <c r="B41" s="18">
        <v>4009538.42</v>
      </c>
      <c r="C41" s="21">
        <v>0.01606411590976108</v>
      </c>
      <c r="D41" s="20">
        <v>36</v>
      </c>
      <c r="E41" s="21">
        <v>0.006255430060816681</v>
      </c>
      <c r="F41" s="19"/>
      <c r="G41" s="18">
        <v>3682690.84</v>
      </c>
      <c r="H41" s="21">
        <v>0.016129565164166332</v>
      </c>
      <c r="I41" s="20">
        <v>33</v>
      </c>
      <c r="J41" s="21">
        <v>0.006154419992540097</v>
      </c>
      <c r="K41" s="21"/>
      <c r="L41" s="19"/>
      <c r="M41" s="18">
        <v>3798337.23</v>
      </c>
      <c r="N41" s="21">
        <v>0.018161387753884158</v>
      </c>
      <c r="O41" s="20">
        <v>36</v>
      </c>
      <c r="P41" s="21">
        <v>0.00718562874251497</v>
      </c>
      <c r="Q41" s="21"/>
      <c r="R41" s="19"/>
      <c r="S41" s="18">
        <v>1770392.42</v>
      </c>
      <c r="T41" s="21">
        <v>0.009138001265823623</v>
      </c>
      <c r="U41" s="20">
        <v>17</v>
      </c>
      <c r="V41" s="21">
        <v>0.003641816623821765</v>
      </c>
      <c r="W41" s="21"/>
      <c r="X41" s="19"/>
      <c r="Y41" s="18">
        <v>2309657.21</v>
      </c>
      <c r="Z41" s="21">
        <v>0.012725097893539473</v>
      </c>
      <c r="AA41" s="20">
        <v>14</v>
      </c>
      <c r="AB41" s="21">
        <v>0.0031970769582096367</v>
      </c>
      <c r="AC41" s="21"/>
      <c r="AD41" s="19"/>
      <c r="AE41" s="18">
        <v>1431216.72</v>
      </c>
      <c r="AF41" s="21">
        <v>0.008553426430448697</v>
      </c>
      <c r="AG41" s="20">
        <v>12</v>
      </c>
      <c r="AH41" s="21">
        <v>0.0028936580660718593</v>
      </c>
      <c r="AI41" s="21"/>
      <c r="AJ41" s="19"/>
      <c r="AK41" s="18">
        <v>1243399.57</v>
      </c>
      <c r="AL41" s="21">
        <v>0.008035530326783193</v>
      </c>
      <c r="AM41" s="20">
        <v>8</v>
      </c>
      <c r="AN41" s="21">
        <v>0.0021169621593014024</v>
      </c>
      <c r="AO41" s="21"/>
      <c r="AP41" s="19"/>
      <c r="AQ41" s="18">
        <v>1594442.54</v>
      </c>
      <c r="AR41" s="21">
        <v>0.011164957223797102</v>
      </c>
      <c r="AS41" s="20">
        <v>10</v>
      </c>
      <c r="AT41" s="21">
        <v>0.002841716396703609</v>
      </c>
      <c r="AU41" s="21"/>
      <c r="AV41" s="19"/>
      <c r="AW41" s="18">
        <v>1758301.87</v>
      </c>
      <c r="AX41" s="21">
        <v>0.013346541542999841</v>
      </c>
      <c r="AY41" s="20">
        <v>10</v>
      </c>
      <c r="AZ41" s="21">
        <v>0.0030553009471432934</v>
      </c>
      <c r="BA41" s="21"/>
      <c r="BB41" s="19"/>
      <c r="BC41" s="18">
        <v>1659311.18</v>
      </c>
      <c r="BD41" s="21">
        <v>0.013575092301536142</v>
      </c>
      <c r="BE41" s="20">
        <v>6</v>
      </c>
      <c r="BF41" s="21">
        <v>0.0019730351857941467</v>
      </c>
      <c r="BG41" s="21"/>
      <c r="BH41" s="19"/>
      <c r="BI41" s="18">
        <v>403115.99</v>
      </c>
      <c r="BJ41" s="21">
        <v>0.0035145900914793356</v>
      </c>
      <c r="BK41" s="20">
        <v>2</v>
      </c>
      <c r="BL41" s="21">
        <v>0.0006961364427427776</v>
      </c>
      <c r="BM41" s="21"/>
      <c r="BN41" s="19"/>
      <c r="BO41" s="18">
        <v>136596.77</v>
      </c>
      <c r="BP41" s="21">
        <v>0.0012482606480424235</v>
      </c>
      <c r="BQ41" s="20">
        <v>1</v>
      </c>
      <c r="BR41" s="21">
        <v>0.00036429872495446266</v>
      </c>
      <c r="BS41" s="21"/>
      <c r="BT41" s="19"/>
      <c r="BU41" s="18">
        <v>346595.09</v>
      </c>
      <c r="BV41" s="21">
        <v>0.003371965148583646</v>
      </c>
      <c r="BW41" s="20">
        <v>2</v>
      </c>
      <c r="BX41" s="21">
        <v>0.0007716049382716049</v>
      </c>
      <c r="BY41" s="21"/>
      <c r="BZ41" s="19"/>
      <c r="CA41" s="18">
        <v>136596.77</v>
      </c>
      <c r="CB41" s="21">
        <v>0.0014064134841181406</v>
      </c>
      <c r="CC41" s="20">
        <v>1</v>
      </c>
      <c r="CD41" s="21">
        <v>0.00040535062829347385</v>
      </c>
      <c r="CE41" s="21"/>
      <c r="CF41" s="19"/>
      <c r="CG41" s="18">
        <v>136596.77</v>
      </c>
      <c r="CH41" s="21">
        <v>0.0014809331373014157</v>
      </c>
      <c r="CI41" s="20">
        <v>1</v>
      </c>
      <c r="CJ41" s="21">
        <v>0.0004248088360237893</v>
      </c>
      <c r="CK41" s="21"/>
      <c r="CL41" s="19"/>
      <c r="CM41" s="18">
        <v>136596.77</v>
      </c>
      <c r="CN41" s="21">
        <v>0.0015553496039272452</v>
      </c>
      <c r="CO41" s="20">
        <v>1</v>
      </c>
      <c r="CP41" s="21">
        <v>0.0004478280340349306</v>
      </c>
      <c r="CQ41" s="21"/>
    </row>
    <row r="42" spans="1:95" s="9" customFormat="1" ht="18">
      <c r="A42" s="19" t="s">
        <v>69</v>
      </c>
      <c r="B42" s="18">
        <v>4558108.53</v>
      </c>
      <c r="C42" s="21">
        <v>0.018261948405320597</v>
      </c>
      <c r="D42" s="20">
        <v>43</v>
      </c>
      <c r="E42" s="21">
        <v>0.007471763683753258</v>
      </c>
      <c r="F42" s="19"/>
      <c r="G42" s="18">
        <v>4713242.53</v>
      </c>
      <c r="H42" s="21">
        <v>0.020643207867580653</v>
      </c>
      <c r="I42" s="20">
        <v>45</v>
      </c>
      <c r="J42" s="21">
        <v>0.008392390898918314</v>
      </c>
      <c r="K42" s="21"/>
      <c r="L42" s="19"/>
      <c r="M42" s="18">
        <v>2642782.87</v>
      </c>
      <c r="N42" s="21">
        <v>0.01263621462367964</v>
      </c>
      <c r="O42" s="20">
        <v>21</v>
      </c>
      <c r="P42" s="21">
        <v>0.004191616766467066</v>
      </c>
      <c r="Q42" s="21"/>
      <c r="R42" s="19"/>
      <c r="S42" s="18">
        <v>2405188.58</v>
      </c>
      <c r="T42" s="21">
        <v>0.012414544956413968</v>
      </c>
      <c r="U42" s="20">
        <v>17</v>
      </c>
      <c r="V42" s="21">
        <v>0.003641816623821765</v>
      </c>
      <c r="W42" s="21"/>
      <c r="X42" s="19"/>
      <c r="Y42" s="18">
        <v>1495217.29</v>
      </c>
      <c r="Z42" s="21">
        <v>0.00823792652216248</v>
      </c>
      <c r="AA42" s="20">
        <v>15</v>
      </c>
      <c r="AB42" s="21">
        <v>0.003425439598081754</v>
      </c>
      <c r="AC42" s="21"/>
      <c r="AD42" s="19"/>
      <c r="AE42" s="18">
        <v>1207634.72</v>
      </c>
      <c r="AF42" s="21">
        <v>0.007217226146139147</v>
      </c>
      <c r="AG42" s="20">
        <v>8</v>
      </c>
      <c r="AH42" s="21">
        <v>0.0019291053773812395</v>
      </c>
      <c r="AI42" s="21"/>
      <c r="AJ42" s="19"/>
      <c r="AK42" s="18">
        <v>1574666.57</v>
      </c>
      <c r="AL42" s="21">
        <v>0.010176359460866364</v>
      </c>
      <c r="AM42" s="20">
        <v>8</v>
      </c>
      <c r="AN42" s="21">
        <v>0.0021169621593014024</v>
      </c>
      <c r="AO42" s="21"/>
      <c r="AP42" s="19"/>
      <c r="AQ42" s="18">
        <v>1657628.1</v>
      </c>
      <c r="AR42" s="21">
        <v>0.01160740908823473</v>
      </c>
      <c r="AS42" s="20">
        <v>8</v>
      </c>
      <c r="AT42" s="21">
        <v>0.002273373117362887</v>
      </c>
      <c r="AU42" s="21"/>
      <c r="AV42" s="19"/>
      <c r="AW42" s="18">
        <v>1290519.93</v>
      </c>
      <c r="AX42" s="21">
        <v>0.009795802502225769</v>
      </c>
      <c r="AY42" s="20">
        <v>6</v>
      </c>
      <c r="AZ42" s="21">
        <v>0.0018331805682859762</v>
      </c>
      <c r="BA42" s="21"/>
      <c r="BB42" s="19"/>
      <c r="BC42" s="18">
        <v>162507.97</v>
      </c>
      <c r="BD42" s="21">
        <v>0.0013295039044365785</v>
      </c>
      <c r="BE42" s="20">
        <v>2</v>
      </c>
      <c r="BF42" s="21">
        <v>0.0006576783952647156</v>
      </c>
      <c r="BG42" s="21"/>
      <c r="BH42" s="19"/>
      <c r="BI42" s="18">
        <v>521813.9</v>
      </c>
      <c r="BJ42" s="21">
        <v>0.004549464690140892</v>
      </c>
      <c r="BK42" s="20">
        <v>2</v>
      </c>
      <c r="BL42" s="21">
        <v>0.0006961364427427776</v>
      </c>
      <c r="BM42" s="21"/>
      <c r="BN42" s="19"/>
      <c r="BO42" s="18">
        <v>131794.65</v>
      </c>
      <c r="BP42" s="21">
        <v>0.0012043774916312034</v>
      </c>
      <c r="BQ42" s="20">
        <v>1</v>
      </c>
      <c r="BR42" s="21">
        <v>0.00036429872495446266</v>
      </c>
      <c r="BS42" s="21"/>
      <c r="BT42" s="19"/>
      <c r="BU42" s="18">
        <v>398313.87</v>
      </c>
      <c r="BV42" s="21">
        <v>0.0038751284325391835</v>
      </c>
      <c r="BW42" s="20">
        <v>2</v>
      </c>
      <c r="BX42" s="21">
        <v>0.0007716049382716049</v>
      </c>
      <c r="BY42" s="21"/>
      <c r="BZ42" s="19"/>
      <c r="CA42" s="18">
        <v>131794.65</v>
      </c>
      <c r="CB42" s="21">
        <v>0.0013569703946486502</v>
      </c>
      <c r="CC42" s="20">
        <v>1</v>
      </c>
      <c r="CD42" s="21">
        <v>0.00040535062829347385</v>
      </c>
      <c r="CE42" s="21"/>
      <c r="CF42" s="19"/>
      <c r="CG42" s="18">
        <v>398313.87</v>
      </c>
      <c r="CH42" s="21">
        <v>0.0043183759698693334</v>
      </c>
      <c r="CI42" s="20">
        <v>2</v>
      </c>
      <c r="CJ42" s="21">
        <v>0.0008496176720475786</v>
      </c>
      <c r="CK42" s="21"/>
      <c r="CL42" s="19"/>
      <c r="CM42" s="18">
        <v>398313.87</v>
      </c>
      <c r="CN42" s="21">
        <v>0.004535373127367713</v>
      </c>
      <c r="CO42" s="20">
        <v>2</v>
      </c>
      <c r="CP42" s="21">
        <v>0.0008956560680698612</v>
      </c>
      <c r="CQ42" s="21"/>
    </row>
    <row r="43" spans="1:95" s="9" customFormat="1" ht="18">
      <c r="A43" s="19" t="s">
        <v>70</v>
      </c>
      <c r="B43" s="18">
        <v>2707656.86</v>
      </c>
      <c r="C43" s="21">
        <v>0.01084815983454268</v>
      </c>
      <c r="D43" s="20">
        <v>24</v>
      </c>
      <c r="E43" s="21">
        <v>0.004170286707211121</v>
      </c>
      <c r="F43" s="19"/>
      <c r="G43" s="18">
        <v>2212316.76</v>
      </c>
      <c r="H43" s="21">
        <v>0.009689574524316392</v>
      </c>
      <c r="I43" s="20">
        <v>20</v>
      </c>
      <c r="J43" s="21">
        <v>0.003729951510630362</v>
      </c>
      <c r="K43" s="21"/>
      <c r="L43" s="19"/>
      <c r="M43" s="18">
        <v>2401319.75</v>
      </c>
      <c r="N43" s="21">
        <v>0.011481681709659618</v>
      </c>
      <c r="O43" s="20">
        <v>17</v>
      </c>
      <c r="P43" s="21">
        <v>0.0033932135728542913</v>
      </c>
      <c r="Q43" s="21"/>
      <c r="R43" s="19"/>
      <c r="S43" s="18">
        <v>1968048.52</v>
      </c>
      <c r="T43" s="21">
        <v>0.010158216711616009</v>
      </c>
      <c r="U43" s="20">
        <v>15</v>
      </c>
      <c r="V43" s="21">
        <v>0.003213367609254499</v>
      </c>
      <c r="W43" s="21"/>
      <c r="X43" s="19"/>
      <c r="Y43" s="18">
        <v>1610456.27</v>
      </c>
      <c r="Z43" s="21">
        <v>0.008872837752843171</v>
      </c>
      <c r="AA43" s="20">
        <v>8</v>
      </c>
      <c r="AB43" s="21">
        <v>0.0018269011189769354</v>
      </c>
      <c r="AC43" s="21"/>
      <c r="AD43" s="19"/>
      <c r="AE43" s="18">
        <v>1415788.68</v>
      </c>
      <c r="AF43" s="21">
        <v>0.008461223339706421</v>
      </c>
      <c r="AG43" s="20">
        <v>8</v>
      </c>
      <c r="AH43" s="21">
        <v>0.0019291053773812395</v>
      </c>
      <c r="AI43" s="21"/>
      <c r="AJ43" s="19"/>
      <c r="AK43" s="18">
        <v>1127305.1</v>
      </c>
      <c r="AL43" s="21">
        <v>0.007285264155743081</v>
      </c>
      <c r="AM43" s="20">
        <v>7</v>
      </c>
      <c r="AN43" s="21">
        <v>0.0018523418893887271</v>
      </c>
      <c r="AO43" s="21"/>
      <c r="AP43" s="19"/>
      <c r="AQ43" s="18">
        <v>857782.65</v>
      </c>
      <c r="AR43" s="21">
        <v>0.006006554864351098</v>
      </c>
      <c r="AS43" s="20">
        <v>5</v>
      </c>
      <c r="AT43" s="21">
        <v>0.0014208581983518045</v>
      </c>
      <c r="AU43" s="21"/>
      <c r="AV43" s="19"/>
      <c r="AW43" s="18">
        <v>274357.36</v>
      </c>
      <c r="AX43" s="21">
        <v>0.0020825331334418493</v>
      </c>
      <c r="AY43" s="20">
        <v>3</v>
      </c>
      <c r="AZ43" s="21">
        <v>0.0009165902841429881</v>
      </c>
      <c r="BA43" s="21"/>
      <c r="BB43" s="19"/>
      <c r="BC43" s="18">
        <v>0</v>
      </c>
      <c r="BD43" s="21">
        <v>0</v>
      </c>
      <c r="BE43" s="20">
        <v>0</v>
      </c>
      <c r="BF43" s="21">
        <v>0</v>
      </c>
      <c r="BG43" s="21"/>
      <c r="BH43" s="19"/>
      <c r="BI43" s="18">
        <v>0</v>
      </c>
      <c r="BJ43" s="21">
        <v>0</v>
      </c>
      <c r="BK43" s="20">
        <v>0</v>
      </c>
      <c r="BL43" s="21">
        <v>0</v>
      </c>
      <c r="BM43" s="21"/>
      <c r="BN43" s="19"/>
      <c r="BO43" s="18">
        <v>0</v>
      </c>
      <c r="BP43" s="21">
        <v>0</v>
      </c>
      <c r="BQ43" s="20">
        <v>0</v>
      </c>
      <c r="BR43" s="21">
        <v>0</v>
      </c>
      <c r="BS43" s="21"/>
      <c r="BT43" s="19"/>
      <c r="BU43" s="18">
        <v>0</v>
      </c>
      <c r="BV43" s="21">
        <v>0</v>
      </c>
      <c r="BW43" s="20">
        <v>0</v>
      </c>
      <c r="BX43" s="21">
        <v>0</v>
      </c>
      <c r="BY43" s="21"/>
      <c r="BZ43" s="19"/>
      <c r="CA43" s="18">
        <v>390019.25</v>
      </c>
      <c r="CB43" s="21">
        <v>0.004015675716677958</v>
      </c>
      <c r="CC43" s="20">
        <v>1</v>
      </c>
      <c r="CD43" s="21">
        <v>0.00040535062829347385</v>
      </c>
      <c r="CE43" s="21"/>
      <c r="CF43" s="19"/>
      <c r="CG43" s="18">
        <v>390019.25</v>
      </c>
      <c r="CH43" s="21">
        <v>0.004228448677889274</v>
      </c>
      <c r="CI43" s="20">
        <v>1</v>
      </c>
      <c r="CJ43" s="21">
        <v>0.0004248088360237893</v>
      </c>
      <c r="CK43" s="21"/>
      <c r="CL43" s="19"/>
      <c r="CM43" s="18">
        <v>0</v>
      </c>
      <c r="CN43" s="21">
        <v>0</v>
      </c>
      <c r="CO43" s="20">
        <v>0</v>
      </c>
      <c r="CP43" s="21">
        <v>0</v>
      </c>
      <c r="CQ43" s="21"/>
    </row>
    <row r="44" spans="1:95" s="9" customFormat="1" ht="18">
      <c r="A44" s="19" t="s">
        <v>71</v>
      </c>
      <c r="B44" s="18">
        <v>1193221.54</v>
      </c>
      <c r="C44" s="21">
        <v>0.004780612408892595</v>
      </c>
      <c r="D44" s="20">
        <v>7</v>
      </c>
      <c r="E44" s="21">
        <v>0.0012163336229365769</v>
      </c>
      <c r="F44" s="19"/>
      <c r="G44" s="18">
        <v>1271531.72</v>
      </c>
      <c r="H44" s="21">
        <v>0.005569094617794336</v>
      </c>
      <c r="I44" s="20">
        <v>7</v>
      </c>
      <c r="J44" s="21">
        <v>0.0013054830287206266</v>
      </c>
      <c r="K44" s="21"/>
      <c r="L44" s="19"/>
      <c r="M44" s="18">
        <v>400412.96</v>
      </c>
      <c r="N44" s="21">
        <v>0.0019145364373664387</v>
      </c>
      <c r="O44" s="20">
        <v>6</v>
      </c>
      <c r="P44" s="21">
        <v>0.0011976047904191617</v>
      </c>
      <c r="Q44" s="21"/>
      <c r="R44" s="19"/>
      <c r="S44" s="18">
        <v>631280.92</v>
      </c>
      <c r="T44" s="21">
        <v>0.003258399539493228</v>
      </c>
      <c r="U44" s="20">
        <v>3</v>
      </c>
      <c r="V44" s="21">
        <v>0.0006426735218508997</v>
      </c>
      <c r="W44" s="21"/>
      <c r="X44" s="19"/>
      <c r="Y44" s="18">
        <v>103004.09</v>
      </c>
      <c r="Z44" s="21">
        <v>0.000567502884415021</v>
      </c>
      <c r="AA44" s="20">
        <v>2</v>
      </c>
      <c r="AB44" s="21">
        <v>0.00045672527974423386</v>
      </c>
      <c r="AC44" s="21"/>
      <c r="AD44" s="19"/>
      <c r="AE44" s="18">
        <v>312763.56</v>
      </c>
      <c r="AF44" s="21">
        <v>0.0018691789043557474</v>
      </c>
      <c r="AG44" s="20">
        <v>2</v>
      </c>
      <c r="AH44" s="21">
        <v>0.0004822763443453099</v>
      </c>
      <c r="AI44" s="21"/>
      <c r="AJ44" s="19"/>
      <c r="AK44" s="18">
        <v>235511.49</v>
      </c>
      <c r="AL44" s="21">
        <v>0.0015220044834026254</v>
      </c>
      <c r="AM44" s="20">
        <v>2</v>
      </c>
      <c r="AN44" s="21">
        <v>0.0005292405398253506</v>
      </c>
      <c r="AO44" s="21"/>
      <c r="AP44" s="19"/>
      <c r="AQ44" s="18">
        <v>398313.87</v>
      </c>
      <c r="AR44" s="21">
        <v>0.002789161232611794</v>
      </c>
      <c r="AS44" s="20">
        <v>2</v>
      </c>
      <c r="AT44" s="21">
        <v>0.0005683432793407218</v>
      </c>
      <c r="AU44" s="21"/>
      <c r="AV44" s="19"/>
      <c r="AW44" s="18">
        <v>0</v>
      </c>
      <c r="AX44" s="21">
        <v>0</v>
      </c>
      <c r="AY44" s="20">
        <v>0</v>
      </c>
      <c r="AZ44" s="21">
        <v>0</v>
      </c>
      <c r="BA44" s="21"/>
      <c r="BB44" s="19"/>
      <c r="BC44" s="18">
        <v>0</v>
      </c>
      <c r="BD44" s="21">
        <v>0</v>
      </c>
      <c r="BE44" s="20">
        <v>0</v>
      </c>
      <c r="BF44" s="21">
        <v>0</v>
      </c>
      <c r="BG44" s="21"/>
      <c r="BH44" s="19"/>
      <c r="BI44" s="18">
        <v>0</v>
      </c>
      <c r="BJ44" s="21">
        <v>0</v>
      </c>
      <c r="BK44" s="20">
        <v>0</v>
      </c>
      <c r="BL44" s="21">
        <v>0</v>
      </c>
      <c r="BM44" s="21"/>
      <c r="BN44" s="19"/>
      <c r="BO44" s="18">
        <v>0</v>
      </c>
      <c r="BP44" s="21">
        <v>0</v>
      </c>
      <c r="BQ44" s="20">
        <v>0</v>
      </c>
      <c r="BR44" s="21">
        <v>0</v>
      </c>
      <c r="BS44" s="21"/>
      <c r="BT44" s="19"/>
      <c r="BU44" s="18">
        <v>390019.25</v>
      </c>
      <c r="BV44" s="21">
        <v>0.003794431474135229</v>
      </c>
      <c r="BW44" s="20">
        <v>1</v>
      </c>
      <c r="BX44" s="21">
        <v>0.00038580246913580245</v>
      </c>
      <c r="BY44" s="21"/>
      <c r="BZ44" s="19"/>
      <c r="CA44" s="18">
        <v>0</v>
      </c>
      <c r="CB44" s="21">
        <v>0</v>
      </c>
      <c r="CC44" s="20">
        <v>0</v>
      </c>
      <c r="CD44" s="21">
        <v>0</v>
      </c>
      <c r="CE44" s="21"/>
      <c r="CF44" s="19"/>
      <c r="CG44" s="18">
        <v>0</v>
      </c>
      <c r="CH44" s="21">
        <v>0</v>
      </c>
      <c r="CI44" s="20">
        <v>0</v>
      </c>
      <c r="CJ44" s="21">
        <v>0</v>
      </c>
      <c r="CK44" s="21"/>
      <c r="CL44" s="19"/>
      <c r="CM44" s="18">
        <v>390019.25</v>
      </c>
      <c r="CN44" s="21">
        <v>0.004440927014683446</v>
      </c>
      <c r="CO44" s="20">
        <v>1</v>
      </c>
      <c r="CP44" s="21">
        <v>0.0004478280340349306</v>
      </c>
      <c r="CQ44" s="21"/>
    </row>
    <row r="45" spans="1:95" s="9" customFormat="1" ht="18">
      <c r="A45" s="19" t="s">
        <v>72</v>
      </c>
      <c r="B45" s="18">
        <v>2297643.72</v>
      </c>
      <c r="C45" s="21">
        <v>0.009205452391553497</v>
      </c>
      <c r="D45" s="20">
        <v>14</v>
      </c>
      <c r="E45" s="21">
        <v>0.0024326672458731538</v>
      </c>
      <c r="F45" s="19"/>
      <c r="G45" s="18">
        <v>1635660.71</v>
      </c>
      <c r="H45" s="21">
        <v>0.007163918220300995</v>
      </c>
      <c r="I45" s="20">
        <v>11</v>
      </c>
      <c r="J45" s="21">
        <v>0.002051473330846699</v>
      </c>
      <c r="K45" s="21"/>
      <c r="L45" s="19"/>
      <c r="M45" s="18">
        <v>1659203.47</v>
      </c>
      <c r="N45" s="21">
        <v>0.007933323387734083</v>
      </c>
      <c r="O45" s="20">
        <v>11</v>
      </c>
      <c r="P45" s="21">
        <v>0.0021956087824351296</v>
      </c>
      <c r="Q45" s="21"/>
      <c r="R45" s="19"/>
      <c r="S45" s="18">
        <v>549330.08</v>
      </c>
      <c r="T45" s="21">
        <v>0.0028354046875070744</v>
      </c>
      <c r="U45" s="20">
        <v>5</v>
      </c>
      <c r="V45" s="21">
        <v>0.0010711225364181663</v>
      </c>
      <c r="W45" s="21"/>
      <c r="X45" s="19"/>
      <c r="Y45" s="18">
        <v>1186894.42</v>
      </c>
      <c r="Z45" s="21">
        <v>0.006539216130603099</v>
      </c>
      <c r="AA45" s="20">
        <v>8</v>
      </c>
      <c r="AB45" s="21">
        <v>0.0018269011189769354</v>
      </c>
      <c r="AC45" s="21"/>
      <c r="AD45" s="19"/>
      <c r="AE45" s="18">
        <v>769754.26</v>
      </c>
      <c r="AF45" s="21">
        <v>0.004600307095653884</v>
      </c>
      <c r="AG45" s="20">
        <v>4</v>
      </c>
      <c r="AH45" s="21">
        <v>0.0009645526886906198</v>
      </c>
      <c r="AI45" s="21"/>
      <c r="AJ45" s="19"/>
      <c r="AK45" s="18">
        <v>741540.06</v>
      </c>
      <c r="AL45" s="21">
        <v>0.004792238781821862</v>
      </c>
      <c r="AM45" s="20">
        <v>3</v>
      </c>
      <c r="AN45" s="21">
        <v>0.0007938608097380259</v>
      </c>
      <c r="AO45" s="21"/>
      <c r="AP45" s="19"/>
      <c r="AQ45" s="18">
        <v>142562.71</v>
      </c>
      <c r="AR45" s="21">
        <v>0.0009982840515899627</v>
      </c>
      <c r="AS45" s="20">
        <v>2</v>
      </c>
      <c r="AT45" s="21">
        <v>0.0005683432793407218</v>
      </c>
      <c r="AU45" s="21"/>
      <c r="AV45" s="19"/>
      <c r="AW45" s="18">
        <v>0</v>
      </c>
      <c r="AX45" s="21">
        <v>0</v>
      </c>
      <c r="AY45" s="20">
        <v>0</v>
      </c>
      <c r="AZ45" s="21">
        <v>0</v>
      </c>
      <c r="BA45" s="21"/>
      <c r="BB45" s="19"/>
      <c r="BC45" s="18">
        <v>59153.68</v>
      </c>
      <c r="BD45" s="21">
        <v>0.00048394579368502325</v>
      </c>
      <c r="BE45" s="20">
        <v>1</v>
      </c>
      <c r="BF45" s="21">
        <v>0.0003288391976323578</v>
      </c>
      <c r="BG45" s="21"/>
      <c r="BH45" s="19"/>
      <c r="BI45" s="18">
        <v>0</v>
      </c>
      <c r="BJ45" s="21">
        <v>0</v>
      </c>
      <c r="BK45" s="20">
        <v>0</v>
      </c>
      <c r="BL45" s="21">
        <v>0</v>
      </c>
      <c r="BM45" s="21"/>
      <c r="BN45" s="19"/>
      <c r="BO45" s="18">
        <v>390019.25</v>
      </c>
      <c r="BP45" s="21">
        <v>0.0035641083003208644</v>
      </c>
      <c r="BQ45" s="20">
        <v>1</v>
      </c>
      <c r="BR45" s="21">
        <v>0.00036429872495446266</v>
      </c>
      <c r="BS45" s="21"/>
      <c r="BT45" s="19"/>
      <c r="BU45" s="18">
        <v>0</v>
      </c>
      <c r="BV45" s="21">
        <v>0</v>
      </c>
      <c r="BW45" s="20">
        <v>0</v>
      </c>
      <c r="BX45" s="21">
        <v>0</v>
      </c>
      <c r="BY45" s="21"/>
      <c r="BZ45" s="19"/>
      <c r="CA45" s="18">
        <v>30763.3</v>
      </c>
      <c r="CB45" s="21">
        <v>0.00031674189613686767</v>
      </c>
      <c r="CC45" s="20">
        <v>1</v>
      </c>
      <c r="CD45" s="21">
        <v>0.00040535062829347385</v>
      </c>
      <c r="CE45" s="21"/>
      <c r="CF45" s="19"/>
      <c r="CG45" s="18">
        <v>30609.73</v>
      </c>
      <c r="CH45" s="21">
        <v>0.0003318597026917201</v>
      </c>
      <c r="CI45" s="20">
        <v>1</v>
      </c>
      <c r="CJ45" s="21">
        <v>0.0004248088360237893</v>
      </c>
      <c r="CK45" s="21"/>
      <c r="CL45" s="19"/>
      <c r="CM45" s="18">
        <v>30451.24</v>
      </c>
      <c r="CN45" s="21">
        <v>0.000346730922503464</v>
      </c>
      <c r="CO45" s="20">
        <v>1</v>
      </c>
      <c r="CP45" s="21">
        <v>0.0004478280340349306</v>
      </c>
      <c r="CQ45" s="21"/>
    </row>
    <row r="46" spans="1:95" s="9" customFormat="1" ht="18">
      <c r="A46" s="19" t="s">
        <v>29</v>
      </c>
      <c r="B46" s="18">
        <v>15822641.910000004</v>
      </c>
      <c r="C46" s="21">
        <v>0.06339302109515225</v>
      </c>
      <c r="D46" s="20">
        <v>99</v>
      </c>
      <c r="E46" s="21">
        <v>0.017202432667245873</v>
      </c>
      <c r="F46" s="19"/>
      <c r="G46" s="18">
        <v>13892011.700000001</v>
      </c>
      <c r="H46" s="21">
        <v>0.060844669756886564</v>
      </c>
      <c r="I46" s="20">
        <v>91</v>
      </c>
      <c r="J46" s="21">
        <v>0.016971279373368148</v>
      </c>
      <c r="K46" s="21"/>
      <c r="L46" s="19"/>
      <c r="M46" s="18">
        <v>10113638.500000004</v>
      </c>
      <c r="N46" s="21">
        <v>0.048357399377387936</v>
      </c>
      <c r="O46" s="20">
        <v>63</v>
      </c>
      <c r="P46" s="21">
        <v>0.012574850299401197</v>
      </c>
      <c r="Q46" s="21"/>
      <c r="R46" s="19"/>
      <c r="S46" s="18">
        <v>8078826.94</v>
      </c>
      <c r="T46" s="21">
        <v>0.04169941645146108</v>
      </c>
      <c r="U46" s="20">
        <v>50</v>
      </c>
      <c r="V46" s="21">
        <v>0.010711225364181662</v>
      </c>
      <c r="W46" s="21"/>
      <c r="X46" s="19"/>
      <c r="Y46" s="18">
        <v>6367833.380000001</v>
      </c>
      <c r="Z46" s="21">
        <v>0.035083692410896046</v>
      </c>
      <c r="AA46" s="20">
        <v>38</v>
      </c>
      <c r="AB46" s="21">
        <v>0.008677780315140443</v>
      </c>
      <c r="AC46" s="21"/>
      <c r="AD46" s="19"/>
      <c r="AE46" s="18">
        <v>4258058.04</v>
      </c>
      <c r="AF46" s="21">
        <v>0.02544756896196725</v>
      </c>
      <c r="AG46" s="20">
        <v>26</v>
      </c>
      <c r="AH46" s="21">
        <v>0.006269592476489028</v>
      </c>
      <c r="AI46" s="21"/>
      <c r="AJ46" s="19"/>
      <c r="AK46" s="18">
        <v>3255273.82</v>
      </c>
      <c r="AL46" s="21">
        <v>0.021037365729982816</v>
      </c>
      <c r="AM46" s="20">
        <v>22</v>
      </c>
      <c r="AN46" s="21">
        <v>0.005821645938078857</v>
      </c>
      <c r="AO46" s="21"/>
      <c r="AP46" s="19"/>
      <c r="AQ46" s="18">
        <v>2793515.02</v>
      </c>
      <c r="AR46" s="21">
        <v>0.019561367010651073</v>
      </c>
      <c r="AS46" s="20">
        <v>17</v>
      </c>
      <c r="AT46" s="21">
        <v>0.004830917874396135</v>
      </c>
      <c r="AU46" s="21"/>
      <c r="AV46" s="19"/>
      <c r="AW46" s="18">
        <v>2618640.31</v>
      </c>
      <c r="AX46" s="21">
        <v>0.01987701445349028</v>
      </c>
      <c r="AY46" s="20">
        <v>13</v>
      </c>
      <c r="AZ46" s="21">
        <v>0.003971891231286282</v>
      </c>
      <c r="BA46" s="21"/>
      <c r="BB46" s="19"/>
      <c r="BC46" s="18">
        <v>2447381.09</v>
      </c>
      <c r="BD46" s="21">
        <v>0.020022419299184215</v>
      </c>
      <c r="BE46" s="20">
        <v>10</v>
      </c>
      <c r="BF46" s="21">
        <v>0.003288391976323578</v>
      </c>
      <c r="BG46" s="21"/>
      <c r="BH46" s="19"/>
      <c r="BI46" s="18">
        <v>2440512.54</v>
      </c>
      <c r="BJ46" s="21">
        <v>0.02127774983873764</v>
      </c>
      <c r="BK46" s="20">
        <v>10</v>
      </c>
      <c r="BL46" s="21">
        <v>0.003480682213713888</v>
      </c>
      <c r="BM46" s="21"/>
      <c r="BN46" s="19"/>
      <c r="BO46" s="18">
        <v>1945095.29</v>
      </c>
      <c r="BP46" s="21">
        <v>0.017774841287972375</v>
      </c>
      <c r="BQ46" s="20">
        <v>8</v>
      </c>
      <c r="BR46" s="21">
        <v>0.0029143897996357013</v>
      </c>
      <c r="BS46" s="21"/>
      <c r="BT46" s="19"/>
      <c r="BU46" s="18">
        <v>1528221.73</v>
      </c>
      <c r="BV46" s="21">
        <v>0.014867811349745914</v>
      </c>
      <c r="BW46" s="20">
        <v>6</v>
      </c>
      <c r="BX46" s="21">
        <v>0.0023148148148148147</v>
      </c>
      <c r="BY46" s="21"/>
      <c r="BZ46" s="19"/>
      <c r="CA46" s="18">
        <v>1763829.27</v>
      </c>
      <c r="CB46" s="21">
        <v>0.018160555838986944</v>
      </c>
      <c r="CC46" s="20">
        <v>6</v>
      </c>
      <c r="CD46" s="21">
        <v>0.0024321037697608433</v>
      </c>
      <c r="CE46" s="21"/>
      <c r="CF46" s="19"/>
      <c r="CG46" s="18">
        <v>1497310.05</v>
      </c>
      <c r="CH46" s="21">
        <v>0.01623329797519692</v>
      </c>
      <c r="CI46" s="20">
        <v>5</v>
      </c>
      <c r="CJ46" s="21">
        <v>0.0021240441801189465</v>
      </c>
      <c r="CK46" s="21"/>
      <c r="CL46" s="19"/>
      <c r="CM46" s="18">
        <v>1497310.05</v>
      </c>
      <c r="CN46" s="21">
        <v>0.017049016555982868</v>
      </c>
      <c r="CO46" s="20">
        <v>5</v>
      </c>
      <c r="CP46" s="21">
        <v>0.0022391401701746527</v>
      </c>
      <c r="CQ46" s="21"/>
    </row>
    <row r="47" spans="1:95" s="9" customFormat="1" ht="18">
      <c r="A47" s="19"/>
      <c r="B47" s="18"/>
      <c r="C47" s="19"/>
      <c r="D47" s="20"/>
      <c r="E47" s="19"/>
      <c r="F47" s="19"/>
      <c r="G47" s="18"/>
      <c r="H47" s="21"/>
      <c r="I47" s="20"/>
      <c r="J47" s="21"/>
      <c r="K47" s="21"/>
      <c r="L47" s="19"/>
      <c r="M47" s="18"/>
      <c r="N47" s="21"/>
      <c r="O47" s="20"/>
      <c r="P47" s="21"/>
      <c r="Q47" s="21"/>
      <c r="R47" s="19"/>
      <c r="S47" s="18"/>
      <c r="T47" s="21"/>
      <c r="U47" s="20"/>
      <c r="V47" s="21"/>
      <c r="W47" s="21"/>
      <c r="X47" s="19"/>
      <c r="Y47" s="18"/>
      <c r="Z47" s="21"/>
      <c r="AA47" s="20"/>
      <c r="AB47" s="21"/>
      <c r="AC47" s="21"/>
      <c r="AD47" s="19"/>
      <c r="AE47" s="18"/>
      <c r="AF47" s="21"/>
      <c r="AG47" s="20"/>
      <c r="AH47" s="21"/>
      <c r="AI47" s="21"/>
      <c r="AJ47" s="19"/>
      <c r="AK47" s="18"/>
      <c r="AL47" s="21"/>
      <c r="AM47" s="20"/>
      <c r="AN47" s="21"/>
      <c r="AO47" s="21"/>
      <c r="AP47" s="19"/>
      <c r="AQ47" s="18"/>
      <c r="AR47" s="21"/>
      <c r="AS47" s="20"/>
      <c r="AT47" s="21"/>
      <c r="AU47" s="21"/>
      <c r="AV47" s="19"/>
      <c r="AW47" s="18"/>
      <c r="AX47" s="21"/>
      <c r="AY47" s="20"/>
      <c r="AZ47" s="21"/>
      <c r="BA47" s="21"/>
      <c r="BB47" s="19"/>
      <c r="BC47" s="18"/>
      <c r="BD47" s="21"/>
      <c r="BE47" s="20"/>
      <c r="BF47" s="21"/>
      <c r="BG47" s="21"/>
      <c r="BH47" s="19"/>
      <c r="BI47" s="18"/>
      <c r="BJ47" s="21"/>
      <c r="BK47" s="20"/>
      <c r="BL47" s="21"/>
      <c r="BM47" s="21"/>
      <c r="BN47" s="19"/>
      <c r="BO47" s="18"/>
      <c r="BP47" s="21"/>
      <c r="BQ47" s="20"/>
      <c r="BR47" s="21"/>
      <c r="BS47" s="21"/>
      <c r="BT47" s="19"/>
      <c r="BU47" s="18"/>
      <c r="BV47" s="21"/>
      <c r="BW47" s="20"/>
      <c r="BX47" s="21"/>
      <c r="BY47" s="21"/>
      <c r="BZ47" s="19"/>
      <c r="CA47" s="18"/>
      <c r="CB47" s="21"/>
      <c r="CC47" s="20"/>
      <c r="CD47" s="21"/>
      <c r="CE47" s="21"/>
      <c r="CF47" s="19"/>
      <c r="CG47" s="18"/>
      <c r="CH47" s="21"/>
      <c r="CI47" s="20"/>
      <c r="CJ47" s="21"/>
      <c r="CK47" s="21"/>
      <c r="CL47" s="19"/>
      <c r="CM47" s="18"/>
      <c r="CN47" s="21"/>
      <c r="CO47" s="20"/>
      <c r="CP47" s="21"/>
      <c r="CQ47" s="21"/>
    </row>
    <row r="48" spans="1:95" s="9" customFormat="1" ht="18.75" thickBot="1">
      <c r="A48" s="22"/>
      <c r="B48" s="23">
        <f>SUM(B33:B47)</f>
        <v>249595959.24999985</v>
      </c>
      <c r="C48" s="24"/>
      <c r="D48" s="25">
        <f>SUM(D33:D47)</f>
        <v>5755</v>
      </c>
      <c r="E48" s="24"/>
      <c r="F48" s="19"/>
      <c r="G48" s="23">
        <f>SUM(G33:G47)</f>
        <v>228319288.37</v>
      </c>
      <c r="H48" s="26"/>
      <c r="I48" s="25">
        <f>SUM(I33:I47)</f>
        <v>5362</v>
      </c>
      <c r="J48" s="26"/>
      <c r="K48" s="26"/>
      <c r="L48" s="19"/>
      <c r="M48" s="23">
        <f>SUM(M33:M47)</f>
        <v>209143556.73000008</v>
      </c>
      <c r="N48" s="26"/>
      <c r="O48" s="25">
        <f>SUM(O33:O47)</f>
        <v>5010</v>
      </c>
      <c r="P48" s="26"/>
      <c r="Q48" s="26"/>
      <c r="R48" s="19"/>
      <c r="S48" s="23">
        <f>SUM(S33:S47)</f>
        <v>193739568.25999975</v>
      </c>
      <c r="T48" s="26"/>
      <c r="U48" s="25">
        <f>SUM(U33:U47)</f>
        <v>4668</v>
      </c>
      <c r="V48" s="26"/>
      <c r="W48" s="26"/>
      <c r="X48" s="19"/>
      <c r="Y48" s="23">
        <f>SUM(Y33:Y47)</f>
        <v>181504081.87999973</v>
      </c>
      <c r="Z48" s="26"/>
      <c r="AA48" s="25">
        <f>SUM(AA33:AA47)</f>
        <v>4379</v>
      </c>
      <c r="AB48" s="26"/>
      <c r="AC48" s="26"/>
      <c r="AD48" s="19"/>
      <c r="AE48" s="23">
        <f>SUM(AE33:AE47)</f>
        <v>167326711.89</v>
      </c>
      <c r="AF48" s="26"/>
      <c r="AG48" s="25">
        <f>SUM(AG33:AG47)</f>
        <v>4147</v>
      </c>
      <c r="AH48" s="26"/>
      <c r="AI48" s="26"/>
      <c r="AJ48" s="19"/>
      <c r="AK48" s="23">
        <f>SUM(AK33:AK47)</f>
        <v>154737711.07</v>
      </c>
      <c r="AL48" s="26"/>
      <c r="AM48" s="25">
        <f>SUM(AM33:AM47)</f>
        <v>3779</v>
      </c>
      <c r="AN48" s="26"/>
      <c r="AO48" s="26"/>
      <c r="AP48" s="19"/>
      <c r="AQ48" s="23">
        <f>SUM(AQ33:AQ47)</f>
        <v>142807760.74999994</v>
      </c>
      <c r="AR48" s="26"/>
      <c r="AS48" s="25">
        <f>SUM(AS33:AS47)</f>
        <v>3519</v>
      </c>
      <c r="AT48" s="26"/>
      <c r="AU48" s="26"/>
      <c r="AV48" s="19"/>
      <c r="AW48" s="23">
        <f>SUM(AW33:AW47)</f>
        <v>131742134.42000005</v>
      </c>
      <c r="AX48" s="26"/>
      <c r="AY48" s="25">
        <f>SUM(AY33:AY47)</f>
        <v>3273</v>
      </c>
      <c r="AZ48" s="26"/>
      <c r="BA48" s="26"/>
      <c r="BB48" s="19"/>
      <c r="BC48" s="23">
        <f>SUM(BC33:BC47)</f>
        <v>122232036.66999997</v>
      </c>
      <c r="BD48" s="26"/>
      <c r="BE48" s="25">
        <f>SUM(BE33:BE47)</f>
        <v>3041</v>
      </c>
      <c r="BF48" s="26"/>
      <c r="BG48" s="26"/>
      <c r="BH48" s="19"/>
      <c r="BI48" s="23">
        <f>SUM(BI33:BI47)</f>
        <v>114697867.89000005</v>
      </c>
      <c r="BJ48" s="26"/>
      <c r="BK48" s="25">
        <f>SUM(BK33:BK47)</f>
        <v>2873</v>
      </c>
      <c r="BL48" s="26"/>
      <c r="BM48" s="26"/>
      <c r="BN48" s="19"/>
      <c r="BO48" s="23">
        <f>SUM(BO33:BO47)</f>
        <v>109429685.39000005</v>
      </c>
      <c r="BP48" s="26"/>
      <c r="BQ48" s="25">
        <f>SUM(BQ33:BQ47)</f>
        <v>2745</v>
      </c>
      <c r="BR48" s="26"/>
      <c r="BS48" s="26"/>
      <c r="BT48" s="19"/>
      <c r="BU48" s="23">
        <f>SUM(BU33:BU47)</f>
        <v>102787269.36000009</v>
      </c>
      <c r="BV48" s="26"/>
      <c r="BW48" s="25">
        <f>SUM(BW33:BW47)</f>
        <v>2592</v>
      </c>
      <c r="BX48" s="26"/>
      <c r="BY48" s="26"/>
      <c r="BZ48" s="19"/>
      <c r="CA48" s="23">
        <f>SUM(CA33:CA47)</f>
        <v>97124189.68000002</v>
      </c>
      <c r="CB48" s="26"/>
      <c r="CC48" s="25">
        <f>SUM(CC33:CC47)</f>
        <v>2467</v>
      </c>
      <c r="CD48" s="26"/>
      <c r="CE48" s="26"/>
      <c r="CF48" s="19"/>
      <c r="CG48" s="23">
        <f>SUM(CG33:CG47)</f>
        <v>92236959.63000004</v>
      </c>
      <c r="CH48" s="26"/>
      <c r="CI48" s="25">
        <f>SUM(CI33:CI47)</f>
        <v>2354</v>
      </c>
      <c r="CJ48" s="26"/>
      <c r="CK48" s="26"/>
      <c r="CL48" s="19"/>
      <c r="CM48" s="23">
        <f>SUM(CM33:CM47)</f>
        <v>87823836.94000001</v>
      </c>
      <c r="CN48" s="26"/>
      <c r="CO48" s="25">
        <f>SUM(CO33:CO47)</f>
        <v>2233</v>
      </c>
      <c r="CP48" s="26"/>
      <c r="CQ48" s="26"/>
    </row>
    <row r="49" spans="1:95" s="9" customFormat="1" ht="18.75" thickTop="1">
      <c r="A49" s="19"/>
      <c r="B49" s="18"/>
      <c r="C49" s="19"/>
      <c r="D49" s="20"/>
      <c r="E49" s="19"/>
      <c r="F49" s="19"/>
      <c r="G49" s="18"/>
      <c r="H49" s="21"/>
      <c r="I49" s="20"/>
      <c r="J49" s="21"/>
      <c r="K49" s="21"/>
      <c r="L49" s="19"/>
      <c r="M49" s="18"/>
      <c r="N49" s="21"/>
      <c r="O49" s="20"/>
      <c r="P49" s="21"/>
      <c r="Q49" s="21"/>
      <c r="R49" s="19"/>
      <c r="S49" s="18"/>
      <c r="T49" s="21"/>
      <c r="U49" s="20"/>
      <c r="V49" s="21"/>
      <c r="W49" s="21"/>
      <c r="X49" s="19"/>
      <c r="Y49" s="18"/>
      <c r="Z49" s="21"/>
      <c r="AA49" s="20"/>
      <c r="AB49" s="21"/>
      <c r="AC49" s="21"/>
      <c r="AD49" s="19"/>
      <c r="AE49" s="18"/>
      <c r="AF49" s="21"/>
      <c r="AG49" s="20"/>
      <c r="AH49" s="21"/>
      <c r="AI49" s="21"/>
      <c r="AJ49" s="19"/>
      <c r="AK49" s="18"/>
      <c r="AL49" s="21"/>
      <c r="AM49" s="20"/>
      <c r="AN49" s="21"/>
      <c r="AO49" s="21"/>
      <c r="AP49" s="19"/>
      <c r="AQ49" s="18"/>
      <c r="AR49" s="21"/>
      <c r="AS49" s="20"/>
      <c r="AT49" s="21"/>
      <c r="AU49" s="21"/>
      <c r="AV49" s="19"/>
      <c r="AW49" s="18"/>
      <c r="AX49" s="21"/>
      <c r="AY49" s="20"/>
      <c r="AZ49" s="21"/>
      <c r="BA49" s="21"/>
      <c r="BB49" s="19"/>
      <c r="BC49" s="18"/>
      <c r="BD49" s="21"/>
      <c r="BE49" s="20"/>
      <c r="BF49" s="21"/>
      <c r="BG49" s="21"/>
      <c r="BH49" s="19"/>
      <c r="BI49" s="18"/>
      <c r="BJ49" s="21"/>
      <c r="BK49" s="20"/>
      <c r="BL49" s="21"/>
      <c r="BM49" s="21"/>
      <c r="BN49" s="19"/>
      <c r="BO49" s="18"/>
      <c r="BP49" s="21"/>
      <c r="BQ49" s="20"/>
      <c r="BR49" s="21"/>
      <c r="BS49" s="21"/>
      <c r="BT49" s="19"/>
      <c r="BU49" s="18"/>
      <c r="BV49" s="21"/>
      <c r="BW49" s="20"/>
      <c r="BX49" s="21"/>
      <c r="BY49" s="21"/>
      <c r="BZ49" s="19"/>
      <c r="CA49" s="18"/>
      <c r="CB49" s="21"/>
      <c r="CC49" s="20"/>
      <c r="CD49" s="21"/>
      <c r="CE49" s="21"/>
      <c r="CF49" s="19"/>
      <c r="CG49" s="18"/>
      <c r="CH49" s="21"/>
      <c r="CI49" s="20"/>
      <c r="CJ49" s="21"/>
      <c r="CK49" s="21"/>
      <c r="CL49" s="19"/>
      <c r="CM49" s="18"/>
      <c r="CN49" s="21"/>
      <c r="CO49" s="20"/>
      <c r="CP49" s="21"/>
      <c r="CQ49" s="21"/>
    </row>
    <row r="50" spans="1:95" s="9" customFormat="1" ht="18">
      <c r="A50" s="22" t="s">
        <v>117</v>
      </c>
      <c r="B50" s="18"/>
      <c r="C50" s="19"/>
      <c r="D50" s="26">
        <v>0.5030179634289191</v>
      </c>
      <c r="E50" s="19"/>
      <c r="F50" s="19"/>
      <c r="G50" s="22" t="s">
        <v>117</v>
      </c>
      <c r="H50" s="18"/>
      <c r="I50" s="19"/>
      <c r="J50" s="26">
        <v>0.4989032055836159</v>
      </c>
      <c r="K50" s="21"/>
      <c r="L50" s="19"/>
      <c r="M50" s="22" t="s">
        <v>117</v>
      </c>
      <c r="N50" s="18"/>
      <c r="O50" s="19"/>
      <c r="P50" s="26">
        <v>0.4620827690923235</v>
      </c>
      <c r="Q50" s="21"/>
      <c r="R50" s="19"/>
      <c r="S50" s="22" t="s">
        <v>117</v>
      </c>
      <c r="T50" s="18"/>
      <c r="U50" s="19"/>
      <c r="V50" s="26">
        <v>0.42866095357623313</v>
      </c>
      <c r="W50" s="21"/>
      <c r="X50" s="19"/>
      <c r="Y50" s="22" t="s">
        <v>117</v>
      </c>
      <c r="Z50" s="18"/>
      <c r="AA50" s="19"/>
      <c r="AB50" s="26">
        <v>0.40483794304390974</v>
      </c>
      <c r="AC50" s="21"/>
      <c r="AD50" s="19"/>
      <c r="AE50" s="22" t="s">
        <v>117</v>
      </c>
      <c r="AF50" s="18"/>
      <c r="AG50" s="19"/>
      <c r="AH50" s="26">
        <v>0.3812623718539412</v>
      </c>
      <c r="AI50" s="21"/>
      <c r="AJ50" s="19"/>
      <c r="AK50" s="22" t="s">
        <v>117</v>
      </c>
      <c r="AL50" s="18"/>
      <c r="AM50" s="19"/>
      <c r="AN50" s="26">
        <v>0.36952325444385614</v>
      </c>
      <c r="AO50" s="21"/>
      <c r="AP50" s="19"/>
      <c r="AQ50" s="22" t="s">
        <v>117</v>
      </c>
      <c r="AR50" s="18"/>
      <c r="AS50" s="19"/>
      <c r="AT50" s="26">
        <v>0.3542831179915911</v>
      </c>
      <c r="AU50" s="21"/>
      <c r="AV50" s="19"/>
      <c r="AW50" s="22" t="s">
        <v>117</v>
      </c>
      <c r="AX50" s="18"/>
      <c r="AY50" s="19"/>
      <c r="AZ50" s="26">
        <v>0.3359520558610316</v>
      </c>
      <c r="BA50" s="21"/>
      <c r="BB50" s="19"/>
      <c r="BC50" s="22" t="s">
        <v>117</v>
      </c>
      <c r="BD50" s="18"/>
      <c r="BE50" s="19"/>
      <c r="BF50" s="26">
        <v>0.31523727481575897</v>
      </c>
      <c r="BG50" s="21"/>
      <c r="BH50" s="19"/>
      <c r="BI50" s="22" t="s">
        <v>117</v>
      </c>
      <c r="BJ50" s="18"/>
      <c r="BK50" s="19"/>
      <c r="BL50" s="26">
        <v>0.30973328623778756</v>
      </c>
      <c r="BM50" s="21"/>
      <c r="BN50" s="19"/>
      <c r="BO50" s="22" t="s">
        <v>117</v>
      </c>
      <c r="BP50" s="18"/>
      <c r="BQ50" s="19"/>
      <c r="BR50" s="26">
        <v>0.30763200168881155</v>
      </c>
      <c r="BS50" s="21"/>
      <c r="BT50" s="19"/>
      <c r="BU50" s="22" t="s">
        <v>117</v>
      </c>
      <c r="BV50" s="18"/>
      <c r="BW50" s="19"/>
      <c r="BX50" s="26">
        <v>0.3009142485464514</v>
      </c>
      <c r="BY50" s="21"/>
      <c r="BZ50" s="19"/>
      <c r="CA50" s="22" t="s">
        <v>117</v>
      </c>
      <c r="CB50" s="18"/>
      <c r="CC50" s="19"/>
      <c r="CD50" s="26">
        <v>0.29873095455172594</v>
      </c>
      <c r="CE50" s="21"/>
      <c r="CF50" s="19"/>
      <c r="CG50" s="22" t="s">
        <v>117</v>
      </c>
      <c r="CH50" s="18"/>
      <c r="CI50" s="19"/>
      <c r="CJ50" s="26">
        <v>0.29290541119482244</v>
      </c>
      <c r="CK50" s="21"/>
      <c r="CL50" s="19"/>
      <c r="CM50" s="22" t="s">
        <v>117</v>
      </c>
      <c r="CN50" s="18"/>
      <c r="CO50" s="19"/>
      <c r="CP50" s="26">
        <v>0.2973743665725513</v>
      </c>
      <c r="CQ50" s="21"/>
    </row>
    <row r="51" spans="1:95" s="9" customFormat="1" ht="18">
      <c r="A51" s="19"/>
      <c r="B51" s="18"/>
      <c r="C51" s="19"/>
      <c r="D51" s="20"/>
      <c r="E51" s="19"/>
      <c r="F51" s="19"/>
      <c r="G51" s="19"/>
      <c r="H51" s="18"/>
      <c r="I51" s="21"/>
      <c r="J51" s="20"/>
      <c r="K51" s="21"/>
      <c r="L51" s="19"/>
      <c r="M51" s="19"/>
      <c r="N51" s="18"/>
      <c r="O51" s="21"/>
      <c r="P51" s="20"/>
      <c r="Q51" s="21"/>
      <c r="R51" s="19"/>
      <c r="S51" s="19"/>
      <c r="T51" s="18"/>
      <c r="U51" s="21"/>
      <c r="V51" s="20"/>
      <c r="W51" s="21"/>
      <c r="X51" s="19"/>
      <c r="Y51" s="19"/>
      <c r="Z51" s="18"/>
      <c r="AA51" s="21"/>
      <c r="AB51" s="20"/>
      <c r="AC51" s="21"/>
      <c r="AD51" s="19"/>
      <c r="AE51" s="19"/>
      <c r="AF51" s="18"/>
      <c r="AG51" s="21"/>
      <c r="AH51" s="20"/>
      <c r="AI51" s="21"/>
      <c r="AJ51" s="19"/>
      <c r="AK51" s="19"/>
      <c r="AL51" s="18"/>
      <c r="AM51" s="21"/>
      <c r="AN51" s="20"/>
      <c r="AO51" s="21"/>
      <c r="AP51" s="19"/>
      <c r="AQ51" s="19"/>
      <c r="AR51" s="18"/>
      <c r="AS51" s="21"/>
      <c r="AT51" s="20"/>
      <c r="AU51" s="21"/>
      <c r="AV51" s="19"/>
      <c r="AW51" s="19"/>
      <c r="AX51" s="18"/>
      <c r="AY51" s="21"/>
      <c r="AZ51" s="20"/>
      <c r="BA51" s="21"/>
      <c r="BB51" s="19"/>
      <c r="BC51" s="19"/>
      <c r="BD51" s="18"/>
      <c r="BE51" s="21"/>
      <c r="BF51" s="20"/>
      <c r="BG51" s="21"/>
      <c r="BH51" s="19"/>
      <c r="BI51" s="19"/>
      <c r="BJ51" s="18"/>
      <c r="BK51" s="21"/>
      <c r="BL51" s="20"/>
      <c r="BM51" s="21"/>
      <c r="BN51" s="19"/>
      <c r="BO51" s="19"/>
      <c r="BP51" s="18"/>
      <c r="BQ51" s="21"/>
      <c r="BR51" s="20"/>
      <c r="BS51" s="21"/>
      <c r="BT51" s="19"/>
      <c r="BU51" s="19"/>
      <c r="BV51" s="18"/>
      <c r="BW51" s="21"/>
      <c r="BX51" s="20"/>
      <c r="BY51" s="21"/>
      <c r="BZ51" s="19"/>
      <c r="CA51" s="19"/>
      <c r="CB51" s="18"/>
      <c r="CC51" s="21"/>
      <c r="CD51" s="20"/>
      <c r="CE51" s="21"/>
      <c r="CF51" s="19"/>
      <c r="CG51" s="19"/>
      <c r="CH51" s="18"/>
      <c r="CI51" s="21"/>
      <c r="CJ51" s="20"/>
      <c r="CK51" s="21"/>
      <c r="CL51" s="19"/>
      <c r="CM51" s="19"/>
      <c r="CN51" s="18"/>
      <c r="CO51" s="21"/>
      <c r="CP51" s="20"/>
      <c r="CQ51" s="21"/>
    </row>
    <row r="52" spans="1:95" s="9" customFormat="1" ht="18">
      <c r="A52" s="19"/>
      <c r="B52" s="18"/>
      <c r="C52" s="19"/>
      <c r="D52" s="20"/>
      <c r="E52" s="19"/>
      <c r="F52" s="19"/>
      <c r="G52" s="19"/>
      <c r="H52" s="18"/>
      <c r="I52" s="21"/>
      <c r="J52" s="20"/>
      <c r="K52" s="21"/>
      <c r="L52" s="19"/>
      <c r="M52" s="19"/>
      <c r="N52" s="18"/>
      <c r="O52" s="21"/>
      <c r="P52" s="20"/>
      <c r="Q52" s="21"/>
      <c r="R52" s="19"/>
      <c r="S52" s="19"/>
      <c r="T52" s="18"/>
      <c r="U52" s="21"/>
      <c r="V52" s="20"/>
      <c r="W52" s="21"/>
      <c r="X52" s="19"/>
      <c r="Y52" s="19"/>
      <c r="Z52" s="18"/>
      <c r="AA52" s="21"/>
      <c r="AB52" s="20"/>
      <c r="AC52" s="21"/>
      <c r="AD52" s="19"/>
      <c r="AE52" s="19"/>
      <c r="AF52" s="18"/>
      <c r="AG52" s="21"/>
      <c r="AH52" s="20"/>
      <c r="AI52" s="21"/>
      <c r="AJ52" s="19"/>
      <c r="AK52" s="19"/>
      <c r="AL52" s="18"/>
      <c r="AM52" s="21"/>
      <c r="AN52" s="20"/>
      <c r="AO52" s="21"/>
      <c r="AP52" s="19"/>
      <c r="AQ52" s="19"/>
      <c r="AR52" s="18"/>
      <c r="AS52" s="21"/>
      <c r="AT52" s="20"/>
      <c r="AU52" s="21"/>
      <c r="AV52" s="19"/>
      <c r="AW52" s="19"/>
      <c r="AX52" s="18"/>
      <c r="AY52" s="21"/>
      <c r="AZ52" s="20"/>
      <c r="BA52" s="21"/>
      <c r="BB52" s="19"/>
      <c r="BC52" s="19"/>
      <c r="BD52" s="18"/>
      <c r="BE52" s="21"/>
      <c r="BF52" s="20"/>
      <c r="BG52" s="21"/>
      <c r="BH52" s="19"/>
      <c r="BI52" s="19"/>
      <c r="BJ52" s="18"/>
      <c r="BK52" s="21"/>
      <c r="BL52" s="20"/>
      <c r="BM52" s="21"/>
      <c r="BN52" s="19"/>
      <c r="BO52" s="19"/>
      <c r="BP52" s="18"/>
      <c r="BQ52" s="21"/>
      <c r="BR52" s="20"/>
      <c r="BS52" s="21"/>
      <c r="BT52" s="19"/>
      <c r="BU52" s="19"/>
      <c r="BV52" s="18"/>
      <c r="BW52" s="21"/>
      <c r="BX52" s="20"/>
      <c r="BY52" s="21"/>
      <c r="BZ52" s="19"/>
      <c r="CA52" s="19"/>
      <c r="CB52" s="18"/>
      <c r="CC52" s="21"/>
      <c r="CD52" s="20"/>
      <c r="CE52" s="21"/>
      <c r="CF52" s="19"/>
      <c r="CG52" s="19"/>
      <c r="CH52" s="18"/>
      <c r="CI52" s="21"/>
      <c r="CJ52" s="20"/>
      <c r="CK52" s="21"/>
      <c r="CL52" s="19"/>
      <c r="CM52" s="19"/>
      <c r="CN52" s="18"/>
      <c r="CO52" s="21"/>
      <c r="CP52" s="20"/>
      <c r="CQ52" s="21"/>
    </row>
    <row r="53" spans="1:95" s="9" customFormat="1" ht="18">
      <c r="A53" s="19"/>
      <c r="B53" s="18"/>
      <c r="C53" s="19"/>
      <c r="D53" s="20"/>
      <c r="E53" s="19"/>
      <c r="F53" s="19"/>
      <c r="G53" s="19"/>
      <c r="H53" s="18"/>
      <c r="I53" s="21"/>
      <c r="J53" s="20"/>
      <c r="K53" s="21"/>
      <c r="L53" s="19"/>
      <c r="M53" s="19"/>
      <c r="N53" s="18"/>
      <c r="O53" s="21"/>
      <c r="P53" s="20"/>
      <c r="Q53" s="21"/>
      <c r="R53" s="19"/>
      <c r="S53" s="19"/>
      <c r="T53" s="18"/>
      <c r="U53" s="21"/>
      <c r="V53" s="20"/>
      <c r="W53" s="21"/>
      <c r="X53" s="19"/>
      <c r="Y53" s="19"/>
      <c r="Z53" s="18"/>
      <c r="AA53" s="21"/>
      <c r="AB53" s="20"/>
      <c r="AC53" s="21"/>
      <c r="AD53" s="19"/>
      <c r="AE53" s="19"/>
      <c r="AF53" s="18"/>
      <c r="AG53" s="21"/>
      <c r="AH53" s="20"/>
      <c r="AI53" s="21"/>
      <c r="AJ53" s="19"/>
      <c r="AK53" s="19"/>
      <c r="AL53" s="18"/>
      <c r="AM53" s="21"/>
      <c r="AN53" s="20"/>
      <c r="AO53" s="21"/>
      <c r="AP53" s="19"/>
      <c r="AQ53" s="19"/>
      <c r="AR53" s="18"/>
      <c r="AS53" s="21"/>
      <c r="AT53" s="20"/>
      <c r="AU53" s="21"/>
      <c r="AV53" s="19"/>
      <c r="AW53" s="19"/>
      <c r="AX53" s="18"/>
      <c r="AY53" s="21"/>
      <c r="AZ53" s="20"/>
      <c r="BA53" s="21"/>
      <c r="BB53" s="19"/>
      <c r="BC53" s="19"/>
      <c r="BD53" s="18"/>
      <c r="BE53" s="21"/>
      <c r="BF53" s="20"/>
      <c r="BG53" s="21"/>
      <c r="BH53" s="19"/>
      <c r="BI53" s="19"/>
      <c r="BJ53" s="18"/>
      <c r="BK53" s="21"/>
      <c r="BL53" s="20"/>
      <c r="BM53" s="21"/>
      <c r="BN53" s="19"/>
      <c r="BO53" s="19"/>
      <c r="BP53" s="18"/>
      <c r="BQ53" s="21"/>
      <c r="BR53" s="20"/>
      <c r="BS53" s="21"/>
      <c r="BT53" s="19"/>
      <c r="BU53" s="19"/>
      <c r="BV53" s="18"/>
      <c r="BW53" s="21"/>
      <c r="BX53" s="20"/>
      <c r="BY53" s="21"/>
      <c r="BZ53" s="19"/>
      <c r="CA53" s="19"/>
      <c r="CB53" s="18"/>
      <c r="CC53" s="21"/>
      <c r="CD53" s="20"/>
      <c r="CE53" s="21"/>
      <c r="CF53" s="19"/>
      <c r="CG53" s="19"/>
      <c r="CH53" s="18"/>
      <c r="CI53" s="21"/>
      <c r="CJ53" s="20"/>
      <c r="CK53" s="21"/>
      <c r="CL53" s="19"/>
      <c r="CM53" s="19"/>
      <c r="CN53" s="18"/>
      <c r="CO53" s="21"/>
      <c r="CP53" s="20"/>
      <c r="CQ53" s="21"/>
    </row>
    <row r="54" spans="1:95" s="9" customFormat="1" ht="18.75">
      <c r="A54" s="17" t="s">
        <v>114</v>
      </c>
      <c r="B54" s="18"/>
      <c r="C54" s="19"/>
      <c r="D54" s="20"/>
      <c r="E54" s="19"/>
      <c r="F54" s="19"/>
      <c r="G54" s="17" t="s">
        <v>102</v>
      </c>
      <c r="H54" s="18"/>
      <c r="I54" s="21"/>
      <c r="J54" s="20"/>
      <c r="K54" s="21"/>
      <c r="L54" s="19"/>
      <c r="M54" s="17" t="s">
        <v>121</v>
      </c>
      <c r="N54" s="18"/>
      <c r="O54" s="21"/>
      <c r="P54" s="20"/>
      <c r="Q54" s="21"/>
      <c r="R54" s="19"/>
      <c r="S54" s="17" t="s">
        <v>125</v>
      </c>
      <c r="T54" s="18"/>
      <c r="U54" s="21"/>
      <c r="V54" s="20"/>
      <c r="W54" s="21"/>
      <c r="X54" s="19"/>
      <c r="Y54" s="17" t="s">
        <v>129</v>
      </c>
      <c r="Z54" s="18"/>
      <c r="AA54" s="21"/>
      <c r="AB54" s="20"/>
      <c r="AC54" s="21"/>
      <c r="AD54" s="19"/>
      <c r="AE54" s="17" t="s">
        <v>133</v>
      </c>
      <c r="AF54" s="18"/>
      <c r="AG54" s="21"/>
      <c r="AH54" s="20"/>
      <c r="AI54" s="21"/>
      <c r="AJ54" s="19"/>
      <c r="AK54" s="17" t="s">
        <v>137</v>
      </c>
      <c r="AL54" s="18"/>
      <c r="AM54" s="21"/>
      <c r="AN54" s="20"/>
      <c r="AO54" s="21"/>
      <c r="AP54" s="19"/>
      <c r="AQ54" s="17" t="s">
        <v>141</v>
      </c>
      <c r="AR54" s="18"/>
      <c r="AS54" s="21"/>
      <c r="AT54" s="20"/>
      <c r="AU54" s="21"/>
      <c r="AV54" s="19"/>
      <c r="AW54" s="17" t="s">
        <v>145</v>
      </c>
      <c r="AX54" s="18"/>
      <c r="AY54" s="21"/>
      <c r="AZ54" s="20"/>
      <c r="BA54" s="21"/>
      <c r="BB54" s="19"/>
      <c r="BC54" s="17" t="s">
        <v>149</v>
      </c>
      <c r="BD54" s="18"/>
      <c r="BE54" s="21"/>
      <c r="BF54" s="20"/>
      <c r="BG54" s="21"/>
      <c r="BH54" s="19"/>
      <c r="BI54" s="17" t="s">
        <v>153</v>
      </c>
      <c r="BJ54" s="18"/>
      <c r="BK54" s="21"/>
      <c r="BL54" s="20"/>
      <c r="BM54" s="21"/>
      <c r="BN54" s="19"/>
      <c r="BO54" s="17" t="s">
        <v>157</v>
      </c>
      <c r="BP54" s="18"/>
      <c r="BQ54" s="21"/>
      <c r="BR54" s="20"/>
      <c r="BS54" s="21"/>
      <c r="BT54" s="19"/>
      <c r="BU54" s="17" t="s">
        <v>161</v>
      </c>
      <c r="BV54" s="18"/>
      <c r="BW54" s="21"/>
      <c r="BX54" s="20"/>
      <c r="BY54" s="21"/>
      <c r="BZ54" s="19"/>
      <c r="CA54" s="17" t="s">
        <v>165</v>
      </c>
      <c r="CB54" s="18"/>
      <c r="CC54" s="21"/>
      <c r="CD54" s="20"/>
      <c r="CE54" s="21"/>
      <c r="CF54" s="19"/>
      <c r="CG54" s="17" t="s">
        <v>169</v>
      </c>
      <c r="CH54" s="18"/>
      <c r="CI54" s="21"/>
      <c r="CJ54" s="20"/>
      <c r="CK54" s="21"/>
      <c r="CL54" s="19"/>
      <c r="CM54" s="17" t="s">
        <v>174</v>
      </c>
      <c r="CN54" s="18"/>
      <c r="CO54" s="21"/>
      <c r="CP54" s="20"/>
      <c r="CQ54" s="21"/>
    </row>
    <row r="55" spans="1:95" s="9" customFormat="1" ht="18">
      <c r="A55" s="19"/>
      <c r="B55" s="18"/>
      <c r="C55" s="19"/>
      <c r="D55" s="20"/>
      <c r="E55" s="19"/>
      <c r="F55" s="19"/>
      <c r="G55" s="19"/>
      <c r="H55" s="18"/>
      <c r="I55" s="21"/>
      <c r="J55" s="20"/>
      <c r="K55" s="21"/>
      <c r="L55" s="19"/>
      <c r="M55" s="19"/>
      <c r="N55" s="18"/>
      <c r="O55" s="21"/>
      <c r="P55" s="20"/>
      <c r="Q55" s="21"/>
      <c r="R55" s="19"/>
      <c r="S55" s="19"/>
      <c r="T55" s="18"/>
      <c r="U55" s="21"/>
      <c r="V55" s="20"/>
      <c r="W55" s="21"/>
      <c r="X55" s="19"/>
      <c r="Y55" s="19"/>
      <c r="Z55" s="18"/>
      <c r="AA55" s="21"/>
      <c r="AB55" s="20"/>
      <c r="AC55" s="21"/>
      <c r="AD55" s="19"/>
      <c r="AE55" s="19"/>
      <c r="AF55" s="18"/>
      <c r="AG55" s="21"/>
      <c r="AH55" s="20"/>
      <c r="AI55" s="21"/>
      <c r="AJ55" s="19"/>
      <c r="AK55" s="19"/>
      <c r="AL55" s="18"/>
      <c r="AM55" s="21"/>
      <c r="AN55" s="20"/>
      <c r="AO55" s="21"/>
      <c r="AP55" s="19"/>
      <c r="AQ55" s="19"/>
      <c r="AR55" s="18"/>
      <c r="AS55" s="21"/>
      <c r="AT55" s="20"/>
      <c r="AU55" s="21"/>
      <c r="AV55" s="19"/>
      <c r="AW55" s="19"/>
      <c r="AX55" s="18"/>
      <c r="AY55" s="21"/>
      <c r="AZ55" s="20"/>
      <c r="BA55" s="21"/>
      <c r="BB55" s="19"/>
      <c r="BC55" s="19"/>
      <c r="BD55" s="18"/>
      <c r="BE55" s="21"/>
      <c r="BF55" s="20"/>
      <c r="BG55" s="21"/>
      <c r="BH55" s="19"/>
      <c r="BI55" s="19"/>
      <c r="BJ55" s="18"/>
      <c r="BK55" s="21"/>
      <c r="BL55" s="20"/>
      <c r="BM55" s="21"/>
      <c r="BN55" s="19"/>
      <c r="BO55" s="19"/>
      <c r="BP55" s="18"/>
      <c r="BQ55" s="21"/>
      <c r="BR55" s="20"/>
      <c r="BS55" s="21"/>
      <c r="BT55" s="19"/>
      <c r="BU55" s="19"/>
      <c r="BV55" s="18"/>
      <c r="BW55" s="21"/>
      <c r="BX55" s="20"/>
      <c r="BY55" s="21"/>
      <c r="BZ55" s="19"/>
      <c r="CA55" s="19"/>
      <c r="CB55" s="18"/>
      <c r="CC55" s="21"/>
      <c r="CD55" s="20"/>
      <c r="CE55" s="21"/>
      <c r="CF55" s="19"/>
      <c r="CG55" s="19"/>
      <c r="CH55" s="18"/>
      <c r="CI55" s="21"/>
      <c r="CJ55" s="20"/>
      <c r="CK55" s="21"/>
      <c r="CL55" s="19"/>
      <c r="CM55" s="19"/>
      <c r="CN55" s="18"/>
      <c r="CO55" s="21"/>
      <c r="CP55" s="20"/>
      <c r="CQ55" s="21"/>
    </row>
    <row r="56" spans="1:95" s="40" customFormat="1" ht="72">
      <c r="A56" s="32" t="s">
        <v>75</v>
      </c>
      <c r="B56" s="33" t="s">
        <v>110</v>
      </c>
      <c r="C56" s="34" t="s">
        <v>77</v>
      </c>
      <c r="D56" s="35" t="s">
        <v>78</v>
      </c>
      <c r="E56" s="34" t="s">
        <v>77</v>
      </c>
      <c r="F56" s="39"/>
      <c r="G56" s="33" t="s">
        <v>110</v>
      </c>
      <c r="H56" s="34" t="s">
        <v>77</v>
      </c>
      <c r="I56" s="35" t="s">
        <v>78</v>
      </c>
      <c r="J56" s="34" t="s">
        <v>77</v>
      </c>
      <c r="K56" s="37"/>
      <c r="L56" s="39"/>
      <c r="M56" s="33" t="s">
        <v>110</v>
      </c>
      <c r="N56" s="34" t="s">
        <v>77</v>
      </c>
      <c r="O56" s="35" t="s">
        <v>78</v>
      </c>
      <c r="P56" s="34" t="s">
        <v>77</v>
      </c>
      <c r="Q56" s="37"/>
      <c r="R56" s="39"/>
      <c r="S56" s="33" t="s">
        <v>110</v>
      </c>
      <c r="T56" s="34" t="s">
        <v>77</v>
      </c>
      <c r="U56" s="35" t="s">
        <v>78</v>
      </c>
      <c r="V56" s="34" t="s">
        <v>77</v>
      </c>
      <c r="W56" s="37"/>
      <c r="X56" s="39"/>
      <c r="Y56" s="33" t="s">
        <v>110</v>
      </c>
      <c r="Z56" s="34" t="s">
        <v>77</v>
      </c>
      <c r="AA56" s="35" t="s">
        <v>78</v>
      </c>
      <c r="AB56" s="34" t="s">
        <v>77</v>
      </c>
      <c r="AC56" s="37"/>
      <c r="AD56" s="39"/>
      <c r="AE56" s="33" t="s">
        <v>110</v>
      </c>
      <c r="AF56" s="34" t="s">
        <v>77</v>
      </c>
      <c r="AG56" s="35" t="s">
        <v>78</v>
      </c>
      <c r="AH56" s="34" t="s">
        <v>77</v>
      </c>
      <c r="AI56" s="37"/>
      <c r="AJ56" s="39"/>
      <c r="AK56" s="33" t="s">
        <v>110</v>
      </c>
      <c r="AL56" s="34" t="s">
        <v>77</v>
      </c>
      <c r="AM56" s="35" t="s">
        <v>78</v>
      </c>
      <c r="AN56" s="34" t="s">
        <v>77</v>
      </c>
      <c r="AO56" s="37"/>
      <c r="AP56" s="39"/>
      <c r="AQ56" s="33" t="s">
        <v>110</v>
      </c>
      <c r="AR56" s="34" t="s">
        <v>77</v>
      </c>
      <c r="AS56" s="35" t="s">
        <v>78</v>
      </c>
      <c r="AT56" s="34" t="s">
        <v>77</v>
      </c>
      <c r="AU56" s="37"/>
      <c r="AV56" s="39"/>
      <c r="AW56" s="33" t="s">
        <v>110</v>
      </c>
      <c r="AX56" s="34" t="s">
        <v>77</v>
      </c>
      <c r="AY56" s="35" t="s">
        <v>78</v>
      </c>
      <c r="AZ56" s="34" t="s">
        <v>77</v>
      </c>
      <c r="BA56" s="37"/>
      <c r="BB56" s="39"/>
      <c r="BC56" s="33" t="s">
        <v>110</v>
      </c>
      <c r="BD56" s="34" t="s">
        <v>77</v>
      </c>
      <c r="BE56" s="35" t="s">
        <v>78</v>
      </c>
      <c r="BF56" s="34" t="s">
        <v>77</v>
      </c>
      <c r="BG56" s="37"/>
      <c r="BH56" s="39"/>
      <c r="BI56" s="33" t="s">
        <v>110</v>
      </c>
      <c r="BJ56" s="34" t="s">
        <v>77</v>
      </c>
      <c r="BK56" s="35" t="s">
        <v>78</v>
      </c>
      <c r="BL56" s="34" t="s">
        <v>77</v>
      </c>
      <c r="BM56" s="37"/>
      <c r="BN56" s="39"/>
      <c r="BO56" s="33" t="s">
        <v>110</v>
      </c>
      <c r="BP56" s="34" t="s">
        <v>77</v>
      </c>
      <c r="BQ56" s="35" t="s">
        <v>78</v>
      </c>
      <c r="BR56" s="34" t="s">
        <v>77</v>
      </c>
      <c r="BS56" s="37"/>
      <c r="BT56" s="39"/>
      <c r="BU56" s="33" t="s">
        <v>110</v>
      </c>
      <c r="BV56" s="34" t="s">
        <v>77</v>
      </c>
      <c r="BW56" s="35" t="s">
        <v>78</v>
      </c>
      <c r="BX56" s="34" t="s">
        <v>77</v>
      </c>
      <c r="BY56" s="37"/>
      <c r="BZ56" s="39"/>
      <c r="CA56" s="33" t="s">
        <v>110</v>
      </c>
      <c r="CB56" s="34" t="s">
        <v>77</v>
      </c>
      <c r="CC56" s="35" t="s">
        <v>78</v>
      </c>
      <c r="CD56" s="34" t="s">
        <v>77</v>
      </c>
      <c r="CE56" s="37"/>
      <c r="CF56" s="39"/>
      <c r="CG56" s="33" t="s">
        <v>110</v>
      </c>
      <c r="CH56" s="34" t="s">
        <v>77</v>
      </c>
      <c r="CI56" s="35" t="s">
        <v>78</v>
      </c>
      <c r="CJ56" s="34" t="s">
        <v>77</v>
      </c>
      <c r="CK56" s="37"/>
      <c r="CL56" s="39"/>
      <c r="CM56" s="33" t="s">
        <v>110</v>
      </c>
      <c r="CN56" s="34" t="s">
        <v>77</v>
      </c>
      <c r="CO56" s="35" t="s">
        <v>78</v>
      </c>
      <c r="CP56" s="34" t="s">
        <v>77</v>
      </c>
      <c r="CQ56" s="37"/>
    </row>
    <row r="57" spans="1:95" s="9" customFormat="1" ht="18">
      <c r="A57" s="19"/>
      <c r="B57" s="18"/>
      <c r="C57" s="19"/>
      <c r="D57" s="20"/>
      <c r="E57" s="19"/>
      <c r="F57" s="19"/>
      <c r="G57" s="18"/>
      <c r="H57" s="21"/>
      <c r="I57" s="20"/>
      <c r="J57" s="21"/>
      <c r="K57" s="21"/>
      <c r="L57" s="19"/>
      <c r="M57" s="18"/>
      <c r="N57" s="21"/>
      <c r="O57" s="20"/>
      <c r="P57" s="21"/>
      <c r="Q57" s="21"/>
      <c r="R57" s="19"/>
      <c r="S57" s="18"/>
      <c r="T57" s="21"/>
      <c r="U57" s="20"/>
      <c r="V57" s="21"/>
      <c r="W57" s="21"/>
      <c r="X57" s="19"/>
      <c r="Y57" s="18"/>
      <c r="Z57" s="21"/>
      <c r="AA57" s="20"/>
      <c r="AB57" s="21"/>
      <c r="AC57" s="21"/>
      <c r="AD57" s="19"/>
      <c r="AE57" s="18"/>
      <c r="AF57" s="21"/>
      <c r="AG57" s="20"/>
      <c r="AH57" s="21"/>
      <c r="AI57" s="21"/>
      <c r="AJ57" s="19"/>
      <c r="AK57" s="18"/>
      <c r="AL57" s="21"/>
      <c r="AM57" s="20"/>
      <c r="AN57" s="21"/>
      <c r="AO57" s="21"/>
      <c r="AP57" s="19"/>
      <c r="AQ57" s="18"/>
      <c r="AR57" s="21"/>
      <c r="AS57" s="20"/>
      <c r="AT57" s="21"/>
      <c r="AU57" s="21"/>
      <c r="AV57" s="19"/>
      <c r="AW57" s="18"/>
      <c r="AX57" s="21"/>
      <c r="AY57" s="20"/>
      <c r="AZ57" s="21"/>
      <c r="BA57" s="21"/>
      <c r="BB57" s="19"/>
      <c r="BC57" s="18"/>
      <c r="BD57" s="21"/>
      <c r="BE57" s="20"/>
      <c r="BF57" s="21"/>
      <c r="BG57" s="21"/>
      <c r="BH57" s="19"/>
      <c r="BI57" s="18"/>
      <c r="BJ57" s="21"/>
      <c r="BK57" s="20"/>
      <c r="BL57" s="21"/>
      <c r="BM57" s="21"/>
      <c r="BN57" s="19"/>
      <c r="BO57" s="18"/>
      <c r="BP57" s="21"/>
      <c r="BQ57" s="20"/>
      <c r="BR57" s="21"/>
      <c r="BS57" s="21"/>
      <c r="BT57" s="19"/>
      <c r="BU57" s="18"/>
      <c r="BV57" s="21"/>
      <c r="BW57" s="20"/>
      <c r="BX57" s="21"/>
      <c r="BY57" s="21"/>
      <c r="BZ57" s="19"/>
      <c r="CA57" s="18"/>
      <c r="CB57" s="21"/>
      <c r="CC57" s="20"/>
      <c r="CD57" s="21"/>
      <c r="CE57" s="21"/>
      <c r="CF57" s="19"/>
      <c r="CG57" s="18"/>
      <c r="CH57" s="21"/>
      <c r="CI57" s="20"/>
      <c r="CJ57" s="21"/>
      <c r="CK57" s="21"/>
      <c r="CL57" s="19"/>
      <c r="CM57" s="18"/>
      <c r="CN57" s="21"/>
      <c r="CO57" s="20"/>
      <c r="CP57" s="21"/>
      <c r="CQ57" s="21"/>
    </row>
    <row r="58" spans="1:95" s="9" customFormat="1" ht="18">
      <c r="A58" s="19" t="s">
        <v>60</v>
      </c>
      <c r="B58" s="18">
        <v>33078802.339999948</v>
      </c>
      <c r="C58" s="21">
        <v>0.1325293984702197</v>
      </c>
      <c r="D58" s="20">
        <v>1670</v>
      </c>
      <c r="E58" s="21">
        <v>0.2901824500434405</v>
      </c>
      <c r="F58" s="19"/>
      <c r="G58" s="18">
        <v>30233074.949999984</v>
      </c>
      <c r="H58" s="21">
        <v>0.1324157725168017</v>
      </c>
      <c r="I58" s="20">
        <v>1599</v>
      </c>
      <c r="J58" s="21">
        <v>0.2982096232748974</v>
      </c>
      <c r="K58" s="21"/>
      <c r="L58" s="19"/>
      <c r="M58" s="18">
        <v>32497033.449999925</v>
      </c>
      <c r="N58" s="21">
        <v>0.15538147078541328</v>
      </c>
      <c r="O58" s="20">
        <v>1657</v>
      </c>
      <c r="P58" s="21">
        <v>0.33073852295409184</v>
      </c>
      <c r="Q58" s="21"/>
      <c r="R58" s="19"/>
      <c r="S58" s="18">
        <v>40177835.289999925</v>
      </c>
      <c r="T58" s="21">
        <v>0.20738063809495544</v>
      </c>
      <c r="U58" s="20">
        <v>1799</v>
      </c>
      <c r="V58" s="21">
        <v>0.38538988860325624</v>
      </c>
      <c r="W58" s="21"/>
      <c r="X58" s="19"/>
      <c r="Y58" s="18">
        <v>42170135.349999875</v>
      </c>
      <c r="Z58" s="21">
        <v>0.23233711833478435</v>
      </c>
      <c r="AA58" s="20">
        <v>1788</v>
      </c>
      <c r="AB58" s="21">
        <v>0.40831240009134506</v>
      </c>
      <c r="AC58" s="21"/>
      <c r="AD58" s="19"/>
      <c r="AE58" s="18">
        <v>41362408.70999999</v>
      </c>
      <c r="AF58" s="21">
        <v>0.2471954910414511</v>
      </c>
      <c r="AG58" s="20">
        <v>1819</v>
      </c>
      <c r="AH58" s="21">
        <v>0.4386303351820593</v>
      </c>
      <c r="AI58" s="21"/>
      <c r="AJ58" s="19"/>
      <c r="AK58" s="18">
        <v>40423574.97000002</v>
      </c>
      <c r="AL58" s="21">
        <v>0.26123932356549634</v>
      </c>
      <c r="AM58" s="20">
        <v>1690</v>
      </c>
      <c r="AN58" s="21">
        <v>0.44720825615242127</v>
      </c>
      <c r="AO58" s="21"/>
      <c r="AP58" s="19"/>
      <c r="AQ58" s="18">
        <v>41164812.20999995</v>
      </c>
      <c r="AR58" s="21">
        <v>0.28825332736687415</v>
      </c>
      <c r="AS58" s="20">
        <v>1697</v>
      </c>
      <c r="AT58" s="21">
        <v>0.48223927252060245</v>
      </c>
      <c r="AU58" s="21"/>
      <c r="AV58" s="19"/>
      <c r="AW58" s="18">
        <v>44693542.660000004</v>
      </c>
      <c r="AX58" s="21">
        <v>0.3392501788191384</v>
      </c>
      <c r="AY58" s="20">
        <v>1752</v>
      </c>
      <c r="AZ58" s="21">
        <v>0.535288725939505</v>
      </c>
      <c r="BA58" s="21"/>
      <c r="BB58" s="19"/>
      <c r="BC58" s="18">
        <v>45950638.13000003</v>
      </c>
      <c r="BD58" s="21">
        <v>0.3759295793627065</v>
      </c>
      <c r="BE58" s="20">
        <v>1766</v>
      </c>
      <c r="BF58" s="21">
        <v>0.5807300230187439</v>
      </c>
      <c r="BG58" s="21"/>
      <c r="BH58" s="19"/>
      <c r="BI58" s="18">
        <v>44830561.810000025</v>
      </c>
      <c r="BJ58" s="21">
        <v>0.3908578479679709</v>
      </c>
      <c r="BK58" s="20">
        <v>1740</v>
      </c>
      <c r="BL58" s="21">
        <v>0.6056387051862165</v>
      </c>
      <c r="BM58" s="21"/>
      <c r="BN58" s="19"/>
      <c r="BO58" s="18">
        <v>42477743.80999999</v>
      </c>
      <c r="BP58" s="21">
        <v>0.38817386396216147</v>
      </c>
      <c r="BQ58" s="20">
        <v>1662</v>
      </c>
      <c r="BR58" s="21">
        <v>0.6054644808743169</v>
      </c>
      <c r="BS58" s="21"/>
      <c r="BT58" s="19"/>
      <c r="BU58" s="18">
        <v>42695227.33000004</v>
      </c>
      <c r="BV58" s="21">
        <v>0.4153746626001432</v>
      </c>
      <c r="BW58" s="20">
        <v>1623</v>
      </c>
      <c r="BX58" s="21">
        <v>0.6261574074074074</v>
      </c>
      <c r="BY58" s="21"/>
      <c r="BZ58" s="19"/>
      <c r="CA58" s="18">
        <v>40795945.88999996</v>
      </c>
      <c r="CB58" s="21">
        <v>0.4200389833306455</v>
      </c>
      <c r="CC58" s="20">
        <v>1572</v>
      </c>
      <c r="CD58" s="21">
        <v>0.6372111876773409</v>
      </c>
      <c r="CE58" s="21"/>
      <c r="CF58" s="19"/>
      <c r="CG58" s="18">
        <v>39472513.490000054</v>
      </c>
      <c r="CH58" s="21">
        <v>0.42794681923971</v>
      </c>
      <c r="CI58" s="20">
        <v>1530</v>
      </c>
      <c r="CJ58" s="21">
        <v>0.6499575191163977</v>
      </c>
      <c r="CK58" s="21"/>
      <c r="CL58" s="19"/>
      <c r="CM58" s="18">
        <v>38711345.81000002</v>
      </c>
      <c r="CN58" s="21">
        <v>0.4407840417681483</v>
      </c>
      <c r="CO58" s="20">
        <v>1486</v>
      </c>
      <c r="CP58" s="21">
        <v>0.6654724585759069</v>
      </c>
      <c r="CQ58" s="21"/>
    </row>
    <row r="59" spans="1:95" s="9" customFormat="1" ht="18">
      <c r="A59" s="19" t="s">
        <v>61</v>
      </c>
      <c r="B59" s="18">
        <v>108875888.71999997</v>
      </c>
      <c r="C59" s="21">
        <v>0.4362085389809852</v>
      </c>
      <c r="D59" s="20">
        <v>2482</v>
      </c>
      <c r="E59" s="21">
        <v>0.4312771503040834</v>
      </c>
      <c r="F59" s="19"/>
      <c r="G59" s="18">
        <v>101022514.49000013</v>
      </c>
      <c r="H59" s="21">
        <v>0.4424615861901658</v>
      </c>
      <c r="I59" s="20">
        <v>2298</v>
      </c>
      <c r="J59" s="21">
        <v>0.42857142857142855</v>
      </c>
      <c r="K59" s="21"/>
      <c r="L59" s="19"/>
      <c r="M59" s="18">
        <v>97741335.70000012</v>
      </c>
      <c r="N59" s="21">
        <v>0.467340888852637</v>
      </c>
      <c r="O59" s="20">
        <v>2218</v>
      </c>
      <c r="P59" s="21">
        <v>0.4427145708582834</v>
      </c>
      <c r="Q59" s="21"/>
      <c r="R59" s="19"/>
      <c r="S59" s="18">
        <v>94762770.94999978</v>
      </c>
      <c r="T59" s="21">
        <v>0.4891245077145394</v>
      </c>
      <c r="U59" s="20">
        <v>2077</v>
      </c>
      <c r="V59" s="21">
        <v>0.4449443016281063</v>
      </c>
      <c r="W59" s="21"/>
      <c r="X59" s="19"/>
      <c r="Y59" s="18">
        <v>89427152.63999987</v>
      </c>
      <c r="Z59" s="21">
        <v>0.4927005041083543</v>
      </c>
      <c r="AA59" s="20">
        <v>1936</v>
      </c>
      <c r="AB59" s="21">
        <v>0.4421100707924184</v>
      </c>
      <c r="AC59" s="21"/>
      <c r="AD59" s="19"/>
      <c r="AE59" s="18">
        <v>83472934.3900001</v>
      </c>
      <c r="AF59" s="21">
        <v>0.49886197754770245</v>
      </c>
      <c r="AG59" s="20">
        <v>1814</v>
      </c>
      <c r="AH59" s="21">
        <v>0.43742464432119604</v>
      </c>
      <c r="AI59" s="21"/>
      <c r="AJ59" s="19"/>
      <c r="AK59" s="18">
        <v>77735338.07999997</v>
      </c>
      <c r="AL59" s="21">
        <v>0.502368411310118</v>
      </c>
      <c r="AM59" s="20">
        <v>1682</v>
      </c>
      <c r="AN59" s="21">
        <v>0.44509129399311986</v>
      </c>
      <c r="AO59" s="21"/>
      <c r="AP59" s="19"/>
      <c r="AQ59" s="18">
        <v>72348272.94999991</v>
      </c>
      <c r="AR59" s="21">
        <v>0.506613033983869</v>
      </c>
      <c r="AS59" s="20">
        <v>1513</v>
      </c>
      <c r="AT59" s="21">
        <v>0.42995169082125606</v>
      </c>
      <c r="AU59" s="21"/>
      <c r="AV59" s="19"/>
      <c r="AW59" s="18">
        <v>64073910.2500001</v>
      </c>
      <c r="AX59" s="21">
        <v>0.4863585255551536</v>
      </c>
      <c r="AY59" s="20">
        <v>1297</v>
      </c>
      <c r="AZ59" s="21">
        <v>0.39627253284448516</v>
      </c>
      <c r="BA59" s="21"/>
      <c r="BB59" s="19"/>
      <c r="BC59" s="18">
        <v>58133593.100000024</v>
      </c>
      <c r="BD59" s="21">
        <v>0.475600298283077</v>
      </c>
      <c r="BE59" s="20">
        <v>1113</v>
      </c>
      <c r="BF59" s="21">
        <v>0.3659980269648142</v>
      </c>
      <c r="BG59" s="21"/>
      <c r="BH59" s="19"/>
      <c r="BI59" s="18">
        <v>53139611.35999996</v>
      </c>
      <c r="BJ59" s="21">
        <v>0.4633007774038403</v>
      </c>
      <c r="BK59" s="20">
        <v>988</v>
      </c>
      <c r="BL59" s="21">
        <v>0.3438914027149321</v>
      </c>
      <c r="BM59" s="21"/>
      <c r="BN59" s="19"/>
      <c r="BO59" s="18">
        <v>51007480.669999994</v>
      </c>
      <c r="BP59" s="21">
        <v>0.466121057446275</v>
      </c>
      <c r="BQ59" s="20">
        <v>943</v>
      </c>
      <c r="BR59" s="21">
        <v>0.34353369763205827</v>
      </c>
      <c r="BS59" s="21"/>
      <c r="BT59" s="19"/>
      <c r="BU59" s="18">
        <v>46402072.249999955</v>
      </c>
      <c r="BV59" s="21">
        <v>0.4514379313597902</v>
      </c>
      <c r="BW59" s="20">
        <v>844</v>
      </c>
      <c r="BX59" s="21">
        <v>0.3256172839506173</v>
      </c>
      <c r="BY59" s="21"/>
      <c r="BZ59" s="19"/>
      <c r="CA59" s="18">
        <v>43118475.52999999</v>
      </c>
      <c r="CB59" s="21">
        <v>0.4439519719244467</v>
      </c>
      <c r="CC59" s="20">
        <v>781</v>
      </c>
      <c r="CD59" s="21">
        <v>0.3165788406972031</v>
      </c>
      <c r="CE59" s="21"/>
      <c r="CF59" s="19"/>
      <c r="CG59" s="18">
        <v>40455377.39999997</v>
      </c>
      <c r="CH59" s="21">
        <v>0.4386026768692609</v>
      </c>
      <c r="CI59" s="20">
        <v>729</v>
      </c>
      <c r="CJ59" s="21">
        <v>0.3096856414613424</v>
      </c>
      <c r="CK59" s="21"/>
      <c r="CL59" s="19"/>
      <c r="CM59" s="18">
        <v>38008566.96000001</v>
      </c>
      <c r="CN59" s="21">
        <v>0.4327818993602717</v>
      </c>
      <c r="CO59" s="20">
        <v>664</v>
      </c>
      <c r="CP59" s="21">
        <v>0.2973578145991939</v>
      </c>
      <c r="CQ59" s="21"/>
    </row>
    <row r="60" spans="1:95" s="9" customFormat="1" ht="18">
      <c r="A60" s="19" t="s">
        <v>62</v>
      </c>
      <c r="B60" s="18">
        <v>17383166.269999985</v>
      </c>
      <c r="C60" s="21">
        <v>0.06964522311272149</v>
      </c>
      <c r="D60" s="20">
        <v>341</v>
      </c>
      <c r="E60" s="21">
        <v>0.05925282363162467</v>
      </c>
      <c r="F60" s="19"/>
      <c r="G60" s="18">
        <v>15045627.119999994</v>
      </c>
      <c r="H60" s="21">
        <v>0.06589731085539291</v>
      </c>
      <c r="I60" s="20">
        <v>302</v>
      </c>
      <c r="J60" s="21">
        <v>0.05632226781051846</v>
      </c>
      <c r="K60" s="21"/>
      <c r="L60" s="19"/>
      <c r="M60" s="18">
        <v>13030518.079999998</v>
      </c>
      <c r="N60" s="21">
        <v>0.06230418131801271</v>
      </c>
      <c r="O60" s="20">
        <v>258</v>
      </c>
      <c r="P60" s="21">
        <v>0.05149700598802395</v>
      </c>
      <c r="Q60" s="21"/>
      <c r="R60" s="19"/>
      <c r="S60" s="18">
        <v>11299558.720000008</v>
      </c>
      <c r="T60" s="21">
        <v>0.058323443277399724</v>
      </c>
      <c r="U60" s="20">
        <v>204</v>
      </c>
      <c r="V60" s="21">
        <v>0.043701799485861184</v>
      </c>
      <c r="W60" s="21"/>
      <c r="X60" s="19"/>
      <c r="Y60" s="18">
        <v>10308028.940000001</v>
      </c>
      <c r="Z60" s="21">
        <v>0.05679227063783111</v>
      </c>
      <c r="AA60" s="20">
        <v>182</v>
      </c>
      <c r="AB60" s="21">
        <v>0.04156200045672528</v>
      </c>
      <c r="AC60" s="21"/>
      <c r="AD60" s="19"/>
      <c r="AE60" s="18">
        <v>9619566.35</v>
      </c>
      <c r="AF60" s="21">
        <v>0.05748972319687883</v>
      </c>
      <c r="AG60" s="20">
        <v>155</v>
      </c>
      <c r="AH60" s="21">
        <v>0.03737641668676151</v>
      </c>
      <c r="AI60" s="21"/>
      <c r="AJ60" s="19"/>
      <c r="AK60" s="18">
        <v>8274639.03</v>
      </c>
      <c r="AL60" s="21">
        <v>0.05347525805300772</v>
      </c>
      <c r="AM60" s="20">
        <v>116</v>
      </c>
      <c r="AN60" s="21">
        <v>0.030695951309870337</v>
      </c>
      <c r="AO60" s="21"/>
      <c r="AP60" s="19"/>
      <c r="AQ60" s="18">
        <v>5494088.93</v>
      </c>
      <c r="AR60" s="21">
        <v>0.03847192128177113</v>
      </c>
      <c r="AS60" s="20">
        <v>78</v>
      </c>
      <c r="AT60" s="21">
        <v>0.02216538789428815</v>
      </c>
      <c r="AU60" s="21"/>
      <c r="AV60" s="19"/>
      <c r="AW60" s="18">
        <v>5090548.61</v>
      </c>
      <c r="AX60" s="21">
        <v>0.0386402469673908</v>
      </c>
      <c r="AY60" s="20">
        <v>58</v>
      </c>
      <c r="AZ60" s="21">
        <v>0.017720745493431105</v>
      </c>
      <c r="BA60" s="21"/>
      <c r="BB60" s="19"/>
      <c r="BC60" s="18">
        <v>3482553.6</v>
      </c>
      <c r="BD60" s="21">
        <v>0.02849133250885886</v>
      </c>
      <c r="BE60" s="20">
        <v>42</v>
      </c>
      <c r="BF60" s="21">
        <v>0.013811246300559027</v>
      </c>
      <c r="BG60" s="21"/>
      <c r="BH60" s="19"/>
      <c r="BI60" s="18">
        <v>3333399.42</v>
      </c>
      <c r="BJ60" s="21">
        <v>0.029062435782998768</v>
      </c>
      <c r="BK60" s="20">
        <v>49</v>
      </c>
      <c r="BL60" s="21">
        <v>0.017055342847198052</v>
      </c>
      <c r="BM60" s="21"/>
      <c r="BN60" s="19"/>
      <c r="BO60" s="18">
        <v>3619852.81</v>
      </c>
      <c r="BP60" s="21">
        <v>0.033079258129081614</v>
      </c>
      <c r="BQ60" s="20">
        <v>50</v>
      </c>
      <c r="BR60" s="21">
        <v>0.018214936247723135</v>
      </c>
      <c r="BS60" s="21"/>
      <c r="BT60" s="19"/>
      <c r="BU60" s="18">
        <v>3533839.15</v>
      </c>
      <c r="BV60" s="21">
        <v>0.034380124815099</v>
      </c>
      <c r="BW60" s="20">
        <v>51</v>
      </c>
      <c r="BX60" s="21">
        <v>0.019675925925925927</v>
      </c>
      <c r="BY60" s="21"/>
      <c r="BZ60" s="19"/>
      <c r="CA60" s="18">
        <v>3396404.9</v>
      </c>
      <c r="CB60" s="21">
        <v>0.03496971157432879</v>
      </c>
      <c r="CC60" s="20">
        <v>46</v>
      </c>
      <c r="CD60" s="21">
        <v>0.018646128901499796</v>
      </c>
      <c r="CE60" s="21"/>
      <c r="CF60" s="19"/>
      <c r="CG60" s="18">
        <v>3478696.73</v>
      </c>
      <c r="CH60" s="21">
        <v>0.03771478097233981</v>
      </c>
      <c r="CI60" s="20">
        <v>38</v>
      </c>
      <c r="CJ60" s="21">
        <v>0.016142735768903994</v>
      </c>
      <c r="CK60" s="21"/>
      <c r="CL60" s="19"/>
      <c r="CM60" s="18">
        <v>2495097.81</v>
      </c>
      <c r="CN60" s="21">
        <v>0.028410257362185335</v>
      </c>
      <c r="CO60" s="20">
        <v>28</v>
      </c>
      <c r="CP60" s="21">
        <v>0.012539184952978056</v>
      </c>
      <c r="CQ60" s="21"/>
    </row>
    <row r="61" spans="1:95" s="9" customFormat="1" ht="18">
      <c r="A61" s="19" t="s">
        <v>63</v>
      </c>
      <c r="B61" s="18">
        <v>15046449.850000003</v>
      </c>
      <c r="C61" s="21">
        <v>0.06028322692087015</v>
      </c>
      <c r="D61" s="20">
        <v>289</v>
      </c>
      <c r="E61" s="21">
        <v>0.050217202432667245</v>
      </c>
      <c r="F61" s="19"/>
      <c r="G61" s="18">
        <v>13546857.739999998</v>
      </c>
      <c r="H61" s="21">
        <v>0.059332953587551474</v>
      </c>
      <c r="I61" s="20">
        <v>262</v>
      </c>
      <c r="J61" s="21">
        <v>0.04886236478925774</v>
      </c>
      <c r="K61" s="21"/>
      <c r="L61" s="19"/>
      <c r="M61" s="18">
        <v>11506087.439999998</v>
      </c>
      <c r="N61" s="21">
        <v>0.055015261382659365</v>
      </c>
      <c r="O61" s="20">
        <v>210</v>
      </c>
      <c r="P61" s="21">
        <v>0.041916167664670656</v>
      </c>
      <c r="Q61" s="21"/>
      <c r="R61" s="19"/>
      <c r="S61" s="18">
        <v>8990393.670000002</v>
      </c>
      <c r="T61" s="21">
        <v>0.04640453032255567</v>
      </c>
      <c r="U61" s="20">
        <v>157</v>
      </c>
      <c r="V61" s="21">
        <v>0.03363324764353042</v>
      </c>
      <c r="W61" s="21"/>
      <c r="X61" s="19"/>
      <c r="Y61" s="18">
        <v>7148640.6099999985</v>
      </c>
      <c r="Z61" s="21">
        <v>0.03938556387247686</v>
      </c>
      <c r="AA61" s="20">
        <v>127</v>
      </c>
      <c r="AB61" s="21">
        <v>0.02900205526375885</v>
      </c>
      <c r="AC61" s="21"/>
      <c r="AD61" s="19"/>
      <c r="AE61" s="18">
        <v>6410257.539999999</v>
      </c>
      <c r="AF61" s="21">
        <v>0.03830982792642263</v>
      </c>
      <c r="AG61" s="20">
        <v>97</v>
      </c>
      <c r="AH61" s="21">
        <v>0.023390402700747527</v>
      </c>
      <c r="AI61" s="21"/>
      <c r="AJ61" s="19"/>
      <c r="AK61" s="18">
        <v>5422521.169999999</v>
      </c>
      <c r="AL61" s="21">
        <v>0.03504330736511261</v>
      </c>
      <c r="AM61" s="20">
        <v>72</v>
      </c>
      <c r="AN61" s="21">
        <v>0.01905265943371262</v>
      </c>
      <c r="AO61" s="21"/>
      <c r="AP61" s="19"/>
      <c r="AQ61" s="18">
        <v>4500511.59</v>
      </c>
      <c r="AR61" s="21">
        <v>0.031514474888228415</v>
      </c>
      <c r="AS61" s="20">
        <v>58</v>
      </c>
      <c r="AT61" s="21">
        <v>0.01648195510088093</v>
      </c>
      <c r="AU61" s="21"/>
      <c r="AV61" s="19"/>
      <c r="AW61" s="18">
        <v>2783697.59</v>
      </c>
      <c r="AX61" s="21">
        <v>0.021129895930829853</v>
      </c>
      <c r="AY61" s="20">
        <v>45</v>
      </c>
      <c r="AZ61" s="21">
        <v>0.013748854262144821</v>
      </c>
      <c r="BA61" s="21"/>
      <c r="BB61" s="19"/>
      <c r="BC61" s="18">
        <v>3085307.14</v>
      </c>
      <c r="BD61" s="21">
        <v>0.02524139516982491</v>
      </c>
      <c r="BE61" s="20">
        <v>42</v>
      </c>
      <c r="BF61" s="21">
        <v>0.013811246300559027</v>
      </c>
      <c r="BG61" s="21"/>
      <c r="BH61" s="19"/>
      <c r="BI61" s="18">
        <v>2742554.96</v>
      </c>
      <c r="BJ61" s="21">
        <v>0.023911124159955825</v>
      </c>
      <c r="BK61" s="20">
        <v>32</v>
      </c>
      <c r="BL61" s="21">
        <v>0.011138183083884442</v>
      </c>
      <c r="BM61" s="21"/>
      <c r="BN61" s="19"/>
      <c r="BO61" s="18">
        <v>2500674.5</v>
      </c>
      <c r="BP61" s="21">
        <v>0.022851884213024698</v>
      </c>
      <c r="BQ61" s="20">
        <v>31</v>
      </c>
      <c r="BR61" s="21">
        <v>0.011293260473588343</v>
      </c>
      <c r="BS61" s="21"/>
      <c r="BT61" s="19"/>
      <c r="BU61" s="18">
        <v>2564163.8</v>
      </c>
      <c r="BV61" s="21">
        <v>0.024946316951171506</v>
      </c>
      <c r="BW61" s="20">
        <v>25</v>
      </c>
      <c r="BX61" s="21">
        <v>0.009645061728395061</v>
      </c>
      <c r="BY61" s="21"/>
      <c r="BZ61" s="19"/>
      <c r="CA61" s="18">
        <v>2343589.93</v>
      </c>
      <c r="CB61" s="21">
        <v>0.024129827365577464</v>
      </c>
      <c r="CC61" s="20">
        <v>21</v>
      </c>
      <c r="CD61" s="21">
        <v>0.008512363194162952</v>
      </c>
      <c r="CE61" s="21"/>
      <c r="CF61" s="19"/>
      <c r="CG61" s="18">
        <v>1665780.38</v>
      </c>
      <c r="CH61" s="21">
        <v>0.018059792806290696</v>
      </c>
      <c r="CI61" s="20">
        <v>15</v>
      </c>
      <c r="CJ61" s="21">
        <v>0.006372132540356839</v>
      </c>
      <c r="CK61" s="21"/>
      <c r="CL61" s="19"/>
      <c r="CM61" s="18">
        <v>1816013.88</v>
      </c>
      <c r="CN61" s="21">
        <v>0.02067791550989368</v>
      </c>
      <c r="CO61" s="20">
        <v>16</v>
      </c>
      <c r="CP61" s="21">
        <v>0.007165248544558889</v>
      </c>
      <c r="CQ61" s="21"/>
    </row>
    <row r="62" spans="1:95" s="9" customFormat="1" ht="18">
      <c r="A62" s="19" t="s">
        <v>64</v>
      </c>
      <c r="B62" s="18">
        <v>13115649.130000003</v>
      </c>
      <c r="C62" s="21">
        <v>0.05254752188060516</v>
      </c>
      <c r="D62" s="20">
        <v>248</v>
      </c>
      <c r="E62" s="21">
        <v>0.04309296264118158</v>
      </c>
      <c r="F62" s="19"/>
      <c r="G62" s="18">
        <v>12677271.7</v>
      </c>
      <c r="H62" s="21">
        <v>0.055524313300486454</v>
      </c>
      <c r="I62" s="20">
        <v>230</v>
      </c>
      <c r="J62" s="21">
        <v>0.04289444237224916</v>
      </c>
      <c r="K62" s="21"/>
      <c r="L62" s="19"/>
      <c r="M62" s="18">
        <v>9130912.390000006</v>
      </c>
      <c r="N62" s="21">
        <v>0.04365858806631956</v>
      </c>
      <c r="O62" s="20">
        <v>161</v>
      </c>
      <c r="P62" s="21">
        <v>0.032135728542914174</v>
      </c>
      <c r="Q62" s="21"/>
      <c r="R62" s="19"/>
      <c r="S62" s="18">
        <v>5615578.18</v>
      </c>
      <c r="T62" s="21">
        <v>0.02898518991465831</v>
      </c>
      <c r="U62" s="20">
        <v>96</v>
      </c>
      <c r="V62" s="21">
        <v>0.02056555269922879</v>
      </c>
      <c r="W62" s="21"/>
      <c r="X62" s="19"/>
      <c r="Y62" s="18">
        <v>5583869.600000001</v>
      </c>
      <c r="Z62" s="21">
        <v>0.030764429880379997</v>
      </c>
      <c r="AA62" s="20">
        <v>89</v>
      </c>
      <c r="AB62" s="21">
        <v>0.020324274948618406</v>
      </c>
      <c r="AC62" s="21"/>
      <c r="AD62" s="19"/>
      <c r="AE62" s="18">
        <v>4225490.02</v>
      </c>
      <c r="AF62" s="21">
        <v>0.02525293165850185</v>
      </c>
      <c r="AG62" s="20">
        <v>59</v>
      </c>
      <c r="AH62" s="21">
        <v>0.01422715215818664</v>
      </c>
      <c r="AI62" s="21"/>
      <c r="AJ62" s="19"/>
      <c r="AK62" s="18">
        <v>3233981.71</v>
      </c>
      <c r="AL62" s="21">
        <v>0.020899764431289908</v>
      </c>
      <c r="AM62" s="20">
        <v>49</v>
      </c>
      <c r="AN62" s="21">
        <v>0.01296639322572109</v>
      </c>
      <c r="AO62" s="21"/>
      <c r="AP62" s="19"/>
      <c r="AQ62" s="18">
        <v>2934420.45</v>
      </c>
      <c r="AR62" s="21">
        <v>0.02054804609069541</v>
      </c>
      <c r="AS62" s="20">
        <v>38</v>
      </c>
      <c r="AT62" s="21">
        <v>0.010798522307473715</v>
      </c>
      <c r="AU62" s="21"/>
      <c r="AV62" s="19"/>
      <c r="AW62" s="18">
        <v>3125217.51</v>
      </c>
      <c r="AX62" s="21">
        <v>0.023722232251351418</v>
      </c>
      <c r="AY62" s="20">
        <v>34</v>
      </c>
      <c r="AZ62" s="21">
        <v>0.010388023220287198</v>
      </c>
      <c r="BA62" s="21"/>
      <c r="BB62" s="19"/>
      <c r="BC62" s="18">
        <v>2631714.47</v>
      </c>
      <c r="BD62" s="21">
        <v>0.021530480401836527</v>
      </c>
      <c r="BE62" s="20">
        <v>25</v>
      </c>
      <c r="BF62" s="21">
        <v>0.008220979940808944</v>
      </c>
      <c r="BG62" s="21"/>
      <c r="BH62" s="19"/>
      <c r="BI62" s="18">
        <v>1733957.43</v>
      </c>
      <c r="BJ62" s="21">
        <v>0.015117608216248073</v>
      </c>
      <c r="BK62" s="20">
        <v>16</v>
      </c>
      <c r="BL62" s="21">
        <v>0.005569091541942221</v>
      </c>
      <c r="BM62" s="21"/>
      <c r="BN62" s="19"/>
      <c r="BO62" s="18">
        <v>1435983.81</v>
      </c>
      <c r="BP62" s="21">
        <v>0.013122433870500957</v>
      </c>
      <c r="BQ62" s="20">
        <v>12</v>
      </c>
      <c r="BR62" s="21">
        <v>0.004371584699453552</v>
      </c>
      <c r="BS62" s="21"/>
      <c r="BT62" s="19"/>
      <c r="BU62" s="18">
        <v>1028474.78</v>
      </c>
      <c r="BV62" s="21">
        <v>0.01000585759699376</v>
      </c>
      <c r="BW62" s="20">
        <v>9</v>
      </c>
      <c r="BX62" s="21">
        <v>0.003472222222222222</v>
      </c>
      <c r="BY62" s="21"/>
      <c r="BZ62" s="19"/>
      <c r="CA62" s="18">
        <v>955331.26</v>
      </c>
      <c r="CB62" s="21">
        <v>0.009836182552951827</v>
      </c>
      <c r="CC62" s="20">
        <v>8</v>
      </c>
      <c r="CD62" s="21">
        <v>0.0032428050263477908</v>
      </c>
      <c r="CE62" s="21"/>
      <c r="CF62" s="19"/>
      <c r="CG62" s="18">
        <v>1054825.09</v>
      </c>
      <c r="CH62" s="21">
        <v>0.01143603490652047</v>
      </c>
      <c r="CI62" s="20">
        <v>8</v>
      </c>
      <c r="CJ62" s="21">
        <v>0.0033984706881903144</v>
      </c>
      <c r="CK62" s="21"/>
      <c r="CL62" s="19"/>
      <c r="CM62" s="18">
        <v>1194280.26</v>
      </c>
      <c r="CN62" s="21">
        <v>0.013598588966409142</v>
      </c>
      <c r="CO62" s="20">
        <v>9</v>
      </c>
      <c r="CP62" s="21">
        <v>0.004030452306314375</v>
      </c>
      <c r="CQ62" s="21"/>
    </row>
    <row r="63" spans="1:95" s="9" customFormat="1" ht="18">
      <c r="A63" s="19" t="s">
        <v>65</v>
      </c>
      <c r="B63" s="18">
        <v>10491736.639999995</v>
      </c>
      <c r="C63" s="21">
        <v>0.04203488178064325</v>
      </c>
      <c r="D63" s="20">
        <v>177</v>
      </c>
      <c r="E63" s="21">
        <v>0.030755864465682015</v>
      </c>
      <c r="F63" s="19"/>
      <c r="G63" s="18">
        <v>9523644.210000003</v>
      </c>
      <c r="H63" s="21">
        <v>0.041711956436052716</v>
      </c>
      <c r="I63" s="20">
        <v>163</v>
      </c>
      <c r="J63" s="21">
        <v>0.030399104811637448</v>
      </c>
      <c r="K63" s="21"/>
      <c r="L63" s="19"/>
      <c r="M63" s="18">
        <v>8054100.800000001</v>
      </c>
      <c r="N63" s="21">
        <v>0.03850991599228504</v>
      </c>
      <c r="O63" s="20">
        <v>130</v>
      </c>
      <c r="P63" s="21">
        <v>0.02594810379241517</v>
      </c>
      <c r="Q63" s="21"/>
      <c r="R63" s="19"/>
      <c r="S63" s="18">
        <v>5687420.090000001</v>
      </c>
      <c r="T63" s="21">
        <v>0.029356006834739337</v>
      </c>
      <c r="U63" s="20">
        <v>82</v>
      </c>
      <c r="V63" s="21">
        <v>0.017566409597257925</v>
      </c>
      <c r="W63" s="21"/>
      <c r="X63" s="19"/>
      <c r="Y63" s="18">
        <v>4268216.04</v>
      </c>
      <c r="Z63" s="21">
        <v>0.023515812954674507</v>
      </c>
      <c r="AA63" s="20">
        <v>54</v>
      </c>
      <c r="AB63" s="21">
        <v>0.012331582553094314</v>
      </c>
      <c r="AC63" s="21"/>
      <c r="AD63" s="19"/>
      <c r="AE63" s="18">
        <v>3532062.1</v>
      </c>
      <c r="AF63" s="21">
        <v>0.02110877611891378</v>
      </c>
      <c r="AG63" s="20">
        <v>43</v>
      </c>
      <c r="AH63" s="21">
        <v>0.010368941403424162</v>
      </c>
      <c r="AI63" s="21"/>
      <c r="AJ63" s="19"/>
      <c r="AK63" s="18">
        <v>4232158.66</v>
      </c>
      <c r="AL63" s="21">
        <v>0.02735053162370653</v>
      </c>
      <c r="AM63" s="20">
        <v>46</v>
      </c>
      <c r="AN63" s="21">
        <v>0.012172532415983064</v>
      </c>
      <c r="AO63" s="21"/>
      <c r="AP63" s="19"/>
      <c r="AQ63" s="18">
        <v>4142101.93</v>
      </c>
      <c r="AR63" s="21">
        <v>0.029004739716150224</v>
      </c>
      <c r="AS63" s="20">
        <v>47</v>
      </c>
      <c r="AT63" s="21">
        <v>0.013356067064506962</v>
      </c>
      <c r="AU63" s="21"/>
      <c r="AV63" s="19"/>
      <c r="AW63" s="18">
        <v>2574317.28</v>
      </c>
      <c r="AX63" s="21">
        <v>0.019540576682877748</v>
      </c>
      <c r="AY63" s="20">
        <v>29</v>
      </c>
      <c r="AZ63" s="21">
        <v>0.008860372746715552</v>
      </c>
      <c r="BA63" s="21"/>
      <c r="BB63" s="19"/>
      <c r="BC63" s="18">
        <v>1624696.71</v>
      </c>
      <c r="BD63" s="21">
        <v>0.013291905741424633</v>
      </c>
      <c r="BE63" s="20">
        <v>12</v>
      </c>
      <c r="BF63" s="21">
        <v>0.003946070371588293</v>
      </c>
      <c r="BG63" s="21"/>
      <c r="BH63" s="19"/>
      <c r="BI63" s="18">
        <v>1358499.85</v>
      </c>
      <c r="BJ63" s="21">
        <v>0.011844159573243836</v>
      </c>
      <c r="BK63" s="20">
        <v>8</v>
      </c>
      <c r="BL63" s="21">
        <v>0.0027845457709711106</v>
      </c>
      <c r="BM63" s="21"/>
      <c r="BN63" s="19"/>
      <c r="BO63" s="18">
        <v>1194685.11</v>
      </c>
      <c r="BP63" s="21">
        <v>0.010917376813633549</v>
      </c>
      <c r="BQ63" s="20">
        <v>7</v>
      </c>
      <c r="BR63" s="21">
        <v>0.0025500910746812386</v>
      </c>
      <c r="BS63" s="21"/>
      <c r="BT63" s="19"/>
      <c r="BU63" s="18">
        <v>1239216.98</v>
      </c>
      <c r="BV63" s="21">
        <v>0.01205613290163193</v>
      </c>
      <c r="BW63" s="20">
        <v>9</v>
      </c>
      <c r="BX63" s="21">
        <v>0.003472222222222222</v>
      </c>
      <c r="BY63" s="21"/>
      <c r="BZ63" s="19"/>
      <c r="CA63" s="18">
        <v>1238473.26</v>
      </c>
      <c r="CB63" s="21">
        <v>0.01275143982236002</v>
      </c>
      <c r="CC63" s="20">
        <v>9</v>
      </c>
      <c r="CD63" s="21">
        <v>0.0036481556546412645</v>
      </c>
      <c r="CE63" s="21"/>
      <c r="CF63" s="19"/>
      <c r="CG63" s="18">
        <v>750006.23</v>
      </c>
      <c r="CH63" s="21">
        <v>0.008131298267078403</v>
      </c>
      <c r="CI63" s="20">
        <v>6</v>
      </c>
      <c r="CJ63" s="21">
        <v>0.002548853016142736</v>
      </c>
      <c r="CK63" s="21"/>
      <c r="CL63" s="19"/>
      <c r="CM63" s="18">
        <v>539913.71</v>
      </c>
      <c r="CN63" s="21">
        <v>0.006147689839250148</v>
      </c>
      <c r="CO63" s="20">
        <v>4</v>
      </c>
      <c r="CP63" s="21">
        <v>0.0017913121361397223</v>
      </c>
      <c r="CQ63" s="21"/>
    </row>
    <row r="64" spans="1:95" s="9" customFormat="1" ht="18">
      <c r="A64" s="19" t="s">
        <v>66</v>
      </c>
      <c r="B64" s="18">
        <v>8204283.809999997</v>
      </c>
      <c r="C64" s="21">
        <v>0.03287025893629326</v>
      </c>
      <c r="D64" s="20">
        <v>120</v>
      </c>
      <c r="E64" s="21">
        <v>0.020851433536055605</v>
      </c>
      <c r="F64" s="19"/>
      <c r="G64" s="18">
        <v>7311164.859999998</v>
      </c>
      <c r="H64" s="21">
        <v>0.03202166979494074</v>
      </c>
      <c r="I64" s="20">
        <v>110</v>
      </c>
      <c r="J64" s="21">
        <v>0.02051473330846699</v>
      </c>
      <c r="K64" s="21"/>
      <c r="L64" s="19"/>
      <c r="M64" s="18">
        <v>4645755.79</v>
      </c>
      <c r="N64" s="21">
        <v>0.022213238899812606</v>
      </c>
      <c r="O64" s="20">
        <v>75</v>
      </c>
      <c r="P64" s="21">
        <v>0.014970059880239521</v>
      </c>
      <c r="Q64" s="21"/>
      <c r="R64" s="19"/>
      <c r="S64" s="18">
        <v>5161891.99</v>
      </c>
      <c r="T64" s="21">
        <v>0.026643457690959164</v>
      </c>
      <c r="U64" s="20">
        <v>58</v>
      </c>
      <c r="V64" s="21">
        <v>0.012425021422450729</v>
      </c>
      <c r="W64" s="21"/>
      <c r="X64" s="19"/>
      <c r="Y64" s="18">
        <v>4273105.07</v>
      </c>
      <c r="Z64" s="21">
        <v>0.02354274915329528</v>
      </c>
      <c r="AA64" s="20">
        <v>48</v>
      </c>
      <c r="AB64" s="21">
        <v>0.010961406713861612</v>
      </c>
      <c r="AC64" s="21"/>
      <c r="AD64" s="19"/>
      <c r="AE64" s="18">
        <v>4350046.55</v>
      </c>
      <c r="AF64" s="21">
        <v>0.02599732284741066</v>
      </c>
      <c r="AG64" s="20">
        <v>49</v>
      </c>
      <c r="AH64" s="21">
        <v>0.011815770436460092</v>
      </c>
      <c r="AI64" s="21"/>
      <c r="AJ64" s="19"/>
      <c r="AK64" s="18">
        <v>3102911.43</v>
      </c>
      <c r="AL64" s="21">
        <v>0.020052716358175342</v>
      </c>
      <c r="AM64" s="20">
        <v>39</v>
      </c>
      <c r="AN64" s="21">
        <v>0.010320190526594337</v>
      </c>
      <c r="AO64" s="21"/>
      <c r="AP64" s="19"/>
      <c r="AQ64" s="18">
        <v>2193093.57</v>
      </c>
      <c r="AR64" s="21">
        <v>0.015356963504520203</v>
      </c>
      <c r="AS64" s="20">
        <v>25</v>
      </c>
      <c r="AT64" s="21">
        <v>0.007104290991759022</v>
      </c>
      <c r="AU64" s="21"/>
      <c r="AV64" s="19"/>
      <c r="AW64" s="18">
        <v>1617921.28</v>
      </c>
      <c r="AX64" s="21">
        <v>0.012280970603087325</v>
      </c>
      <c r="AY64" s="20">
        <v>13</v>
      </c>
      <c r="AZ64" s="21">
        <v>0.003971891231286282</v>
      </c>
      <c r="BA64" s="21"/>
      <c r="BB64" s="19"/>
      <c r="BC64" s="18">
        <v>321520.09</v>
      </c>
      <c r="BD64" s="21">
        <v>0.0026304076963720602</v>
      </c>
      <c r="BE64" s="20">
        <v>3</v>
      </c>
      <c r="BF64" s="21">
        <v>0.0009865175928970734</v>
      </c>
      <c r="BG64" s="21"/>
      <c r="BH64" s="19"/>
      <c r="BI64" s="18">
        <v>488864.47</v>
      </c>
      <c r="BJ64" s="21">
        <v>0.004262193177547479</v>
      </c>
      <c r="BK64" s="20">
        <v>6</v>
      </c>
      <c r="BL64" s="21">
        <v>0.002088409328228333</v>
      </c>
      <c r="BM64" s="21"/>
      <c r="BN64" s="19"/>
      <c r="BO64" s="18">
        <v>461936.21</v>
      </c>
      <c r="BP64" s="21">
        <v>0.004221306205475147</v>
      </c>
      <c r="BQ64" s="20">
        <v>6</v>
      </c>
      <c r="BR64" s="21">
        <v>0.002185792349726776</v>
      </c>
      <c r="BS64" s="21"/>
      <c r="BT64" s="19"/>
      <c r="BU64" s="18">
        <v>165197.27</v>
      </c>
      <c r="BV64" s="21">
        <v>0.0016071763656004565</v>
      </c>
      <c r="BW64" s="20">
        <v>3</v>
      </c>
      <c r="BX64" s="21">
        <v>0.0011574074074074073</v>
      </c>
      <c r="BY64" s="21"/>
      <c r="BZ64" s="19"/>
      <c r="CA64" s="18">
        <v>389756.83</v>
      </c>
      <c r="CB64" s="21">
        <v>0.004012973815113945</v>
      </c>
      <c r="CC64" s="20">
        <v>4</v>
      </c>
      <c r="CD64" s="21">
        <v>0.0016214025131738954</v>
      </c>
      <c r="CE64" s="21"/>
      <c r="CF64" s="19"/>
      <c r="CG64" s="18">
        <v>769585.41</v>
      </c>
      <c r="CH64" s="21">
        <v>0.008343568707025037</v>
      </c>
      <c r="CI64" s="20">
        <v>4</v>
      </c>
      <c r="CJ64" s="21">
        <v>0.0016992353440951572</v>
      </c>
      <c r="CK64" s="21"/>
      <c r="CL64" s="19"/>
      <c r="CM64" s="18">
        <v>697429.37</v>
      </c>
      <c r="CN64" s="21">
        <v>0.007941230926593126</v>
      </c>
      <c r="CO64" s="20">
        <v>5</v>
      </c>
      <c r="CP64" s="21">
        <v>0.0022391401701746527</v>
      </c>
      <c r="CQ64" s="21"/>
    </row>
    <row r="65" spans="1:95" s="9" customFormat="1" ht="18">
      <c r="A65" s="19" t="s">
        <v>67</v>
      </c>
      <c r="B65" s="18">
        <v>4972043.45</v>
      </c>
      <c r="C65" s="21">
        <v>0.019920368362293522</v>
      </c>
      <c r="D65" s="20">
        <v>84</v>
      </c>
      <c r="E65" s="21">
        <v>0.014596003475238923</v>
      </c>
      <c r="F65" s="19"/>
      <c r="G65" s="18">
        <v>4601535.88</v>
      </c>
      <c r="H65" s="21">
        <v>0.02015395156866044</v>
      </c>
      <c r="I65" s="20">
        <v>79</v>
      </c>
      <c r="J65" s="21">
        <v>0.01473330846698993</v>
      </c>
      <c r="K65" s="21"/>
      <c r="L65" s="19"/>
      <c r="M65" s="18">
        <v>5237303.76</v>
      </c>
      <c r="N65" s="21">
        <v>0.02504166918592309</v>
      </c>
      <c r="O65" s="20">
        <v>70</v>
      </c>
      <c r="P65" s="21">
        <v>0.013972055888223553</v>
      </c>
      <c r="Q65" s="21"/>
      <c r="R65" s="19"/>
      <c r="S65" s="18">
        <v>3822814.81</v>
      </c>
      <c r="T65" s="21">
        <v>0.01973171946408881</v>
      </c>
      <c r="U65" s="20">
        <v>49</v>
      </c>
      <c r="V65" s="21">
        <v>0.01049700085689803</v>
      </c>
      <c r="W65" s="21"/>
      <c r="X65" s="19"/>
      <c r="Y65" s="18">
        <v>3210699.32</v>
      </c>
      <c r="Z65" s="21">
        <v>0.017689405586606772</v>
      </c>
      <c r="AA65" s="20">
        <v>42</v>
      </c>
      <c r="AB65" s="21">
        <v>0.00959123087462891</v>
      </c>
      <c r="AC65" s="21"/>
      <c r="AD65" s="19"/>
      <c r="AE65" s="18">
        <v>2285110.34</v>
      </c>
      <c r="AF65" s="21">
        <v>0.013656578284417742</v>
      </c>
      <c r="AG65" s="20">
        <v>29</v>
      </c>
      <c r="AH65" s="21">
        <v>0.006993006993006993</v>
      </c>
      <c r="AI65" s="21"/>
      <c r="AJ65" s="19"/>
      <c r="AK65" s="18">
        <v>2320733.68</v>
      </c>
      <c r="AL65" s="21">
        <v>0.01499785452397024</v>
      </c>
      <c r="AM65" s="20">
        <v>22</v>
      </c>
      <c r="AN65" s="21">
        <v>0.005821645938078857</v>
      </c>
      <c r="AO65" s="21"/>
      <c r="AP65" s="19"/>
      <c r="AQ65" s="18">
        <v>2041387.19</v>
      </c>
      <c r="AR65" s="21">
        <v>0.014294651630128597</v>
      </c>
      <c r="AS65" s="20">
        <v>13</v>
      </c>
      <c r="AT65" s="21">
        <v>0.003694231315714692</v>
      </c>
      <c r="AU65" s="21"/>
      <c r="AV65" s="19"/>
      <c r="AW65" s="18">
        <v>752893.87</v>
      </c>
      <c r="AX65" s="21">
        <v>0.005714905662600993</v>
      </c>
      <c r="AY65" s="20">
        <v>6</v>
      </c>
      <c r="AZ65" s="21">
        <v>0.0018331805682859762</v>
      </c>
      <c r="BA65" s="21"/>
      <c r="BB65" s="19"/>
      <c r="BC65" s="18">
        <v>1804262.6</v>
      </c>
      <c r="BD65" s="21">
        <v>0.01476096323970382</v>
      </c>
      <c r="BE65" s="20">
        <v>12</v>
      </c>
      <c r="BF65" s="21">
        <v>0.003946070371588293</v>
      </c>
      <c r="BG65" s="21"/>
      <c r="BH65" s="19"/>
      <c r="BI65" s="18">
        <v>1685168.99</v>
      </c>
      <c r="BJ65" s="21">
        <v>0.014692243378195547</v>
      </c>
      <c r="BK65" s="20">
        <v>10</v>
      </c>
      <c r="BL65" s="21">
        <v>0.003480682213713888</v>
      </c>
      <c r="BM65" s="21"/>
      <c r="BN65" s="19"/>
      <c r="BO65" s="18">
        <v>1879160.49</v>
      </c>
      <c r="BP65" s="21">
        <v>0.017172310084807418</v>
      </c>
      <c r="BQ65" s="20">
        <v>12</v>
      </c>
      <c r="BR65" s="21">
        <v>0.004371584699453552</v>
      </c>
      <c r="BS65" s="21"/>
      <c r="BT65" s="19"/>
      <c r="BU65" s="18">
        <v>1400726.51</v>
      </c>
      <c r="BV65" s="21">
        <v>0.013627431867015791</v>
      </c>
      <c r="BW65" s="20">
        <v>11</v>
      </c>
      <c r="BX65" s="21">
        <v>0.004243827160493827</v>
      </c>
      <c r="BY65" s="21"/>
      <c r="BZ65" s="19"/>
      <c r="CA65" s="18">
        <v>1128009.17</v>
      </c>
      <c r="CB65" s="21">
        <v>0.011614090925407043</v>
      </c>
      <c r="CC65" s="20">
        <v>9</v>
      </c>
      <c r="CD65" s="21">
        <v>0.0036481556546412645</v>
      </c>
      <c r="CE65" s="21"/>
      <c r="CF65" s="19"/>
      <c r="CG65" s="18">
        <v>772565.34</v>
      </c>
      <c r="CH65" s="21">
        <v>0.008375876038185492</v>
      </c>
      <c r="CI65" s="20">
        <v>7</v>
      </c>
      <c r="CJ65" s="21">
        <v>0.002973661852166525</v>
      </c>
      <c r="CK65" s="21"/>
      <c r="CL65" s="19"/>
      <c r="CM65" s="18">
        <v>805859.51</v>
      </c>
      <c r="CN65" s="21">
        <v>0.009175863160596725</v>
      </c>
      <c r="CO65" s="20">
        <v>6</v>
      </c>
      <c r="CP65" s="21">
        <v>0.0026869682042095834</v>
      </c>
      <c r="CQ65" s="21"/>
    </row>
    <row r="66" spans="1:95" s="9" customFormat="1" ht="18">
      <c r="A66" s="19" t="s">
        <v>68</v>
      </c>
      <c r="B66" s="18">
        <v>6005723.939999998</v>
      </c>
      <c r="C66" s="21">
        <v>0.024061783524245896</v>
      </c>
      <c r="D66" s="20">
        <v>76</v>
      </c>
      <c r="E66" s="21">
        <v>0.01320590790616855</v>
      </c>
      <c r="F66" s="19"/>
      <c r="G66" s="18">
        <v>5472571.399999999</v>
      </c>
      <c r="H66" s="21">
        <v>0.0239689403338166</v>
      </c>
      <c r="I66" s="20">
        <v>71</v>
      </c>
      <c r="J66" s="21">
        <v>0.013241327862737785</v>
      </c>
      <c r="K66" s="21"/>
      <c r="L66" s="19"/>
      <c r="M66" s="18">
        <v>4881766.91</v>
      </c>
      <c r="N66" s="21">
        <v>0.02334170359502042</v>
      </c>
      <c r="O66" s="20">
        <v>54</v>
      </c>
      <c r="P66" s="21">
        <v>0.010778443113772455</v>
      </c>
      <c r="Q66" s="21"/>
      <c r="R66" s="19"/>
      <c r="S66" s="18">
        <v>2274409.49</v>
      </c>
      <c r="T66" s="21">
        <v>0.011739519760608363</v>
      </c>
      <c r="U66" s="20">
        <v>30</v>
      </c>
      <c r="V66" s="21">
        <v>0.006426735218508998</v>
      </c>
      <c r="W66" s="21"/>
      <c r="X66" s="19"/>
      <c r="Y66" s="18">
        <v>1523616.42</v>
      </c>
      <c r="Z66" s="21">
        <v>0.008394392039113092</v>
      </c>
      <c r="AA66" s="20">
        <v>22</v>
      </c>
      <c r="AB66" s="21">
        <v>0.005023978077186572</v>
      </c>
      <c r="AC66" s="21"/>
      <c r="AD66" s="19"/>
      <c r="AE66" s="18">
        <v>2003387.88</v>
      </c>
      <c r="AF66" s="21">
        <v>0.011972911302512289</v>
      </c>
      <c r="AG66" s="20">
        <v>20</v>
      </c>
      <c r="AH66" s="21">
        <v>0.004822763443453099</v>
      </c>
      <c r="AI66" s="21"/>
      <c r="AJ66" s="19"/>
      <c r="AK66" s="18">
        <v>1476803.71</v>
      </c>
      <c r="AL66" s="21">
        <v>0.009543915958094569</v>
      </c>
      <c r="AM66" s="20">
        <v>10</v>
      </c>
      <c r="AN66" s="21">
        <v>0.0026462026991267533</v>
      </c>
      <c r="AO66" s="21"/>
      <c r="AP66" s="19"/>
      <c r="AQ66" s="18">
        <v>1158875.67</v>
      </c>
      <c r="AR66" s="21">
        <v>0.00811493481806451</v>
      </c>
      <c r="AS66" s="20">
        <v>7</v>
      </c>
      <c r="AT66" s="21">
        <v>0.0019892014776925265</v>
      </c>
      <c r="AU66" s="21"/>
      <c r="AV66" s="19"/>
      <c r="AW66" s="18">
        <v>1684510.72</v>
      </c>
      <c r="AX66" s="21">
        <v>0.01278642347352367</v>
      </c>
      <c r="AY66" s="20">
        <v>8</v>
      </c>
      <c r="AZ66" s="21">
        <v>0.002444240757714635</v>
      </c>
      <c r="BA66" s="21"/>
      <c r="BB66" s="19"/>
      <c r="BC66" s="18">
        <v>1004217.3</v>
      </c>
      <c r="BD66" s="21">
        <v>0.008215663645621553</v>
      </c>
      <c r="BE66" s="20">
        <v>4</v>
      </c>
      <c r="BF66" s="21">
        <v>0.0013153567905294311</v>
      </c>
      <c r="BG66" s="21"/>
      <c r="BH66" s="19"/>
      <c r="BI66" s="18">
        <v>1697055.16</v>
      </c>
      <c r="BJ66" s="21">
        <v>0.014795873639321232</v>
      </c>
      <c r="BK66" s="20">
        <v>7</v>
      </c>
      <c r="BL66" s="21">
        <v>0.0024364775495997215</v>
      </c>
      <c r="BM66" s="21"/>
      <c r="BN66" s="19"/>
      <c r="BO66" s="18">
        <v>1092279.56</v>
      </c>
      <c r="BP66" s="21">
        <v>0.009981565387008007</v>
      </c>
      <c r="BQ66" s="20">
        <v>6</v>
      </c>
      <c r="BR66" s="21">
        <v>0.002185792349726776</v>
      </c>
      <c r="BS66" s="21"/>
      <c r="BT66" s="19"/>
      <c r="BU66" s="18">
        <v>412559.54</v>
      </c>
      <c r="BV66" s="21">
        <v>0.004013722152254672</v>
      </c>
      <c r="BW66" s="20">
        <v>3</v>
      </c>
      <c r="BX66" s="21">
        <v>0.0011574074074074073</v>
      </c>
      <c r="BY66" s="21"/>
      <c r="BZ66" s="19"/>
      <c r="CA66" s="18">
        <v>412559.54</v>
      </c>
      <c r="CB66" s="21">
        <v>0.004247752710826016</v>
      </c>
      <c r="CC66" s="20">
        <v>3</v>
      </c>
      <c r="CD66" s="21">
        <v>0.0012160518848804217</v>
      </c>
      <c r="CE66" s="21"/>
      <c r="CF66" s="19"/>
      <c r="CG66" s="18">
        <v>472119.76</v>
      </c>
      <c r="CH66" s="21">
        <v>0.005118552930342288</v>
      </c>
      <c r="CI66" s="20">
        <v>3</v>
      </c>
      <c r="CJ66" s="21">
        <v>0.001274426508071368</v>
      </c>
      <c r="CK66" s="21"/>
      <c r="CL66" s="19"/>
      <c r="CM66" s="18">
        <v>669135.38</v>
      </c>
      <c r="CN66" s="21">
        <v>0.007619063380903565</v>
      </c>
      <c r="CO66" s="20">
        <v>3</v>
      </c>
      <c r="CP66" s="21">
        <v>0.0013434841021047917</v>
      </c>
      <c r="CQ66" s="21"/>
    </row>
    <row r="67" spans="1:95" s="9" customFormat="1" ht="18">
      <c r="A67" s="19" t="s">
        <v>69</v>
      </c>
      <c r="B67" s="18">
        <v>4542983.93</v>
      </c>
      <c r="C67" s="21">
        <v>0.018201352071768373</v>
      </c>
      <c r="D67" s="20">
        <v>55</v>
      </c>
      <c r="E67" s="21">
        <v>0.009556907037358819</v>
      </c>
      <c r="F67" s="19"/>
      <c r="G67" s="18">
        <v>4322964.69</v>
      </c>
      <c r="H67" s="21">
        <v>0.01893385670944485</v>
      </c>
      <c r="I67" s="20">
        <v>52</v>
      </c>
      <c r="J67" s="21">
        <v>0.00969787392763894</v>
      </c>
      <c r="K67" s="21"/>
      <c r="L67" s="19"/>
      <c r="M67" s="18">
        <v>3053970.34</v>
      </c>
      <c r="N67" s="21">
        <v>0.01460226835456668</v>
      </c>
      <c r="O67" s="20">
        <v>35</v>
      </c>
      <c r="P67" s="21">
        <v>0.006986027944111776</v>
      </c>
      <c r="Q67" s="21"/>
      <c r="R67" s="19"/>
      <c r="S67" s="18">
        <v>2984528.15</v>
      </c>
      <c r="T67" s="21">
        <v>0.015404845674037757</v>
      </c>
      <c r="U67" s="20">
        <v>25</v>
      </c>
      <c r="V67" s="21">
        <v>0.005355612682090831</v>
      </c>
      <c r="W67" s="21"/>
      <c r="X67" s="19"/>
      <c r="Y67" s="18">
        <v>3559334.21</v>
      </c>
      <c r="Z67" s="21">
        <v>0.01961021577659742</v>
      </c>
      <c r="AA67" s="20">
        <v>25</v>
      </c>
      <c r="AB67" s="21">
        <v>0.005709065996802923</v>
      </c>
      <c r="AC67" s="21"/>
      <c r="AD67" s="19"/>
      <c r="AE67" s="18">
        <v>2301936.19</v>
      </c>
      <c r="AF67" s="21">
        <v>0.013757135151937267</v>
      </c>
      <c r="AG67" s="20">
        <v>12</v>
      </c>
      <c r="AH67" s="21">
        <v>0.0028936580660718593</v>
      </c>
      <c r="AI67" s="21"/>
      <c r="AJ67" s="19"/>
      <c r="AK67" s="18">
        <v>1943344.8</v>
      </c>
      <c r="AL67" s="21">
        <v>0.012558960492318982</v>
      </c>
      <c r="AM67" s="20">
        <v>9</v>
      </c>
      <c r="AN67" s="21">
        <v>0.0023815824292140776</v>
      </c>
      <c r="AO67" s="21"/>
      <c r="AP67" s="19"/>
      <c r="AQ67" s="18">
        <v>1490859.08</v>
      </c>
      <c r="AR67" s="21">
        <v>0.010439622273819608</v>
      </c>
      <c r="AS67" s="20">
        <v>8</v>
      </c>
      <c r="AT67" s="21">
        <v>0.002273373117362887</v>
      </c>
      <c r="AU67" s="21"/>
      <c r="AV67" s="19"/>
      <c r="AW67" s="18">
        <v>1051120.92</v>
      </c>
      <c r="AX67" s="21">
        <v>0.007978623730574891</v>
      </c>
      <c r="AY67" s="20">
        <v>6</v>
      </c>
      <c r="AZ67" s="21">
        <v>0.0018331805682859762</v>
      </c>
      <c r="BA67" s="21"/>
      <c r="BB67" s="19"/>
      <c r="BC67" s="18">
        <v>730925.09</v>
      </c>
      <c r="BD67" s="21">
        <v>0.0059798160115202776</v>
      </c>
      <c r="BE67" s="20">
        <v>5</v>
      </c>
      <c r="BF67" s="21">
        <v>0.001644195988161789</v>
      </c>
      <c r="BG67" s="21"/>
      <c r="BH67" s="19"/>
      <c r="BI67" s="18">
        <v>660811.67</v>
      </c>
      <c r="BJ67" s="21">
        <v>0.005761324793184</v>
      </c>
      <c r="BK67" s="20">
        <v>4</v>
      </c>
      <c r="BL67" s="21">
        <v>0.0013922728854855553</v>
      </c>
      <c r="BM67" s="21"/>
      <c r="BN67" s="19"/>
      <c r="BO67" s="18">
        <v>1212185.54</v>
      </c>
      <c r="BP67" s="21">
        <v>0.01107730078616102</v>
      </c>
      <c r="BQ67" s="20">
        <v>6</v>
      </c>
      <c r="BR67" s="21">
        <v>0.002185792349726776</v>
      </c>
      <c r="BS67" s="21"/>
      <c r="BT67" s="19"/>
      <c r="BU67" s="18">
        <v>862253.05</v>
      </c>
      <c r="BV67" s="21">
        <v>0.008388714432913502</v>
      </c>
      <c r="BW67" s="20">
        <v>4</v>
      </c>
      <c r="BX67" s="21">
        <v>0.0015432098765432098</v>
      </c>
      <c r="BY67" s="21"/>
      <c r="BZ67" s="19"/>
      <c r="CA67" s="18">
        <v>595733.83</v>
      </c>
      <c r="CB67" s="21">
        <v>0.00613373282148139</v>
      </c>
      <c r="CC67" s="20">
        <v>3</v>
      </c>
      <c r="CD67" s="21">
        <v>0.0012160518848804217</v>
      </c>
      <c r="CE67" s="21"/>
      <c r="CF67" s="19"/>
      <c r="CG67" s="18">
        <v>1029236.9</v>
      </c>
      <c r="CH67" s="21">
        <v>0.011158616937599503</v>
      </c>
      <c r="CI67" s="20">
        <v>5</v>
      </c>
      <c r="CJ67" s="21">
        <v>0.0021240441801189465</v>
      </c>
      <c r="CK67" s="21"/>
      <c r="CL67" s="19"/>
      <c r="CM67" s="18">
        <v>248446.16</v>
      </c>
      <c r="CN67" s="21">
        <v>0.002828914889812145</v>
      </c>
      <c r="CO67" s="20">
        <v>2</v>
      </c>
      <c r="CP67" s="21">
        <v>0.0008956560680698612</v>
      </c>
      <c r="CQ67" s="21"/>
    </row>
    <row r="68" spans="1:95" s="9" customFormat="1" ht="18">
      <c r="A68" s="19" t="s">
        <v>70</v>
      </c>
      <c r="B68" s="18">
        <v>5075806.21</v>
      </c>
      <c r="C68" s="21">
        <v>0.0203360912782886</v>
      </c>
      <c r="D68" s="20">
        <v>54</v>
      </c>
      <c r="E68" s="21">
        <v>0.009383145091225021</v>
      </c>
      <c r="F68" s="19"/>
      <c r="G68" s="18">
        <v>4501732.14</v>
      </c>
      <c r="H68" s="21">
        <v>0.01971682800931287</v>
      </c>
      <c r="I68" s="20">
        <v>49</v>
      </c>
      <c r="J68" s="21">
        <v>0.009138381201044387</v>
      </c>
      <c r="K68" s="21"/>
      <c r="L68" s="19"/>
      <c r="M68" s="18">
        <v>3977048.26</v>
      </c>
      <c r="N68" s="21">
        <v>0.019015877525379792</v>
      </c>
      <c r="O68" s="20">
        <v>29</v>
      </c>
      <c r="P68" s="21">
        <v>0.005788423153692615</v>
      </c>
      <c r="Q68" s="21"/>
      <c r="R68" s="19"/>
      <c r="S68" s="18">
        <v>2696598.76</v>
      </c>
      <c r="T68" s="21">
        <v>0.013918678482761696</v>
      </c>
      <c r="U68" s="20">
        <v>20</v>
      </c>
      <c r="V68" s="21">
        <v>0.004284490145672665</v>
      </c>
      <c r="W68" s="21"/>
      <c r="X68" s="19"/>
      <c r="Y68" s="18">
        <v>1368652.73</v>
      </c>
      <c r="Z68" s="21">
        <v>0.007540616804997676</v>
      </c>
      <c r="AA68" s="20">
        <v>10</v>
      </c>
      <c r="AB68" s="21">
        <v>0.0022836263987211693</v>
      </c>
      <c r="AC68" s="21"/>
      <c r="AD68" s="19"/>
      <c r="AE68" s="18">
        <v>1246150.5</v>
      </c>
      <c r="AF68" s="21">
        <v>0.007447409238634978</v>
      </c>
      <c r="AG68" s="20">
        <v>5</v>
      </c>
      <c r="AH68" s="21">
        <v>0.0012056908608632747</v>
      </c>
      <c r="AI68" s="21"/>
      <c r="AJ68" s="19"/>
      <c r="AK68" s="18">
        <v>1151177.62</v>
      </c>
      <c r="AL68" s="21">
        <v>0.007439541479835073</v>
      </c>
      <c r="AM68" s="20">
        <v>8</v>
      </c>
      <c r="AN68" s="21">
        <v>0.0021169621593014024</v>
      </c>
      <c r="AO68" s="21"/>
      <c r="AP68" s="19"/>
      <c r="AQ68" s="18">
        <v>603489.52</v>
      </c>
      <c r="AR68" s="21">
        <v>0.004225887422578333</v>
      </c>
      <c r="AS68" s="20">
        <v>5</v>
      </c>
      <c r="AT68" s="21">
        <v>0.0014208581983518045</v>
      </c>
      <c r="AU68" s="21"/>
      <c r="AV68" s="19"/>
      <c r="AW68" s="18">
        <v>44201.35</v>
      </c>
      <c r="AX68" s="21">
        <v>0.0003355141481090933</v>
      </c>
      <c r="AY68" s="20">
        <v>1</v>
      </c>
      <c r="AZ68" s="21">
        <v>0.00030553009471432935</v>
      </c>
      <c r="BA68" s="21"/>
      <c r="BB68" s="19"/>
      <c r="BC68" s="18">
        <v>103646.5</v>
      </c>
      <c r="BD68" s="21">
        <v>0.0008479487278758435</v>
      </c>
      <c r="BE68" s="20">
        <v>1</v>
      </c>
      <c r="BF68" s="21">
        <v>0.0003288391976323578</v>
      </c>
      <c r="BG68" s="21"/>
      <c r="BH68" s="19"/>
      <c r="BI68" s="18">
        <v>343226.19</v>
      </c>
      <c r="BJ68" s="21">
        <v>0.0029924374037115335</v>
      </c>
      <c r="BK68" s="20">
        <v>1</v>
      </c>
      <c r="BL68" s="21">
        <v>0.0003480682213713888</v>
      </c>
      <c r="BM68" s="21"/>
      <c r="BN68" s="19"/>
      <c r="BO68" s="18">
        <v>111849.39</v>
      </c>
      <c r="BP68" s="21">
        <v>0.0010221119580247017</v>
      </c>
      <c r="BQ68" s="20">
        <v>1</v>
      </c>
      <c r="BR68" s="21">
        <v>0.00036429872495446266</v>
      </c>
      <c r="BS68" s="21"/>
      <c r="BT68" s="19"/>
      <c r="BU68" s="18">
        <v>433503.07</v>
      </c>
      <c r="BV68" s="21">
        <v>0.004217478221760204</v>
      </c>
      <c r="BW68" s="20">
        <v>2</v>
      </c>
      <c r="BX68" s="21">
        <v>0.0007716049382716049</v>
      </c>
      <c r="BY68" s="21"/>
      <c r="BZ68" s="19"/>
      <c r="CA68" s="18">
        <v>433503.07</v>
      </c>
      <c r="CB68" s="21">
        <v>0.004463389310410565</v>
      </c>
      <c r="CC68" s="20">
        <v>2</v>
      </c>
      <c r="CD68" s="21">
        <v>0.0008107012565869477</v>
      </c>
      <c r="CE68" s="21"/>
      <c r="CF68" s="19"/>
      <c r="CG68" s="18">
        <v>266519.22</v>
      </c>
      <c r="CH68" s="21">
        <v>0.002889505693478156</v>
      </c>
      <c r="CI68" s="20">
        <v>1</v>
      </c>
      <c r="CJ68" s="21">
        <v>0.0004248088360237893</v>
      </c>
      <c r="CK68" s="21"/>
      <c r="CL68" s="19"/>
      <c r="CM68" s="18">
        <v>719967.55</v>
      </c>
      <c r="CN68" s="21">
        <v>0.008197860342766296</v>
      </c>
      <c r="CO68" s="20">
        <v>3</v>
      </c>
      <c r="CP68" s="21">
        <v>0.0013434841021047917</v>
      </c>
      <c r="CQ68" s="21"/>
    </row>
    <row r="69" spans="1:95" s="9" customFormat="1" ht="18">
      <c r="A69" s="19" t="s">
        <v>71</v>
      </c>
      <c r="B69" s="18">
        <v>1036117.22</v>
      </c>
      <c r="C69" s="21">
        <v>0.004151177860063856</v>
      </c>
      <c r="D69" s="20">
        <v>12</v>
      </c>
      <c r="E69" s="21">
        <v>0.0020851433536055604</v>
      </c>
      <c r="F69" s="19"/>
      <c r="G69" s="18">
        <v>739487.32</v>
      </c>
      <c r="H69" s="21">
        <v>0.003238829821515704</v>
      </c>
      <c r="I69" s="20">
        <v>11</v>
      </c>
      <c r="J69" s="21">
        <v>0.002051473330846699</v>
      </c>
      <c r="K69" s="21"/>
      <c r="L69" s="19"/>
      <c r="M69" s="18">
        <v>1039874.42</v>
      </c>
      <c r="N69" s="21">
        <v>0.00497206051316444</v>
      </c>
      <c r="O69" s="20">
        <v>11</v>
      </c>
      <c r="P69" s="21">
        <v>0.0021956087824351296</v>
      </c>
      <c r="Q69" s="21"/>
      <c r="R69" s="19"/>
      <c r="S69" s="18">
        <v>226987.33</v>
      </c>
      <c r="T69" s="21">
        <v>0.0011716105906429066</v>
      </c>
      <c r="U69" s="20">
        <v>2</v>
      </c>
      <c r="V69" s="21">
        <v>0.0004284490145672665</v>
      </c>
      <c r="W69" s="21"/>
      <c r="X69" s="19"/>
      <c r="Y69" s="18">
        <v>353980.86</v>
      </c>
      <c r="Z69" s="21">
        <v>0.0019502639077507483</v>
      </c>
      <c r="AA69" s="20">
        <v>2</v>
      </c>
      <c r="AB69" s="21">
        <v>0.00045672527974423386</v>
      </c>
      <c r="AC69" s="21"/>
      <c r="AD69" s="19"/>
      <c r="AE69" s="18">
        <v>400566.69</v>
      </c>
      <c r="AF69" s="21">
        <v>0.002393919568940857</v>
      </c>
      <c r="AG69" s="20">
        <v>4</v>
      </c>
      <c r="AH69" s="21">
        <v>0.0009645526886906198</v>
      </c>
      <c r="AI69" s="21"/>
      <c r="AJ69" s="19"/>
      <c r="AK69" s="18">
        <v>209998.32</v>
      </c>
      <c r="AL69" s="21">
        <v>0.0013571243787172298</v>
      </c>
      <c r="AM69" s="20">
        <v>1</v>
      </c>
      <c r="AN69" s="21">
        <v>0.0002646202699126753</v>
      </c>
      <c r="AO69" s="21"/>
      <c r="AP69" s="19"/>
      <c r="AQ69" s="18">
        <v>0</v>
      </c>
      <c r="AR69" s="21">
        <v>0</v>
      </c>
      <c r="AS69" s="20">
        <v>0</v>
      </c>
      <c r="AT69" s="21">
        <v>0</v>
      </c>
      <c r="AU69" s="21"/>
      <c r="AV69" s="19"/>
      <c r="AW69" s="18">
        <v>458250.45</v>
      </c>
      <c r="AX69" s="21">
        <v>0.0034783894463033065</v>
      </c>
      <c r="AY69" s="20">
        <v>2</v>
      </c>
      <c r="AZ69" s="21">
        <v>0.0006110601894286587</v>
      </c>
      <c r="BA69" s="21"/>
      <c r="BB69" s="19"/>
      <c r="BC69" s="18">
        <v>475020.84</v>
      </c>
      <c r="BD69" s="21">
        <v>0.003886222081715394</v>
      </c>
      <c r="BE69" s="20">
        <v>2</v>
      </c>
      <c r="BF69" s="21">
        <v>0.0006576783952647156</v>
      </c>
      <c r="BG69" s="21"/>
      <c r="BH69" s="19"/>
      <c r="BI69" s="18">
        <v>131794.65</v>
      </c>
      <c r="BJ69" s="21">
        <v>0.0011490592844009666</v>
      </c>
      <c r="BK69" s="20">
        <v>1</v>
      </c>
      <c r="BL69" s="21">
        <v>0.0003480682213713888</v>
      </c>
      <c r="BM69" s="21"/>
      <c r="BN69" s="19"/>
      <c r="BO69" s="18">
        <v>0</v>
      </c>
      <c r="BP69" s="21">
        <v>0</v>
      </c>
      <c r="BQ69" s="20">
        <v>0</v>
      </c>
      <c r="BR69" s="21">
        <v>0</v>
      </c>
      <c r="BS69" s="21"/>
      <c r="BT69" s="19"/>
      <c r="BU69" s="18">
        <v>131794.65</v>
      </c>
      <c r="BV69" s="21">
        <v>0.0012822079117444508</v>
      </c>
      <c r="BW69" s="20">
        <v>1</v>
      </c>
      <c r="BX69" s="21">
        <v>0.00038580246913580245</v>
      </c>
      <c r="BY69" s="21"/>
      <c r="BZ69" s="19"/>
      <c r="CA69" s="18">
        <v>131794.65</v>
      </c>
      <c r="CB69" s="21">
        <v>0.0013569703946486509</v>
      </c>
      <c r="CC69" s="20">
        <v>1</v>
      </c>
      <c r="CD69" s="21">
        <v>0.00040535062829347385</v>
      </c>
      <c r="CE69" s="21"/>
      <c r="CF69" s="19"/>
      <c r="CG69" s="18">
        <v>0</v>
      </c>
      <c r="CH69" s="21">
        <v>0</v>
      </c>
      <c r="CI69" s="20">
        <v>0</v>
      </c>
      <c r="CJ69" s="21">
        <v>0</v>
      </c>
      <c r="CK69" s="21"/>
      <c r="CL69" s="19"/>
      <c r="CM69" s="18">
        <v>0</v>
      </c>
      <c r="CN69" s="21">
        <v>0</v>
      </c>
      <c r="CO69" s="20">
        <v>0</v>
      </c>
      <c r="CP69" s="21">
        <v>0</v>
      </c>
      <c r="CQ69" s="21"/>
    </row>
    <row r="70" spans="1:95" s="9" customFormat="1" ht="18">
      <c r="A70" s="19" t="s">
        <v>72</v>
      </c>
      <c r="B70" s="18">
        <v>2950489.99</v>
      </c>
      <c r="C70" s="21">
        <v>0.011821064727433087</v>
      </c>
      <c r="D70" s="20">
        <v>15</v>
      </c>
      <c r="E70" s="21">
        <v>0.0026064291920069507</v>
      </c>
      <c r="F70" s="19"/>
      <c r="G70" s="18">
        <v>2438759.82</v>
      </c>
      <c r="H70" s="21">
        <v>0.0106813569602928</v>
      </c>
      <c r="I70" s="20">
        <v>12</v>
      </c>
      <c r="J70" s="21">
        <v>0.002237970906378217</v>
      </c>
      <c r="K70" s="21"/>
      <c r="L70" s="19"/>
      <c r="M70" s="18">
        <v>1640255.88</v>
      </c>
      <c r="N70" s="21">
        <v>0.007842727290506663</v>
      </c>
      <c r="O70" s="20">
        <v>12</v>
      </c>
      <c r="P70" s="21">
        <v>0.0023952095808383233</v>
      </c>
      <c r="Q70" s="21"/>
      <c r="R70" s="19"/>
      <c r="S70" s="18">
        <v>1065545.31</v>
      </c>
      <c r="T70" s="21">
        <v>0.005499884817385528</v>
      </c>
      <c r="U70" s="20">
        <v>8</v>
      </c>
      <c r="V70" s="21">
        <v>0.001713796058269066</v>
      </c>
      <c r="W70" s="21"/>
      <c r="X70" s="19"/>
      <c r="Y70" s="18">
        <v>930390.69</v>
      </c>
      <c r="Z70" s="21">
        <v>0.005126004221850625</v>
      </c>
      <c r="AA70" s="20">
        <v>6</v>
      </c>
      <c r="AB70" s="21">
        <v>0.0013701758392327015</v>
      </c>
      <c r="AC70" s="21"/>
      <c r="AD70" s="19"/>
      <c r="AE70" s="18">
        <v>301949.96</v>
      </c>
      <c r="AF70" s="21">
        <v>0.0018045532395240078</v>
      </c>
      <c r="AG70" s="20">
        <v>3</v>
      </c>
      <c r="AH70" s="21">
        <v>0.0007234145165179648</v>
      </c>
      <c r="AI70" s="21"/>
      <c r="AJ70" s="19"/>
      <c r="AK70" s="18">
        <v>199685.49</v>
      </c>
      <c r="AL70" s="21">
        <v>0.0012904772121752955</v>
      </c>
      <c r="AM70" s="20">
        <v>3</v>
      </c>
      <c r="AN70" s="21">
        <v>0.0007938608097380259</v>
      </c>
      <c r="AO70" s="21"/>
      <c r="AP70" s="19"/>
      <c r="AQ70" s="18">
        <v>102050.4</v>
      </c>
      <c r="AR70" s="21">
        <v>0.0007145998191138229</v>
      </c>
      <c r="AS70" s="20">
        <v>2</v>
      </c>
      <c r="AT70" s="21">
        <v>0.0005683432793407218</v>
      </c>
      <c r="AU70" s="21"/>
      <c r="AV70" s="19"/>
      <c r="AW70" s="18">
        <v>156763.77</v>
      </c>
      <c r="AX70" s="21">
        <v>0.0011899288765144017</v>
      </c>
      <c r="AY70" s="20">
        <v>2</v>
      </c>
      <c r="AZ70" s="21">
        <v>0.0006110601894286587</v>
      </c>
      <c r="BA70" s="21"/>
      <c r="BB70" s="19"/>
      <c r="BC70" s="18">
        <v>59153.68</v>
      </c>
      <c r="BD70" s="21">
        <v>0.0004839457936850229</v>
      </c>
      <c r="BE70" s="20">
        <v>1</v>
      </c>
      <c r="BF70" s="21">
        <v>0.0003288391976323578</v>
      </c>
      <c r="BG70" s="21"/>
      <c r="BH70" s="19"/>
      <c r="BI70" s="18">
        <v>111849.39</v>
      </c>
      <c r="BJ70" s="21">
        <v>0.0009751653806439384</v>
      </c>
      <c r="BK70" s="20">
        <v>1</v>
      </c>
      <c r="BL70" s="21">
        <v>0.0003480682213713888</v>
      </c>
      <c r="BM70" s="21"/>
      <c r="BN70" s="19"/>
      <c r="BO70" s="18">
        <v>131794.65</v>
      </c>
      <c r="BP70" s="21">
        <v>0.0012043774916312038</v>
      </c>
      <c r="BQ70" s="20">
        <v>1</v>
      </c>
      <c r="BR70" s="21">
        <v>0.00036429872495446266</v>
      </c>
      <c r="BS70" s="21"/>
      <c r="BT70" s="19"/>
      <c r="BU70" s="18">
        <v>0</v>
      </c>
      <c r="BV70" s="21">
        <v>0</v>
      </c>
      <c r="BW70" s="20">
        <v>0</v>
      </c>
      <c r="BX70" s="21">
        <v>0</v>
      </c>
      <c r="BY70" s="21"/>
      <c r="BZ70" s="19"/>
      <c r="CA70" s="18">
        <v>0</v>
      </c>
      <c r="CB70" s="21">
        <v>0</v>
      </c>
      <c r="CC70" s="20">
        <v>0</v>
      </c>
      <c r="CD70" s="21">
        <v>0</v>
      </c>
      <c r="CE70" s="21"/>
      <c r="CF70" s="19"/>
      <c r="CG70" s="18">
        <v>131794.65</v>
      </c>
      <c r="CH70" s="21">
        <v>0.001428870276391177</v>
      </c>
      <c r="CI70" s="20">
        <v>1</v>
      </c>
      <c r="CJ70" s="21">
        <v>0.0004248088360237893</v>
      </c>
      <c r="CK70" s="21"/>
      <c r="CL70" s="19"/>
      <c r="CM70" s="18">
        <v>0</v>
      </c>
      <c r="CN70" s="21">
        <v>0</v>
      </c>
      <c r="CO70" s="20">
        <v>0</v>
      </c>
      <c r="CP70" s="21">
        <v>0</v>
      </c>
      <c r="CQ70" s="21"/>
    </row>
    <row r="71" spans="1:95" s="9" customFormat="1" ht="18">
      <c r="A71" s="19" t="s">
        <v>29</v>
      </c>
      <c r="B71" s="18">
        <v>18816817.75</v>
      </c>
      <c r="C71" s="21">
        <v>0.07538911209356851</v>
      </c>
      <c r="D71" s="20">
        <v>132</v>
      </c>
      <c r="E71" s="21">
        <v>0.022936576889661164</v>
      </c>
      <c r="F71" s="19"/>
      <c r="G71" s="18">
        <v>16882082.049999997</v>
      </c>
      <c r="H71" s="21">
        <v>0.07394067391556484</v>
      </c>
      <c r="I71" s="20">
        <v>124</v>
      </c>
      <c r="J71" s="21">
        <v>0.023125699365908244</v>
      </c>
      <c r="K71" s="21"/>
      <c r="L71" s="19"/>
      <c r="M71" s="18">
        <v>12707593.510000005</v>
      </c>
      <c r="N71" s="21">
        <v>0.06076014823829951</v>
      </c>
      <c r="O71" s="20">
        <v>90</v>
      </c>
      <c r="P71" s="21">
        <v>0.017964071856287425</v>
      </c>
      <c r="Q71" s="21"/>
      <c r="R71" s="19"/>
      <c r="S71" s="18">
        <v>8973235.520000001</v>
      </c>
      <c r="T71" s="21">
        <v>0.046315967360667704</v>
      </c>
      <c r="U71" s="20">
        <v>61</v>
      </c>
      <c r="V71" s="21">
        <v>0.013067694944301628</v>
      </c>
      <c r="W71" s="21"/>
      <c r="X71" s="19"/>
      <c r="Y71" s="18">
        <v>7378259.4</v>
      </c>
      <c r="Z71" s="21">
        <v>0.04065065272128751</v>
      </c>
      <c r="AA71" s="20">
        <v>48</v>
      </c>
      <c r="AB71" s="21">
        <v>0.010961406713861612</v>
      </c>
      <c r="AC71" s="21"/>
      <c r="AD71" s="19"/>
      <c r="AE71" s="18">
        <v>5814844.670000002</v>
      </c>
      <c r="AF71" s="21">
        <v>0.03475144287675154</v>
      </c>
      <c r="AG71" s="20">
        <v>38</v>
      </c>
      <c r="AH71" s="21">
        <v>0.009163250542560888</v>
      </c>
      <c r="AI71" s="21"/>
      <c r="AJ71" s="19"/>
      <c r="AK71" s="18">
        <v>5010842.4</v>
      </c>
      <c r="AL71" s="21">
        <v>0.03238281324798196</v>
      </c>
      <c r="AM71" s="20">
        <v>32</v>
      </c>
      <c r="AN71" s="21">
        <v>0.00846784863720561</v>
      </c>
      <c r="AO71" s="21"/>
      <c r="AP71" s="19"/>
      <c r="AQ71" s="18">
        <v>4633797.26</v>
      </c>
      <c r="AR71" s="21">
        <v>0.03244779720418665</v>
      </c>
      <c r="AS71" s="20">
        <v>28</v>
      </c>
      <c r="AT71" s="21">
        <v>0.007956805910770106</v>
      </c>
      <c r="AU71" s="21"/>
      <c r="AV71" s="19"/>
      <c r="AW71" s="18">
        <v>3635238.16</v>
      </c>
      <c r="AX71" s="21">
        <v>0.027593587852544503</v>
      </c>
      <c r="AY71" s="20">
        <v>20</v>
      </c>
      <c r="AZ71" s="21">
        <v>0.006110601894286587</v>
      </c>
      <c r="BA71" s="21"/>
      <c r="BB71" s="19"/>
      <c r="BC71" s="18">
        <v>2824787.42</v>
      </c>
      <c r="BD71" s="21">
        <v>0.023110041335777726</v>
      </c>
      <c r="BE71" s="20">
        <v>13</v>
      </c>
      <c r="BF71" s="21">
        <v>0.004274909569220651</v>
      </c>
      <c r="BG71" s="21"/>
      <c r="BH71" s="19"/>
      <c r="BI71" s="18">
        <v>2440512.54</v>
      </c>
      <c r="BJ71" s="21">
        <v>0.02127774983873765</v>
      </c>
      <c r="BK71" s="20">
        <v>10</v>
      </c>
      <c r="BL71" s="21">
        <v>0.003480682213713888</v>
      </c>
      <c r="BM71" s="21"/>
      <c r="BN71" s="19"/>
      <c r="BO71" s="18">
        <v>2304058.84</v>
      </c>
      <c r="BP71" s="21">
        <v>0.021055153652215025</v>
      </c>
      <c r="BQ71" s="20">
        <v>8</v>
      </c>
      <c r="BR71" s="21">
        <v>0.0029143897996357013</v>
      </c>
      <c r="BS71" s="21"/>
      <c r="BT71" s="19"/>
      <c r="BU71" s="18">
        <v>1918240.98</v>
      </c>
      <c r="BV71" s="21">
        <v>0.01866224282388116</v>
      </c>
      <c r="BW71" s="20">
        <v>7</v>
      </c>
      <c r="BX71" s="21">
        <v>0.002700617283950617</v>
      </c>
      <c r="BY71" s="21"/>
      <c r="BZ71" s="19"/>
      <c r="CA71" s="18">
        <v>2184611.82</v>
      </c>
      <c r="CB71" s="21">
        <v>0.02249297345180178</v>
      </c>
      <c r="CC71" s="20">
        <v>8</v>
      </c>
      <c r="CD71" s="21">
        <v>0.0032428050263477908</v>
      </c>
      <c r="CE71" s="21"/>
      <c r="CF71" s="19"/>
      <c r="CG71" s="18">
        <v>1917939.03</v>
      </c>
      <c r="CH71" s="21">
        <v>0.020793606355777917</v>
      </c>
      <c r="CI71" s="20">
        <v>7</v>
      </c>
      <c r="CJ71" s="21">
        <v>0.002973661852166525</v>
      </c>
      <c r="CK71" s="21"/>
      <c r="CL71" s="19"/>
      <c r="CM71" s="18">
        <v>1917780.54</v>
      </c>
      <c r="CN71" s="21">
        <v>0.021836674493169776</v>
      </c>
      <c r="CO71" s="20">
        <v>7</v>
      </c>
      <c r="CP71" s="21">
        <v>0.003134796238244514</v>
      </c>
      <c r="CQ71" s="21"/>
    </row>
    <row r="72" spans="1:95" s="9" customFormat="1" ht="18">
      <c r="A72" s="19"/>
      <c r="B72" s="18"/>
      <c r="C72" s="19"/>
      <c r="D72" s="20"/>
      <c r="E72" s="19"/>
      <c r="F72" s="19"/>
      <c r="G72" s="18"/>
      <c r="H72" s="21"/>
      <c r="I72" s="20"/>
      <c r="J72" s="21"/>
      <c r="K72" s="21"/>
      <c r="L72" s="19"/>
      <c r="M72" s="18"/>
      <c r="N72" s="21"/>
      <c r="O72" s="20"/>
      <c r="P72" s="21"/>
      <c r="Q72" s="21"/>
      <c r="R72" s="19"/>
      <c r="S72" s="18"/>
      <c r="T72" s="21"/>
      <c r="U72" s="20"/>
      <c r="V72" s="21"/>
      <c r="W72" s="21"/>
      <c r="X72" s="19"/>
      <c r="Y72" s="18"/>
      <c r="Z72" s="21"/>
      <c r="AA72" s="20"/>
      <c r="AB72" s="21"/>
      <c r="AC72" s="21"/>
      <c r="AD72" s="19"/>
      <c r="AE72" s="18"/>
      <c r="AF72" s="21"/>
      <c r="AG72" s="20"/>
      <c r="AH72" s="21"/>
      <c r="AI72" s="21"/>
      <c r="AJ72" s="19"/>
      <c r="AK72" s="18"/>
      <c r="AL72" s="21"/>
      <c r="AM72" s="20"/>
      <c r="AN72" s="21"/>
      <c r="AO72" s="21"/>
      <c r="AP72" s="19"/>
      <c r="AQ72" s="18"/>
      <c r="AR72" s="21"/>
      <c r="AS72" s="20"/>
      <c r="AT72" s="21"/>
      <c r="AU72" s="21"/>
      <c r="AV72" s="19"/>
      <c r="AW72" s="18"/>
      <c r="AX72" s="21"/>
      <c r="AY72" s="20"/>
      <c r="AZ72" s="21"/>
      <c r="BA72" s="21"/>
      <c r="BB72" s="19"/>
      <c r="BC72" s="18"/>
      <c r="BD72" s="21"/>
      <c r="BE72" s="20"/>
      <c r="BF72" s="21"/>
      <c r="BG72" s="21"/>
      <c r="BH72" s="19"/>
      <c r="BI72" s="18"/>
      <c r="BJ72" s="21"/>
      <c r="BK72" s="20"/>
      <c r="BL72" s="21"/>
      <c r="BM72" s="21"/>
      <c r="BN72" s="19"/>
      <c r="BO72" s="18"/>
      <c r="BP72" s="21"/>
      <c r="BQ72" s="20"/>
      <c r="BR72" s="21"/>
      <c r="BS72" s="21"/>
      <c r="BT72" s="19"/>
      <c r="BU72" s="18"/>
      <c r="BV72" s="21"/>
      <c r="BW72" s="20"/>
      <c r="BX72" s="21"/>
      <c r="BY72" s="21"/>
      <c r="BZ72" s="19"/>
      <c r="CA72" s="18"/>
      <c r="CB72" s="21"/>
      <c r="CC72" s="20"/>
      <c r="CD72" s="21"/>
      <c r="CE72" s="21"/>
      <c r="CF72" s="19"/>
      <c r="CG72" s="18"/>
      <c r="CH72" s="21"/>
      <c r="CI72" s="20"/>
      <c r="CJ72" s="21"/>
      <c r="CK72" s="21"/>
      <c r="CL72" s="19"/>
      <c r="CM72" s="18"/>
      <c r="CN72" s="21"/>
      <c r="CO72" s="20"/>
      <c r="CP72" s="21"/>
      <c r="CQ72" s="21"/>
    </row>
    <row r="73" spans="1:95" s="9" customFormat="1" ht="18.75" thickBot="1">
      <c r="A73" s="22"/>
      <c r="B73" s="23">
        <f>SUM(B58:B72)</f>
        <v>249595959.24999988</v>
      </c>
      <c r="C73" s="24"/>
      <c r="D73" s="25">
        <f>SUM(D58:D72)</f>
        <v>5755</v>
      </c>
      <c r="E73" s="24"/>
      <c r="F73" s="19"/>
      <c r="G73" s="23">
        <f>SUM(G58:G72)</f>
        <v>228319288.37000006</v>
      </c>
      <c r="H73" s="26"/>
      <c r="I73" s="25">
        <f>SUM(I58:I72)</f>
        <v>5362</v>
      </c>
      <c r="J73" s="26"/>
      <c r="K73" s="26"/>
      <c r="L73" s="19"/>
      <c r="M73" s="23">
        <f>SUM(M58:M72)</f>
        <v>209143556.73000002</v>
      </c>
      <c r="N73" s="26"/>
      <c r="O73" s="25">
        <f>SUM(O58:O72)</f>
        <v>5010</v>
      </c>
      <c r="P73" s="26"/>
      <c r="Q73" s="26"/>
      <c r="R73" s="19"/>
      <c r="S73" s="23">
        <f>SUM(S58:S72)</f>
        <v>193739568.25999975</v>
      </c>
      <c r="T73" s="26"/>
      <c r="U73" s="25">
        <f>SUM(U58:U72)</f>
        <v>4668</v>
      </c>
      <c r="V73" s="26"/>
      <c r="W73" s="26"/>
      <c r="X73" s="19"/>
      <c r="Y73" s="23">
        <f>SUM(Y58:Y72)</f>
        <v>181504081.8799997</v>
      </c>
      <c r="Z73" s="26"/>
      <c r="AA73" s="25">
        <f>SUM(AA58:AA72)</f>
        <v>4379</v>
      </c>
      <c r="AB73" s="26"/>
      <c r="AC73" s="26"/>
      <c r="AD73" s="19"/>
      <c r="AE73" s="23">
        <f>SUM(AE58:AE72)</f>
        <v>167326711.8900001</v>
      </c>
      <c r="AF73" s="26"/>
      <c r="AG73" s="25">
        <f>SUM(AG58:AG72)</f>
        <v>4147</v>
      </c>
      <c r="AH73" s="26"/>
      <c r="AI73" s="26"/>
      <c r="AJ73" s="19"/>
      <c r="AK73" s="23">
        <f>SUM(AK58:AK72)</f>
        <v>154737711.07000002</v>
      </c>
      <c r="AL73" s="26"/>
      <c r="AM73" s="25">
        <f>SUM(AM58:AM72)</f>
        <v>3779</v>
      </c>
      <c r="AN73" s="26"/>
      <c r="AO73" s="26"/>
      <c r="AP73" s="19"/>
      <c r="AQ73" s="23">
        <f>SUM(AQ58:AQ72)</f>
        <v>142807760.74999988</v>
      </c>
      <c r="AR73" s="26"/>
      <c r="AS73" s="25">
        <f>SUM(AS58:AS72)</f>
        <v>3519</v>
      </c>
      <c r="AT73" s="26"/>
      <c r="AU73" s="26"/>
      <c r="AV73" s="19"/>
      <c r="AW73" s="23">
        <f>SUM(AW58:AW72)</f>
        <v>131742134.4200001</v>
      </c>
      <c r="AX73" s="26"/>
      <c r="AY73" s="25">
        <f>SUM(AY58:AY72)</f>
        <v>3273</v>
      </c>
      <c r="AZ73" s="26"/>
      <c r="BA73" s="26"/>
      <c r="BB73" s="19"/>
      <c r="BC73" s="23">
        <f>SUM(BC58:BC72)</f>
        <v>122232036.67000005</v>
      </c>
      <c r="BD73" s="26"/>
      <c r="BE73" s="25">
        <f>SUM(BE58:BE72)</f>
        <v>3041</v>
      </c>
      <c r="BF73" s="26"/>
      <c r="BG73" s="26"/>
      <c r="BH73" s="19"/>
      <c r="BI73" s="23">
        <f>SUM(BI58:BI72)</f>
        <v>114697867.88999999</v>
      </c>
      <c r="BJ73" s="26"/>
      <c r="BK73" s="25">
        <f>SUM(BK58:BK72)</f>
        <v>2873</v>
      </c>
      <c r="BL73" s="26"/>
      <c r="BM73" s="26"/>
      <c r="BN73" s="19"/>
      <c r="BO73" s="23">
        <f>SUM(BO58:BO72)</f>
        <v>109429685.39</v>
      </c>
      <c r="BP73" s="26"/>
      <c r="BQ73" s="25">
        <f>SUM(BQ58:BQ72)</f>
        <v>2745</v>
      </c>
      <c r="BR73" s="26"/>
      <c r="BS73" s="26"/>
      <c r="BT73" s="19"/>
      <c r="BU73" s="23">
        <f>SUM(BU58:BU72)</f>
        <v>102787269.36000001</v>
      </c>
      <c r="BV73" s="26"/>
      <c r="BW73" s="25">
        <f>SUM(BW58:BW72)</f>
        <v>2592</v>
      </c>
      <c r="BX73" s="26"/>
      <c r="BY73" s="26"/>
      <c r="BZ73" s="19"/>
      <c r="CA73" s="23">
        <f>SUM(CA58:CA72)</f>
        <v>97124189.67999998</v>
      </c>
      <c r="CB73" s="26"/>
      <c r="CC73" s="25">
        <f>SUM(CC58:CC72)</f>
        <v>2467</v>
      </c>
      <c r="CD73" s="26"/>
      <c r="CE73" s="26"/>
      <c r="CF73" s="19"/>
      <c r="CG73" s="23">
        <f>SUM(CG58:CG72)</f>
        <v>92236959.63000004</v>
      </c>
      <c r="CH73" s="26"/>
      <c r="CI73" s="25">
        <f>SUM(CI58:CI72)</f>
        <v>2354</v>
      </c>
      <c r="CJ73" s="26"/>
      <c r="CK73" s="26"/>
      <c r="CL73" s="19"/>
      <c r="CM73" s="23">
        <f>SUM(CM58:CM72)</f>
        <v>87823836.94000003</v>
      </c>
      <c r="CN73" s="26"/>
      <c r="CO73" s="25">
        <f>SUM(CO58:CO72)</f>
        <v>2233</v>
      </c>
      <c r="CP73" s="26"/>
      <c r="CQ73" s="26"/>
    </row>
    <row r="74" spans="1:95" s="9" customFormat="1" ht="18.75" thickTop="1">
      <c r="A74" s="19"/>
      <c r="B74" s="18"/>
      <c r="C74" s="19"/>
      <c r="D74" s="20"/>
      <c r="E74" s="19"/>
      <c r="F74" s="19"/>
      <c r="G74" s="19"/>
      <c r="H74" s="18"/>
      <c r="I74" s="21"/>
      <c r="J74" s="20"/>
      <c r="K74" s="21"/>
      <c r="L74" s="19"/>
      <c r="M74" s="19"/>
      <c r="N74" s="18"/>
      <c r="O74" s="21"/>
      <c r="P74" s="20"/>
      <c r="Q74" s="21"/>
      <c r="R74" s="19"/>
      <c r="S74" s="19"/>
      <c r="T74" s="18"/>
      <c r="U74" s="21"/>
      <c r="V74" s="20"/>
      <c r="W74" s="21"/>
      <c r="X74" s="19"/>
      <c r="Y74" s="19"/>
      <c r="Z74" s="18"/>
      <c r="AA74" s="21"/>
      <c r="AB74" s="20"/>
      <c r="AC74" s="21"/>
      <c r="AD74" s="19"/>
      <c r="AE74" s="19"/>
      <c r="AF74" s="18"/>
      <c r="AG74" s="21"/>
      <c r="AH74" s="20"/>
      <c r="AI74" s="21"/>
      <c r="AJ74" s="19"/>
      <c r="AK74" s="19"/>
      <c r="AL74" s="18"/>
      <c r="AM74" s="21"/>
      <c r="AN74" s="20"/>
      <c r="AO74" s="21"/>
      <c r="AP74" s="19"/>
      <c r="AQ74" s="19"/>
      <c r="AR74" s="18"/>
      <c r="AS74" s="21"/>
      <c r="AT74" s="20"/>
      <c r="AU74" s="21"/>
      <c r="AV74" s="19"/>
      <c r="AW74" s="19"/>
      <c r="AX74" s="18"/>
      <c r="AY74" s="21"/>
      <c r="AZ74" s="20"/>
      <c r="BA74" s="21"/>
      <c r="BB74" s="19"/>
      <c r="BC74" s="19"/>
      <c r="BD74" s="18"/>
      <c r="BE74" s="21"/>
      <c r="BF74" s="20"/>
      <c r="BG74" s="21"/>
      <c r="BH74" s="19"/>
      <c r="BI74" s="19"/>
      <c r="BJ74" s="18"/>
      <c r="BK74" s="21"/>
      <c r="BL74" s="20"/>
      <c r="BM74" s="21"/>
      <c r="BN74" s="19"/>
      <c r="BO74" s="19"/>
      <c r="BP74" s="18"/>
      <c r="BQ74" s="21"/>
      <c r="BR74" s="20"/>
      <c r="BS74" s="21"/>
      <c r="BT74" s="19"/>
      <c r="BU74" s="19"/>
      <c r="BV74" s="18"/>
      <c r="BW74" s="21"/>
      <c r="BX74" s="20"/>
      <c r="BY74" s="21"/>
      <c r="BZ74" s="19"/>
      <c r="CA74" s="19"/>
      <c r="CB74" s="18"/>
      <c r="CC74" s="21"/>
      <c r="CD74" s="20"/>
      <c r="CE74" s="21"/>
      <c r="CF74" s="19"/>
      <c r="CG74" s="19"/>
      <c r="CH74" s="18"/>
      <c r="CI74" s="21"/>
      <c r="CJ74" s="20"/>
      <c r="CK74" s="21"/>
      <c r="CL74" s="19"/>
      <c r="CM74" s="19"/>
      <c r="CN74" s="18"/>
      <c r="CO74" s="21"/>
      <c r="CP74" s="20"/>
      <c r="CQ74" s="21"/>
    </row>
    <row r="75" spans="1:95" s="9" customFormat="1" ht="18">
      <c r="A75" s="22" t="s">
        <v>117</v>
      </c>
      <c r="B75" s="18"/>
      <c r="C75" s="19"/>
      <c r="D75" s="26">
        <v>0.534233295941588</v>
      </c>
      <c r="E75" s="19"/>
      <c r="F75" s="19"/>
      <c r="G75" s="22" t="s">
        <v>117</v>
      </c>
      <c r="H75" s="18"/>
      <c r="I75" s="19"/>
      <c r="J75" s="26">
        <v>0.5305499922370931</v>
      </c>
      <c r="K75" s="21"/>
      <c r="L75" s="19"/>
      <c r="M75" s="22" t="s">
        <v>117</v>
      </c>
      <c r="N75" s="18"/>
      <c r="O75" s="19"/>
      <c r="P75" s="26">
        <v>0.5000693288016318</v>
      </c>
      <c r="Q75" s="21"/>
      <c r="R75" s="19"/>
      <c r="S75" s="22" t="s">
        <v>117</v>
      </c>
      <c r="T75" s="18"/>
      <c r="U75" s="19"/>
      <c r="V75" s="26">
        <v>0.4514717522127247</v>
      </c>
      <c r="W75" s="21"/>
      <c r="X75" s="19"/>
      <c r="Y75" s="22" t="s">
        <v>117</v>
      </c>
      <c r="Z75" s="18"/>
      <c r="AA75" s="19"/>
      <c r="AB75" s="26">
        <v>0.43097282638608214</v>
      </c>
      <c r="AC75" s="21"/>
      <c r="AD75" s="19"/>
      <c r="AE75" s="22" t="s">
        <v>117</v>
      </c>
      <c r="AF75" s="18"/>
      <c r="AG75" s="19"/>
      <c r="AH75" s="26">
        <v>0.4146742464210876</v>
      </c>
      <c r="AI75" s="21"/>
      <c r="AJ75" s="19"/>
      <c r="AK75" s="22" t="s">
        <v>117</v>
      </c>
      <c r="AL75" s="18"/>
      <c r="AM75" s="19"/>
      <c r="AN75" s="26">
        <v>0.40245466717650885</v>
      </c>
      <c r="AO75" s="21"/>
      <c r="AP75" s="19"/>
      <c r="AQ75" s="22" t="s">
        <v>117</v>
      </c>
      <c r="AR75" s="18"/>
      <c r="AS75" s="19"/>
      <c r="AT75" s="26">
        <v>0.3849798711279664</v>
      </c>
      <c r="AU75" s="21"/>
      <c r="AV75" s="19"/>
      <c r="AW75" s="22" t="s">
        <v>117</v>
      </c>
      <c r="AX75" s="18"/>
      <c r="AY75" s="19"/>
      <c r="AZ75" s="26">
        <v>0.36174209549441594</v>
      </c>
      <c r="BA75" s="21"/>
      <c r="BB75" s="19"/>
      <c r="BC75" s="22" t="s">
        <v>117</v>
      </c>
      <c r="BD75" s="18"/>
      <c r="BE75" s="19"/>
      <c r="BF75" s="26">
        <v>0.33963779185720067</v>
      </c>
      <c r="BG75" s="21"/>
      <c r="BH75" s="19"/>
      <c r="BI75" s="22" t="s">
        <v>117</v>
      </c>
      <c r="BJ75" s="18"/>
      <c r="BK75" s="19"/>
      <c r="BL75" s="26">
        <v>0.3363937074466596</v>
      </c>
      <c r="BM75" s="21"/>
      <c r="BN75" s="19"/>
      <c r="BO75" s="22" t="s">
        <v>117</v>
      </c>
      <c r="BP75" s="18"/>
      <c r="BQ75" s="19"/>
      <c r="BR75" s="26">
        <v>0.336121234236892</v>
      </c>
      <c r="BS75" s="21"/>
      <c r="BT75" s="19"/>
      <c r="BU75" s="22" t="s">
        <v>117</v>
      </c>
      <c r="BV75" s="18"/>
      <c r="BW75" s="19"/>
      <c r="BX75" s="26">
        <v>0.3240124569012967</v>
      </c>
      <c r="BY75" s="21"/>
      <c r="BZ75" s="19"/>
      <c r="CA75" s="22" t="s">
        <v>117</v>
      </c>
      <c r="CB75" s="18"/>
      <c r="CC75" s="19"/>
      <c r="CD75" s="26">
        <v>0.3285903870977656</v>
      </c>
      <c r="CE75" s="21"/>
      <c r="CF75" s="19"/>
      <c r="CG75" s="22" t="s">
        <v>117</v>
      </c>
      <c r="CH75" s="18"/>
      <c r="CI75" s="19"/>
      <c r="CJ75" s="26">
        <v>0.32272872716902223</v>
      </c>
      <c r="CK75" s="21"/>
      <c r="CL75" s="19"/>
      <c r="CM75" s="22" t="s">
        <v>117</v>
      </c>
      <c r="CN75" s="18"/>
      <c r="CO75" s="19"/>
      <c r="CP75" s="26">
        <v>0.3194828370590374</v>
      </c>
      <c r="CQ75" s="21"/>
    </row>
    <row r="76" spans="1:95" s="9" customFormat="1" ht="18">
      <c r="A76" s="19"/>
      <c r="B76" s="18"/>
      <c r="C76" s="19"/>
      <c r="D76" s="20"/>
      <c r="E76" s="19"/>
      <c r="F76" s="19"/>
      <c r="G76" s="22"/>
      <c r="H76" s="18"/>
      <c r="I76" s="26"/>
      <c r="J76" s="20"/>
      <c r="K76" s="21"/>
      <c r="L76" s="19"/>
      <c r="M76" s="22"/>
      <c r="N76" s="18"/>
      <c r="O76" s="26"/>
      <c r="P76" s="20"/>
      <c r="Q76" s="21"/>
      <c r="R76" s="19"/>
      <c r="S76" s="22"/>
      <c r="T76" s="18"/>
      <c r="U76" s="26"/>
      <c r="V76" s="20"/>
      <c r="W76" s="21"/>
      <c r="X76" s="19"/>
      <c r="Y76" s="22"/>
      <c r="Z76" s="18"/>
      <c r="AA76" s="26"/>
      <c r="AB76" s="20"/>
      <c r="AC76" s="21"/>
      <c r="AD76" s="19"/>
      <c r="AE76" s="22"/>
      <c r="AF76" s="18"/>
      <c r="AG76" s="26"/>
      <c r="AH76" s="20"/>
      <c r="AI76" s="21"/>
      <c r="AJ76" s="19"/>
      <c r="AK76" s="22"/>
      <c r="AL76" s="18"/>
      <c r="AM76" s="26"/>
      <c r="AN76" s="20"/>
      <c r="AO76" s="21"/>
      <c r="AP76" s="19"/>
      <c r="AQ76" s="22"/>
      <c r="AR76" s="18"/>
      <c r="AS76" s="26"/>
      <c r="AT76" s="20"/>
      <c r="AU76" s="21"/>
      <c r="AV76" s="19"/>
      <c r="AW76" s="22"/>
      <c r="AX76" s="18"/>
      <c r="AY76" s="26"/>
      <c r="AZ76" s="20"/>
      <c r="BA76" s="21"/>
      <c r="BB76" s="19"/>
      <c r="BC76" s="22"/>
      <c r="BD76" s="18"/>
      <c r="BE76" s="26"/>
      <c r="BF76" s="20"/>
      <c r="BG76" s="21"/>
      <c r="BH76" s="19"/>
      <c r="BI76" s="22"/>
      <c r="BJ76" s="18"/>
      <c r="BK76" s="26"/>
      <c r="BL76" s="20"/>
      <c r="BM76" s="21"/>
      <c r="BN76" s="19"/>
      <c r="BO76" s="22"/>
      <c r="BP76" s="18"/>
      <c r="BQ76" s="26"/>
      <c r="BR76" s="20"/>
      <c r="BS76" s="21"/>
      <c r="BT76" s="19"/>
      <c r="BU76" s="22"/>
      <c r="BV76" s="18"/>
      <c r="BW76" s="26"/>
      <c r="BX76" s="20"/>
      <c r="BY76" s="21"/>
      <c r="BZ76" s="19"/>
      <c r="CA76" s="22"/>
      <c r="CB76" s="18"/>
      <c r="CC76" s="26"/>
      <c r="CD76" s="20"/>
      <c r="CE76" s="21"/>
      <c r="CF76" s="19"/>
      <c r="CG76" s="22"/>
      <c r="CH76" s="18"/>
      <c r="CI76" s="26"/>
      <c r="CJ76" s="20"/>
      <c r="CK76" s="21"/>
      <c r="CL76" s="19"/>
      <c r="CM76" s="22"/>
      <c r="CN76" s="18"/>
      <c r="CO76" s="26"/>
      <c r="CP76" s="20"/>
      <c r="CQ76" s="21"/>
    </row>
    <row r="77" spans="1:95" s="9" customFormat="1" ht="18">
      <c r="A77" s="19"/>
      <c r="B77" s="18"/>
      <c r="C77" s="19"/>
      <c r="D77" s="20"/>
      <c r="E77" s="19"/>
      <c r="F77" s="19"/>
      <c r="G77" s="19"/>
      <c r="H77" s="18"/>
      <c r="I77" s="21"/>
      <c r="J77" s="20"/>
      <c r="K77" s="21"/>
      <c r="L77" s="19"/>
      <c r="M77" s="19"/>
      <c r="N77" s="18"/>
      <c r="O77" s="21"/>
      <c r="P77" s="20"/>
      <c r="Q77" s="21"/>
      <c r="R77" s="19"/>
      <c r="S77" s="19"/>
      <c r="T77" s="18"/>
      <c r="U77" s="21"/>
      <c r="V77" s="20"/>
      <c r="W77" s="21"/>
      <c r="X77" s="19"/>
      <c r="Y77" s="19"/>
      <c r="Z77" s="18"/>
      <c r="AA77" s="21"/>
      <c r="AB77" s="20"/>
      <c r="AC77" s="21"/>
      <c r="AD77" s="19"/>
      <c r="AE77" s="19"/>
      <c r="AF77" s="18"/>
      <c r="AG77" s="21"/>
      <c r="AH77" s="20"/>
      <c r="AI77" s="21"/>
      <c r="AJ77" s="19"/>
      <c r="AK77" s="19"/>
      <c r="AL77" s="18"/>
      <c r="AM77" s="21"/>
      <c r="AN77" s="20"/>
      <c r="AO77" s="21"/>
      <c r="AP77" s="19"/>
      <c r="AQ77" s="19"/>
      <c r="AR77" s="18"/>
      <c r="AS77" s="21"/>
      <c r="AT77" s="20"/>
      <c r="AU77" s="21"/>
      <c r="AV77" s="19"/>
      <c r="AW77" s="19"/>
      <c r="AX77" s="18"/>
      <c r="AY77" s="21"/>
      <c r="AZ77" s="20"/>
      <c r="BA77" s="21"/>
      <c r="BB77" s="19"/>
      <c r="BC77" s="19"/>
      <c r="BD77" s="18"/>
      <c r="BE77" s="21"/>
      <c r="BF77" s="20"/>
      <c r="BG77" s="21"/>
      <c r="BH77" s="19"/>
      <c r="BI77" s="19"/>
      <c r="BJ77" s="18"/>
      <c r="BK77" s="21"/>
      <c r="BL77" s="20"/>
      <c r="BM77" s="21"/>
      <c r="BN77" s="19"/>
      <c r="BO77" s="19"/>
      <c r="BP77" s="18"/>
      <c r="BQ77" s="21"/>
      <c r="BR77" s="20"/>
      <c r="BS77" s="21"/>
      <c r="BT77" s="19"/>
      <c r="BU77" s="19"/>
      <c r="BV77" s="18"/>
      <c r="BW77" s="21"/>
      <c r="BX77" s="20"/>
      <c r="BY77" s="21"/>
      <c r="BZ77" s="19"/>
      <c r="CA77" s="19"/>
      <c r="CB77" s="18"/>
      <c r="CC77" s="21"/>
      <c r="CD77" s="20"/>
      <c r="CE77" s="21"/>
      <c r="CF77" s="19"/>
      <c r="CG77" s="19"/>
      <c r="CH77" s="18"/>
      <c r="CI77" s="21"/>
      <c r="CJ77" s="20"/>
      <c r="CK77" s="21"/>
      <c r="CL77" s="19"/>
      <c r="CM77" s="19"/>
      <c r="CN77" s="18"/>
      <c r="CO77" s="21"/>
      <c r="CP77" s="20"/>
      <c r="CQ77" s="21"/>
    </row>
    <row r="78" spans="1:95" s="9" customFormat="1" ht="18">
      <c r="A78" s="19"/>
      <c r="B78" s="18"/>
      <c r="C78" s="19"/>
      <c r="D78" s="20"/>
      <c r="E78" s="19"/>
      <c r="F78" s="19"/>
      <c r="G78" s="19"/>
      <c r="H78" s="18"/>
      <c r="I78" s="21"/>
      <c r="J78" s="20"/>
      <c r="K78" s="21"/>
      <c r="L78" s="19"/>
      <c r="M78" s="19"/>
      <c r="N78" s="18"/>
      <c r="O78" s="21"/>
      <c r="P78" s="20"/>
      <c r="Q78" s="21"/>
      <c r="R78" s="19"/>
      <c r="S78" s="19"/>
      <c r="T78" s="18"/>
      <c r="U78" s="21"/>
      <c r="V78" s="20"/>
      <c r="W78" s="21"/>
      <c r="X78" s="19"/>
      <c r="Y78" s="19"/>
      <c r="Z78" s="18"/>
      <c r="AA78" s="21"/>
      <c r="AB78" s="20"/>
      <c r="AC78" s="21"/>
      <c r="AD78" s="19"/>
      <c r="AE78" s="19"/>
      <c r="AF78" s="18"/>
      <c r="AG78" s="21"/>
      <c r="AH78" s="20"/>
      <c r="AI78" s="21"/>
      <c r="AJ78" s="19"/>
      <c r="AK78" s="19"/>
      <c r="AL78" s="18"/>
      <c r="AM78" s="21"/>
      <c r="AN78" s="20"/>
      <c r="AO78" s="21"/>
      <c r="AP78" s="19"/>
      <c r="AQ78" s="19"/>
      <c r="AR78" s="18"/>
      <c r="AS78" s="21"/>
      <c r="AT78" s="20"/>
      <c r="AU78" s="21"/>
      <c r="AV78" s="19"/>
      <c r="AW78" s="19"/>
      <c r="AX78" s="18"/>
      <c r="AY78" s="21"/>
      <c r="AZ78" s="20"/>
      <c r="BA78" s="21"/>
      <c r="BB78" s="19"/>
      <c r="BC78" s="19"/>
      <c r="BD78" s="18"/>
      <c r="BE78" s="21"/>
      <c r="BF78" s="20"/>
      <c r="BG78" s="21"/>
      <c r="BH78" s="19"/>
      <c r="BI78" s="19"/>
      <c r="BJ78" s="18"/>
      <c r="BK78" s="21"/>
      <c r="BL78" s="20"/>
      <c r="BM78" s="21"/>
      <c r="BN78" s="19"/>
      <c r="BO78" s="19"/>
      <c r="BP78" s="18"/>
      <c r="BQ78" s="21"/>
      <c r="BR78" s="20"/>
      <c r="BS78" s="21"/>
      <c r="BT78" s="19"/>
      <c r="BU78" s="19"/>
      <c r="BV78" s="18"/>
      <c r="BW78" s="21"/>
      <c r="BX78" s="20"/>
      <c r="BY78" s="21"/>
      <c r="BZ78" s="19"/>
      <c r="CA78" s="19"/>
      <c r="CB78" s="18"/>
      <c r="CC78" s="21"/>
      <c r="CD78" s="20"/>
      <c r="CE78" s="21"/>
      <c r="CF78" s="19"/>
      <c r="CG78" s="19"/>
      <c r="CH78" s="18"/>
      <c r="CI78" s="21"/>
      <c r="CJ78" s="20"/>
      <c r="CK78" s="21"/>
      <c r="CL78" s="19"/>
      <c r="CM78" s="19"/>
      <c r="CN78" s="18"/>
      <c r="CO78" s="21"/>
      <c r="CP78" s="20"/>
      <c r="CQ78" s="21"/>
    </row>
    <row r="79" spans="1:95" s="9" customFormat="1" ht="18.75">
      <c r="A79" s="17" t="s">
        <v>86</v>
      </c>
      <c r="B79" s="18"/>
      <c r="C79" s="19"/>
      <c r="D79" s="20"/>
      <c r="E79" s="19"/>
      <c r="F79" s="19"/>
      <c r="G79" s="17" t="s">
        <v>86</v>
      </c>
      <c r="H79" s="18"/>
      <c r="I79" s="21"/>
      <c r="J79" s="20"/>
      <c r="K79" s="21"/>
      <c r="L79" s="19"/>
      <c r="M79" s="17" t="s">
        <v>86</v>
      </c>
      <c r="N79" s="18"/>
      <c r="O79" s="21"/>
      <c r="P79" s="20"/>
      <c r="Q79" s="21"/>
      <c r="R79" s="19"/>
      <c r="S79" s="17" t="s">
        <v>86</v>
      </c>
      <c r="T79" s="18"/>
      <c r="U79" s="21"/>
      <c r="V79" s="20"/>
      <c r="W79" s="21"/>
      <c r="X79" s="19"/>
      <c r="Y79" s="17" t="s">
        <v>86</v>
      </c>
      <c r="Z79" s="18"/>
      <c r="AA79" s="21"/>
      <c r="AB79" s="20"/>
      <c r="AC79" s="21"/>
      <c r="AD79" s="19"/>
      <c r="AE79" s="17" t="s">
        <v>86</v>
      </c>
      <c r="AF79" s="18"/>
      <c r="AG79" s="21"/>
      <c r="AH79" s="20"/>
      <c r="AI79" s="21"/>
      <c r="AJ79" s="19"/>
      <c r="AK79" s="17" t="s">
        <v>86</v>
      </c>
      <c r="AL79" s="18"/>
      <c r="AM79" s="21"/>
      <c r="AN79" s="20"/>
      <c r="AO79" s="21"/>
      <c r="AP79" s="19"/>
      <c r="AQ79" s="17" t="s">
        <v>86</v>
      </c>
      <c r="AR79" s="18"/>
      <c r="AS79" s="21"/>
      <c r="AT79" s="20"/>
      <c r="AU79" s="21"/>
      <c r="AV79" s="19"/>
      <c r="AW79" s="17" t="s">
        <v>86</v>
      </c>
      <c r="AX79" s="18"/>
      <c r="AY79" s="21"/>
      <c r="AZ79" s="20"/>
      <c r="BA79" s="21"/>
      <c r="BB79" s="19"/>
      <c r="BC79" s="17" t="s">
        <v>86</v>
      </c>
      <c r="BD79" s="18"/>
      <c r="BE79" s="21"/>
      <c r="BF79" s="20"/>
      <c r="BG79" s="21"/>
      <c r="BH79" s="19"/>
      <c r="BI79" s="17" t="s">
        <v>86</v>
      </c>
      <c r="BJ79" s="18"/>
      <c r="BK79" s="21"/>
      <c r="BL79" s="20"/>
      <c r="BM79" s="21"/>
      <c r="BN79" s="19"/>
      <c r="BO79" s="17" t="s">
        <v>86</v>
      </c>
      <c r="BP79" s="18"/>
      <c r="BQ79" s="21"/>
      <c r="BR79" s="20"/>
      <c r="BS79" s="21"/>
      <c r="BT79" s="19"/>
      <c r="BU79" s="17" t="s">
        <v>86</v>
      </c>
      <c r="BV79" s="18"/>
      <c r="BW79" s="21"/>
      <c r="BX79" s="20"/>
      <c r="BY79" s="21"/>
      <c r="BZ79" s="19"/>
      <c r="CA79" s="17" t="s">
        <v>86</v>
      </c>
      <c r="CB79" s="18"/>
      <c r="CC79" s="21"/>
      <c r="CD79" s="20"/>
      <c r="CE79" s="21"/>
      <c r="CF79" s="19"/>
      <c r="CG79" s="17" t="s">
        <v>86</v>
      </c>
      <c r="CH79" s="18"/>
      <c r="CI79" s="21"/>
      <c r="CJ79" s="20"/>
      <c r="CK79" s="21"/>
      <c r="CL79" s="19"/>
      <c r="CM79" s="17" t="s">
        <v>86</v>
      </c>
      <c r="CN79" s="18"/>
      <c r="CO79" s="21"/>
      <c r="CP79" s="20"/>
      <c r="CQ79" s="21"/>
    </row>
    <row r="80" spans="1:95" s="9" customFormat="1" ht="18">
      <c r="A80" s="19"/>
      <c r="B80" s="18"/>
      <c r="C80" s="19"/>
      <c r="D80" s="20"/>
      <c r="E80" s="19"/>
      <c r="F80" s="19"/>
      <c r="G80" s="19"/>
      <c r="H80" s="18"/>
      <c r="I80" s="21"/>
      <c r="J80" s="20"/>
      <c r="K80" s="21"/>
      <c r="L80" s="19"/>
      <c r="M80" s="19"/>
      <c r="N80" s="18"/>
      <c r="O80" s="21"/>
      <c r="P80" s="20"/>
      <c r="Q80" s="21"/>
      <c r="R80" s="19"/>
      <c r="S80" s="19"/>
      <c r="T80" s="18"/>
      <c r="U80" s="21"/>
      <c r="V80" s="20"/>
      <c r="W80" s="21"/>
      <c r="X80" s="19"/>
      <c r="Y80" s="19"/>
      <c r="Z80" s="18"/>
      <c r="AA80" s="21"/>
      <c r="AB80" s="20"/>
      <c r="AC80" s="21"/>
      <c r="AD80" s="19"/>
      <c r="AE80" s="19"/>
      <c r="AF80" s="18"/>
      <c r="AG80" s="21"/>
      <c r="AH80" s="20"/>
      <c r="AI80" s="21"/>
      <c r="AJ80" s="19"/>
      <c r="AK80" s="19"/>
      <c r="AL80" s="18"/>
      <c r="AM80" s="21"/>
      <c r="AN80" s="20"/>
      <c r="AO80" s="21"/>
      <c r="AP80" s="19"/>
      <c r="AQ80" s="19"/>
      <c r="AR80" s="18"/>
      <c r="AS80" s="21"/>
      <c r="AT80" s="20"/>
      <c r="AU80" s="21"/>
      <c r="AV80" s="19"/>
      <c r="AW80" s="19"/>
      <c r="AX80" s="18"/>
      <c r="AY80" s="21"/>
      <c r="AZ80" s="20"/>
      <c r="BA80" s="21"/>
      <c r="BB80" s="19"/>
      <c r="BC80" s="19"/>
      <c r="BD80" s="18"/>
      <c r="BE80" s="21"/>
      <c r="BF80" s="20"/>
      <c r="BG80" s="21"/>
      <c r="BH80" s="19"/>
      <c r="BI80" s="19"/>
      <c r="BJ80" s="18"/>
      <c r="BK80" s="21"/>
      <c r="BL80" s="20"/>
      <c r="BM80" s="21"/>
      <c r="BN80" s="19"/>
      <c r="BO80" s="19"/>
      <c r="BP80" s="18"/>
      <c r="BQ80" s="21"/>
      <c r="BR80" s="20"/>
      <c r="BS80" s="21"/>
      <c r="BT80" s="19"/>
      <c r="BU80" s="19"/>
      <c r="BV80" s="18"/>
      <c r="BW80" s="21"/>
      <c r="BX80" s="20"/>
      <c r="BY80" s="21"/>
      <c r="BZ80" s="19"/>
      <c r="CA80" s="19"/>
      <c r="CB80" s="18"/>
      <c r="CC80" s="21"/>
      <c r="CD80" s="20"/>
      <c r="CE80" s="21"/>
      <c r="CF80" s="19"/>
      <c r="CG80" s="19"/>
      <c r="CH80" s="18"/>
      <c r="CI80" s="21"/>
      <c r="CJ80" s="20"/>
      <c r="CK80" s="21"/>
      <c r="CL80" s="19"/>
      <c r="CM80" s="19"/>
      <c r="CN80" s="18"/>
      <c r="CO80" s="21"/>
      <c r="CP80" s="20"/>
      <c r="CQ80" s="21"/>
    </row>
    <row r="81" spans="1:95" s="40" customFormat="1" ht="72">
      <c r="A81" s="32" t="s">
        <v>79</v>
      </c>
      <c r="B81" s="33" t="s">
        <v>110</v>
      </c>
      <c r="C81" s="34" t="s">
        <v>77</v>
      </c>
      <c r="D81" s="35" t="s">
        <v>78</v>
      </c>
      <c r="E81" s="34" t="s">
        <v>77</v>
      </c>
      <c r="F81" s="39"/>
      <c r="G81" s="33" t="s">
        <v>110</v>
      </c>
      <c r="H81" s="34" t="s">
        <v>77</v>
      </c>
      <c r="I81" s="35" t="s">
        <v>78</v>
      </c>
      <c r="J81" s="34" t="s">
        <v>77</v>
      </c>
      <c r="K81" s="37"/>
      <c r="L81" s="39"/>
      <c r="M81" s="33" t="s">
        <v>110</v>
      </c>
      <c r="N81" s="34" t="s">
        <v>77</v>
      </c>
      <c r="O81" s="35" t="s">
        <v>78</v>
      </c>
      <c r="P81" s="34" t="s">
        <v>77</v>
      </c>
      <c r="Q81" s="37"/>
      <c r="R81" s="39"/>
      <c r="S81" s="33" t="s">
        <v>110</v>
      </c>
      <c r="T81" s="34" t="s">
        <v>77</v>
      </c>
      <c r="U81" s="35" t="s">
        <v>78</v>
      </c>
      <c r="V81" s="34" t="s">
        <v>77</v>
      </c>
      <c r="W81" s="37"/>
      <c r="X81" s="39"/>
      <c r="Y81" s="33" t="s">
        <v>110</v>
      </c>
      <c r="Z81" s="34" t="s">
        <v>77</v>
      </c>
      <c r="AA81" s="35" t="s">
        <v>78</v>
      </c>
      <c r="AB81" s="34" t="s">
        <v>77</v>
      </c>
      <c r="AC81" s="37"/>
      <c r="AD81" s="39"/>
      <c r="AE81" s="33" t="s">
        <v>110</v>
      </c>
      <c r="AF81" s="34" t="s">
        <v>77</v>
      </c>
      <c r="AG81" s="35" t="s">
        <v>78</v>
      </c>
      <c r="AH81" s="34" t="s">
        <v>77</v>
      </c>
      <c r="AI81" s="37"/>
      <c r="AJ81" s="39"/>
      <c r="AK81" s="33" t="s">
        <v>110</v>
      </c>
      <c r="AL81" s="34" t="s">
        <v>77</v>
      </c>
      <c r="AM81" s="35" t="s">
        <v>78</v>
      </c>
      <c r="AN81" s="34" t="s">
        <v>77</v>
      </c>
      <c r="AO81" s="37"/>
      <c r="AP81" s="39"/>
      <c r="AQ81" s="33" t="s">
        <v>110</v>
      </c>
      <c r="AR81" s="34" t="s">
        <v>77</v>
      </c>
      <c r="AS81" s="35" t="s">
        <v>78</v>
      </c>
      <c r="AT81" s="34" t="s">
        <v>77</v>
      </c>
      <c r="AU81" s="37"/>
      <c r="AV81" s="39"/>
      <c r="AW81" s="33" t="s">
        <v>110</v>
      </c>
      <c r="AX81" s="34" t="s">
        <v>77</v>
      </c>
      <c r="AY81" s="35" t="s">
        <v>78</v>
      </c>
      <c r="AZ81" s="34" t="s">
        <v>77</v>
      </c>
      <c r="BA81" s="37"/>
      <c r="BB81" s="39"/>
      <c r="BC81" s="33" t="s">
        <v>110</v>
      </c>
      <c r="BD81" s="34" t="s">
        <v>77</v>
      </c>
      <c r="BE81" s="35" t="s">
        <v>78</v>
      </c>
      <c r="BF81" s="34" t="s">
        <v>77</v>
      </c>
      <c r="BG81" s="37"/>
      <c r="BH81" s="39"/>
      <c r="BI81" s="33" t="s">
        <v>110</v>
      </c>
      <c r="BJ81" s="34" t="s">
        <v>77</v>
      </c>
      <c r="BK81" s="35" t="s">
        <v>78</v>
      </c>
      <c r="BL81" s="34" t="s">
        <v>77</v>
      </c>
      <c r="BM81" s="37"/>
      <c r="BN81" s="39"/>
      <c r="BO81" s="33" t="s">
        <v>110</v>
      </c>
      <c r="BP81" s="34" t="s">
        <v>77</v>
      </c>
      <c r="BQ81" s="35" t="s">
        <v>78</v>
      </c>
      <c r="BR81" s="34" t="s">
        <v>77</v>
      </c>
      <c r="BS81" s="37"/>
      <c r="BT81" s="39"/>
      <c r="BU81" s="33" t="s">
        <v>110</v>
      </c>
      <c r="BV81" s="34" t="s">
        <v>77</v>
      </c>
      <c r="BW81" s="35" t="s">
        <v>78</v>
      </c>
      <c r="BX81" s="34" t="s">
        <v>77</v>
      </c>
      <c r="BY81" s="37"/>
      <c r="BZ81" s="39"/>
      <c r="CA81" s="33" t="s">
        <v>110</v>
      </c>
      <c r="CB81" s="34" t="s">
        <v>77</v>
      </c>
      <c r="CC81" s="35" t="s">
        <v>78</v>
      </c>
      <c r="CD81" s="34" t="s">
        <v>77</v>
      </c>
      <c r="CE81" s="37"/>
      <c r="CF81" s="39"/>
      <c r="CG81" s="33" t="s">
        <v>110</v>
      </c>
      <c r="CH81" s="34" t="s">
        <v>77</v>
      </c>
      <c r="CI81" s="35" t="s">
        <v>78</v>
      </c>
      <c r="CJ81" s="34" t="s">
        <v>77</v>
      </c>
      <c r="CK81" s="37"/>
      <c r="CL81" s="39"/>
      <c r="CM81" s="33" t="s">
        <v>110</v>
      </c>
      <c r="CN81" s="34" t="s">
        <v>77</v>
      </c>
      <c r="CO81" s="35" t="s">
        <v>78</v>
      </c>
      <c r="CP81" s="34" t="s">
        <v>77</v>
      </c>
      <c r="CQ81" s="37"/>
    </row>
    <row r="82" spans="1:95" s="9" customFormat="1" ht="18">
      <c r="A82" s="19"/>
      <c r="B82" s="18"/>
      <c r="C82" s="19"/>
      <c r="D82" s="20"/>
      <c r="E82" s="19"/>
      <c r="F82" s="19"/>
      <c r="G82" s="18"/>
      <c r="H82" s="21"/>
      <c r="I82" s="20"/>
      <c r="J82" s="21"/>
      <c r="K82" s="21"/>
      <c r="L82" s="19"/>
      <c r="M82" s="18"/>
      <c r="N82" s="21"/>
      <c r="O82" s="20"/>
      <c r="P82" s="21"/>
      <c r="Q82" s="21"/>
      <c r="R82" s="19"/>
      <c r="S82" s="18"/>
      <c r="T82" s="21"/>
      <c r="U82" s="20"/>
      <c r="V82" s="21"/>
      <c r="W82" s="21"/>
      <c r="X82" s="19"/>
      <c r="Y82" s="18"/>
      <c r="Z82" s="21"/>
      <c r="AA82" s="20"/>
      <c r="AB82" s="21"/>
      <c r="AC82" s="21"/>
      <c r="AD82" s="19"/>
      <c r="AE82" s="18"/>
      <c r="AF82" s="21"/>
      <c r="AG82" s="20"/>
      <c r="AH82" s="21"/>
      <c r="AI82" s="21"/>
      <c r="AJ82" s="19"/>
      <c r="AK82" s="18"/>
      <c r="AL82" s="21"/>
      <c r="AM82" s="20"/>
      <c r="AN82" s="21"/>
      <c r="AO82" s="21"/>
      <c r="AP82" s="19"/>
      <c r="AQ82" s="18"/>
      <c r="AR82" s="21"/>
      <c r="AS82" s="20"/>
      <c r="AT82" s="21"/>
      <c r="AU82" s="21"/>
      <c r="AV82" s="19"/>
      <c r="AW82" s="18"/>
      <c r="AX82" s="21"/>
      <c r="AY82" s="20"/>
      <c r="AZ82" s="21"/>
      <c r="BA82" s="21"/>
      <c r="BB82" s="19"/>
      <c r="BC82" s="18"/>
      <c r="BD82" s="21"/>
      <c r="BE82" s="20"/>
      <c r="BF82" s="21"/>
      <c r="BG82" s="21"/>
      <c r="BH82" s="19"/>
      <c r="BI82" s="18"/>
      <c r="BJ82" s="21"/>
      <c r="BK82" s="20"/>
      <c r="BL82" s="21"/>
      <c r="BM82" s="21"/>
      <c r="BN82" s="19"/>
      <c r="BO82" s="18"/>
      <c r="BP82" s="21"/>
      <c r="BQ82" s="20"/>
      <c r="BR82" s="21"/>
      <c r="BS82" s="21"/>
      <c r="BT82" s="19"/>
      <c r="BU82" s="18"/>
      <c r="BV82" s="21"/>
      <c r="BW82" s="20"/>
      <c r="BX82" s="21"/>
      <c r="BY82" s="21"/>
      <c r="BZ82" s="19"/>
      <c r="CA82" s="18"/>
      <c r="CB82" s="21"/>
      <c r="CC82" s="20"/>
      <c r="CD82" s="21"/>
      <c r="CE82" s="21"/>
      <c r="CF82" s="19"/>
      <c r="CG82" s="18"/>
      <c r="CH82" s="21"/>
      <c r="CI82" s="20"/>
      <c r="CJ82" s="21"/>
      <c r="CK82" s="21"/>
      <c r="CL82" s="19"/>
      <c r="CM82" s="18"/>
      <c r="CN82" s="21"/>
      <c r="CO82" s="20"/>
      <c r="CP82" s="21"/>
      <c r="CQ82" s="21"/>
    </row>
    <row r="83" spans="1:95" s="9" customFormat="1" ht="18">
      <c r="A83" s="19" t="s">
        <v>0</v>
      </c>
      <c r="B83" s="18">
        <v>214563792.47000027</v>
      </c>
      <c r="C83" s="21">
        <v>0.859644495506792</v>
      </c>
      <c r="D83" s="20">
        <v>4998</v>
      </c>
      <c r="E83" s="21">
        <v>0.8684622067767159</v>
      </c>
      <c r="F83" s="19"/>
      <c r="G83" s="18">
        <v>194993153.63999924</v>
      </c>
      <c r="H83" s="21">
        <v>0.8540371469799178</v>
      </c>
      <c r="I83" s="20">
        <v>4635</v>
      </c>
      <c r="J83" s="21">
        <v>0.8644162625885864</v>
      </c>
      <c r="K83" s="21"/>
      <c r="L83" s="19"/>
      <c r="M83" s="18">
        <v>178050869.19</v>
      </c>
      <c r="N83" s="21">
        <v>0.8513</v>
      </c>
      <c r="O83" s="20">
        <v>4320</v>
      </c>
      <c r="P83" s="21">
        <v>0.8622754491017964</v>
      </c>
      <c r="Q83" s="21"/>
      <c r="R83" s="19"/>
      <c r="S83" s="18">
        <v>164771843.07999986</v>
      </c>
      <c r="T83" s="21">
        <v>0.8504811100790464</v>
      </c>
      <c r="U83" s="20">
        <v>4019</v>
      </c>
      <c r="V83" s="21">
        <v>0.860968294772922</v>
      </c>
      <c r="W83" s="21"/>
      <c r="X83" s="19"/>
      <c r="Y83" s="18">
        <v>153993944.92999986</v>
      </c>
      <c r="Z83" s="21">
        <v>0.8484324062299156</v>
      </c>
      <c r="AA83" s="20">
        <v>3758</v>
      </c>
      <c r="AB83" s="21">
        <v>0.8581868006394154</v>
      </c>
      <c r="AC83" s="21"/>
      <c r="AD83" s="19"/>
      <c r="AE83" s="18">
        <v>141206091.27000013</v>
      </c>
      <c r="AF83" s="21">
        <v>0.8438944964317977</v>
      </c>
      <c r="AG83" s="20">
        <v>3550</v>
      </c>
      <c r="AH83" s="21">
        <v>0.856040511212925</v>
      </c>
      <c r="AI83" s="21"/>
      <c r="AJ83" s="19"/>
      <c r="AK83" s="18">
        <v>129810864.32999998</v>
      </c>
      <c r="AL83" s="21">
        <v>0.8389090379608651</v>
      </c>
      <c r="AM83" s="20">
        <v>3211</v>
      </c>
      <c r="AN83" s="21">
        <v>0.8496956866896004</v>
      </c>
      <c r="AO83" s="21"/>
      <c r="AP83" s="19"/>
      <c r="AQ83" s="18">
        <v>119226044.86999974</v>
      </c>
      <c r="AR83" s="21">
        <v>0.8348709078823642</v>
      </c>
      <c r="AS83" s="20">
        <v>2984</v>
      </c>
      <c r="AT83" s="21">
        <v>0.8479681727763569</v>
      </c>
      <c r="AU83" s="21"/>
      <c r="AV83" s="19"/>
      <c r="AW83" s="18">
        <v>109335784.04999956</v>
      </c>
      <c r="AX83" s="21">
        <v>0.8299226707640276</v>
      </c>
      <c r="AY83" s="20">
        <v>2759</v>
      </c>
      <c r="AZ83" s="21">
        <v>0.8429575313168347</v>
      </c>
      <c r="BA83" s="21"/>
      <c r="BB83" s="19"/>
      <c r="BC83" s="18">
        <v>100667171.54999994</v>
      </c>
      <c r="BD83" s="21">
        <v>0.8235743614563139</v>
      </c>
      <c r="BE83" s="20">
        <v>2543</v>
      </c>
      <c r="BF83" s="21">
        <v>0.8362380795790858</v>
      </c>
      <c r="BG83" s="21"/>
      <c r="BH83" s="19"/>
      <c r="BI83" s="18">
        <v>94508358.94999991</v>
      </c>
      <c r="BJ83" s="21">
        <v>0.8239765977222645</v>
      </c>
      <c r="BK83" s="20">
        <v>2404</v>
      </c>
      <c r="BL83" s="21">
        <v>0.8367560041768186</v>
      </c>
      <c r="BM83" s="21"/>
      <c r="BN83" s="19"/>
      <c r="BO83" s="18">
        <v>89675931.70999989</v>
      </c>
      <c r="BP83" s="21">
        <v>0.8194845063330028</v>
      </c>
      <c r="BQ83" s="20">
        <v>2278</v>
      </c>
      <c r="BR83" s="21">
        <v>0.829872495446266</v>
      </c>
      <c r="BS83" s="21"/>
      <c r="BT83" s="19"/>
      <c r="BU83" s="18">
        <v>84411273.76999986</v>
      </c>
      <c r="BV83" s="21">
        <v>0.821223039541596</v>
      </c>
      <c r="BW83" s="20">
        <v>2160</v>
      </c>
      <c r="BX83" s="21">
        <v>0.8333333333333334</v>
      </c>
      <c r="BY83" s="21"/>
      <c r="BZ83" s="19"/>
      <c r="CA83" s="18">
        <v>79632190.52999985</v>
      </c>
      <c r="CB83" s="21">
        <v>0.8199006940739293</v>
      </c>
      <c r="CC83" s="20">
        <v>2049</v>
      </c>
      <c r="CD83" s="21">
        <v>0.8305634373733279</v>
      </c>
      <c r="CE83" s="21"/>
      <c r="CF83" s="19"/>
      <c r="CG83" s="18">
        <v>75135437.69999988</v>
      </c>
      <c r="CH83" s="21">
        <v>0.8145914392820275</v>
      </c>
      <c r="CI83" s="20">
        <v>1943</v>
      </c>
      <c r="CJ83" s="21">
        <v>0.8254035683942226</v>
      </c>
      <c r="CK83" s="21"/>
      <c r="CL83" s="19"/>
      <c r="CM83" s="18">
        <v>71502172.20999989</v>
      </c>
      <c r="CN83" s="21">
        <v>0.8141545017994288</v>
      </c>
      <c r="CO83" s="20">
        <v>1842</v>
      </c>
      <c r="CP83" s="21">
        <v>0.8248992386923422</v>
      </c>
      <c r="CQ83" s="21"/>
    </row>
    <row r="84" spans="1:95" s="9" customFormat="1" ht="18">
      <c r="A84" s="19" t="s">
        <v>1</v>
      </c>
      <c r="B84" s="18">
        <v>44091.05</v>
      </c>
      <c r="C84" s="21">
        <v>0.00017664969470053613</v>
      </c>
      <c r="D84" s="20">
        <v>1</v>
      </c>
      <c r="E84" s="21">
        <v>0.0001737619461337967</v>
      </c>
      <c r="F84" s="19"/>
      <c r="G84" s="18">
        <v>43563.99</v>
      </c>
      <c r="H84" s="21">
        <v>0.00019080293351914738</v>
      </c>
      <c r="I84" s="20">
        <v>1</v>
      </c>
      <c r="J84" s="21">
        <v>0.0001864975755315181</v>
      </c>
      <c r="K84" s="21"/>
      <c r="L84" s="19"/>
      <c r="M84" s="18">
        <v>43140.51</v>
      </c>
      <c r="N84" s="21">
        <v>0.0002</v>
      </c>
      <c r="O84" s="20">
        <v>1</v>
      </c>
      <c r="P84" s="21">
        <v>0.0002</v>
      </c>
      <c r="Q84" s="21"/>
      <c r="R84" s="19"/>
      <c r="S84" s="18">
        <v>42746.83</v>
      </c>
      <c r="T84" s="21">
        <v>0.00022064067956749782</v>
      </c>
      <c r="U84" s="20">
        <v>1</v>
      </c>
      <c r="V84" s="21">
        <v>0.00021422450728363326</v>
      </c>
      <c r="W84" s="21"/>
      <c r="X84" s="19"/>
      <c r="Y84" s="18">
        <v>0</v>
      </c>
      <c r="Z84" s="21">
        <v>0</v>
      </c>
      <c r="AA84" s="20">
        <v>0</v>
      </c>
      <c r="AB84" s="21">
        <v>0</v>
      </c>
      <c r="AC84" s="21"/>
      <c r="AD84" s="19"/>
      <c r="AE84" s="18">
        <v>0</v>
      </c>
      <c r="AF84" s="21">
        <v>0</v>
      </c>
      <c r="AG84" s="20">
        <v>0</v>
      </c>
      <c r="AH84" s="21">
        <v>0</v>
      </c>
      <c r="AI84" s="21"/>
      <c r="AJ84" s="19"/>
      <c r="AK84" s="18">
        <v>0</v>
      </c>
      <c r="AL84" s="21">
        <v>0</v>
      </c>
      <c r="AM84" s="20">
        <v>0</v>
      </c>
      <c r="AN84" s="21">
        <v>0</v>
      </c>
      <c r="AO84" s="21"/>
      <c r="AP84" s="19"/>
      <c r="AQ84" s="18">
        <v>0</v>
      </c>
      <c r="AR84" s="21">
        <v>0</v>
      </c>
      <c r="AS84" s="20">
        <v>0</v>
      </c>
      <c r="AT84" s="21">
        <v>0</v>
      </c>
      <c r="AU84" s="21"/>
      <c r="AV84" s="19"/>
      <c r="AW84" s="18">
        <v>0</v>
      </c>
      <c r="AX84" s="21">
        <v>0</v>
      </c>
      <c r="AY84" s="20">
        <v>0</v>
      </c>
      <c r="AZ84" s="21">
        <v>0</v>
      </c>
      <c r="BA84" s="21"/>
      <c r="BB84" s="19"/>
      <c r="BC84" s="18">
        <v>0</v>
      </c>
      <c r="BD84" s="21">
        <v>0</v>
      </c>
      <c r="BE84" s="20">
        <v>0</v>
      </c>
      <c r="BF84" s="21">
        <v>0</v>
      </c>
      <c r="BG84" s="21"/>
      <c r="BH84" s="19"/>
      <c r="BI84" s="18">
        <v>0</v>
      </c>
      <c r="BJ84" s="21">
        <v>0</v>
      </c>
      <c r="BK84" s="20">
        <v>0</v>
      </c>
      <c r="BL84" s="21">
        <v>0</v>
      </c>
      <c r="BM84" s="21"/>
      <c r="BN84" s="19"/>
      <c r="BO84" s="18">
        <v>0</v>
      </c>
      <c r="BP84" s="21">
        <v>0</v>
      </c>
      <c r="BQ84" s="20">
        <v>0</v>
      </c>
      <c r="BR84" s="21">
        <v>0</v>
      </c>
      <c r="BS84" s="21"/>
      <c r="BT84" s="19"/>
      <c r="BU84" s="18">
        <v>0</v>
      </c>
      <c r="BV84" s="21">
        <v>0</v>
      </c>
      <c r="BW84" s="20">
        <v>0</v>
      </c>
      <c r="BX84" s="21">
        <v>0</v>
      </c>
      <c r="BY84" s="21"/>
      <c r="BZ84" s="19"/>
      <c r="CA84" s="18">
        <v>0</v>
      </c>
      <c r="CB84" s="21">
        <v>0</v>
      </c>
      <c r="CC84" s="20">
        <v>0</v>
      </c>
      <c r="CD84" s="21">
        <v>0</v>
      </c>
      <c r="CE84" s="21"/>
      <c r="CF84" s="19"/>
      <c r="CG84" s="18">
        <v>0</v>
      </c>
      <c r="CH84" s="21">
        <v>0</v>
      </c>
      <c r="CI84" s="20">
        <v>0</v>
      </c>
      <c r="CJ84" s="21">
        <v>0</v>
      </c>
      <c r="CK84" s="21"/>
      <c r="CL84" s="19"/>
      <c r="CM84" s="18">
        <v>0</v>
      </c>
      <c r="CN84" s="21">
        <v>0</v>
      </c>
      <c r="CO84" s="20">
        <v>0</v>
      </c>
      <c r="CP84" s="21">
        <v>0</v>
      </c>
      <c r="CQ84" s="21"/>
    </row>
    <row r="85" spans="1:95" s="9" customFormat="1" ht="18">
      <c r="A85" s="19" t="s">
        <v>2</v>
      </c>
      <c r="B85" s="18">
        <v>34988075.729999945</v>
      </c>
      <c r="C85" s="21">
        <v>0.14017885479850736</v>
      </c>
      <c r="D85" s="20">
        <v>756</v>
      </c>
      <c r="E85" s="21">
        <v>0.1313640312771503</v>
      </c>
      <c r="F85" s="19"/>
      <c r="G85" s="18">
        <v>33282570.739999946</v>
      </c>
      <c r="H85" s="21">
        <v>0.14577205008656302</v>
      </c>
      <c r="I85" s="20">
        <v>726</v>
      </c>
      <c r="J85" s="21">
        <v>0.13539723983588214</v>
      </c>
      <c r="K85" s="21"/>
      <c r="L85" s="19"/>
      <c r="M85" s="18">
        <v>31049547.03</v>
      </c>
      <c r="N85" s="21">
        <v>0.1485</v>
      </c>
      <c r="O85" s="20">
        <v>689</v>
      </c>
      <c r="P85" s="21">
        <v>0.1375249500998004</v>
      </c>
      <c r="Q85" s="21"/>
      <c r="R85" s="19"/>
      <c r="S85" s="18">
        <v>28924978.350000005</v>
      </c>
      <c r="T85" s="21">
        <v>0.14929824924138616</v>
      </c>
      <c r="U85" s="20">
        <v>648</v>
      </c>
      <c r="V85" s="21">
        <v>0.13881748071979436</v>
      </c>
      <c r="W85" s="21"/>
      <c r="X85" s="19"/>
      <c r="Y85" s="18">
        <v>27510136.949999966</v>
      </c>
      <c r="Z85" s="21">
        <v>0.1515675937700845</v>
      </c>
      <c r="AA85" s="20">
        <v>621</v>
      </c>
      <c r="AB85" s="21">
        <v>0.14181319936058462</v>
      </c>
      <c r="AC85" s="21"/>
      <c r="AD85" s="19"/>
      <c r="AE85" s="18">
        <v>26120620.619999964</v>
      </c>
      <c r="AF85" s="21">
        <v>0.15610550356820227</v>
      </c>
      <c r="AG85" s="20">
        <v>597</v>
      </c>
      <c r="AH85" s="21">
        <v>0.14395948878707499</v>
      </c>
      <c r="AI85" s="21"/>
      <c r="AJ85" s="19"/>
      <c r="AK85" s="18">
        <v>24926846.73999998</v>
      </c>
      <c r="AL85" s="21">
        <v>0.16109096203913484</v>
      </c>
      <c r="AM85" s="20">
        <v>568</v>
      </c>
      <c r="AN85" s="21">
        <v>0.1503043133103996</v>
      </c>
      <c r="AO85" s="21"/>
      <c r="AP85" s="19"/>
      <c r="AQ85" s="18">
        <v>23581715.879999988</v>
      </c>
      <c r="AR85" s="21">
        <v>0.1651290921176357</v>
      </c>
      <c r="AS85" s="20">
        <v>535</v>
      </c>
      <c r="AT85" s="21">
        <v>0.15203182722364308</v>
      </c>
      <c r="AU85" s="21"/>
      <c r="AV85" s="19"/>
      <c r="AW85" s="18">
        <v>22406350.37</v>
      </c>
      <c r="AX85" s="21">
        <v>0.1700773292359724</v>
      </c>
      <c r="AY85" s="20">
        <v>514</v>
      </c>
      <c r="AZ85" s="21">
        <v>0.1570424686831653</v>
      </c>
      <c r="BA85" s="21"/>
      <c r="BB85" s="19"/>
      <c r="BC85" s="18">
        <v>21564865.119999994</v>
      </c>
      <c r="BD85" s="21">
        <v>0.17642563854368612</v>
      </c>
      <c r="BE85" s="20">
        <v>498</v>
      </c>
      <c r="BF85" s="21">
        <v>0.16376192042091417</v>
      </c>
      <c r="BG85" s="21"/>
      <c r="BH85" s="19"/>
      <c r="BI85" s="18">
        <v>20189508.94000001</v>
      </c>
      <c r="BJ85" s="21">
        <v>0.1760234022777354</v>
      </c>
      <c r="BK85" s="20">
        <v>469</v>
      </c>
      <c r="BL85" s="21">
        <v>0.16324399582318133</v>
      </c>
      <c r="BM85" s="21"/>
      <c r="BN85" s="19"/>
      <c r="BO85" s="18">
        <v>19753753.680000026</v>
      </c>
      <c r="BP85" s="21">
        <v>0.1805154936669972</v>
      </c>
      <c r="BQ85" s="20">
        <v>467</v>
      </c>
      <c r="BR85" s="21">
        <v>0.17012750455373407</v>
      </c>
      <c r="BS85" s="21"/>
      <c r="BT85" s="19"/>
      <c r="BU85" s="18">
        <v>18375995.590000022</v>
      </c>
      <c r="BV85" s="21">
        <v>0.17877696045840402</v>
      </c>
      <c r="BW85" s="20">
        <v>432</v>
      </c>
      <c r="BX85" s="21">
        <v>0.16666666666666666</v>
      </c>
      <c r="BY85" s="21"/>
      <c r="BZ85" s="19"/>
      <c r="CA85" s="18">
        <v>17491999.15000002</v>
      </c>
      <c r="CB85" s="21">
        <v>0.18009930592607076</v>
      </c>
      <c r="CC85" s="20">
        <v>418</v>
      </c>
      <c r="CD85" s="21">
        <v>0.16943656262667206</v>
      </c>
      <c r="CE85" s="21"/>
      <c r="CF85" s="19"/>
      <c r="CG85" s="18">
        <v>17101521.930000022</v>
      </c>
      <c r="CH85" s="21">
        <v>0.18540856071797257</v>
      </c>
      <c r="CI85" s="20">
        <v>411</v>
      </c>
      <c r="CJ85" s="21">
        <v>0.1745964316057774</v>
      </c>
      <c r="CK85" s="21"/>
      <c r="CL85" s="19"/>
      <c r="CM85" s="18">
        <v>16321664.730000004</v>
      </c>
      <c r="CN85" s="21">
        <v>0.18584549820057114</v>
      </c>
      <c r="CO85" s="20">
        <v>391</v>
      </c>
      <c r="CP85" s="21">
        <v>0.17510076130765787</v>
      </c>
      <c r="CQ85" s="21"/>
    </row>
    <row r="86" spans="1:95" s="9" customFormat="1" ht="18">
      <c r="A86" s="19" t="s">
        <v>3</v>
      </c>
      <c r="B86" s="18">
        <v>0</v>
      </c>
      <c r="C86" s="21">
        <v>0</v>
      </c>
      <c r="D86" s="20">
        <v>0</v>
      </c>
      <c r="E86" s="21">
        <v>0</v>
      </c>
      <c r="F86" s="19"/>
      <c r="G86" s="18">
        <v>0</v>
      </c>
      <c r="H86" s="21">
        <v>0</v>
      </c>
      <c r="I86" s="20">
        <v>0</v>
      </c>
      <c r="J86" s="21">
        <v>0</v>
      </c>
      <c r="K86" s="21"/>
      <c r="L86" s="19"/>
      <c r="M86" s="18">
        <v>0</v>
      </c>
      <c r="N86" s="21">
        <v>0</v>
      </c>
      <c r="O86" s="20">
        <v>0</v>
      </c>
      <c r="P86" s="21">
        <v>0</v>
      </c>
      <c r="Q86" s="21"/>
      <c r="R86" s="19"/>
      <c r="S86" s="18">
        <v>0</v>
      </c>
      <c r="T86" s="21">
        <v>0</v>
      </c>
      <c r="U86" s="20">
        <v>0</v>
      </c>
      <c r="V86" s="21">
        <v>0</v>
      </c>
      <c r="W86" s="21"/>
      <c r="X86" s="19"/>
      <c r="Y86" s="18">
        <v>0</v>
      </c>
      <c r="Z86" s="21">
        <v>0</v>
      </c>
      <c r="AA86" s="20">
        <v>0</v>
      </c>
      <c r="AB86" s="21">
        <v>0</v>
      </c>
      <c r="AC86" s="21"/>
      <c r="AD86" s="19"/>
      <c r="AE86" s="18">
        <v>0</v>
      </c>
      <c r="AF86" s="21">
        <v>0</v>
      </c>
      <c r="AG86" s="20">
        <v>0</v>
      </c>
      <c r="AH86" s="21">
        <v>0</v>
      </c>
      <c r="AI86" s="21"/>
      <c r="AJ86" s="19"/>
      <c r="AK86" s="18">
        <v>0</v>
      </c>
      <c r="AL86" s="21">
        <v>0</v>
      </c>
      <c r="AM86" s="20">
        <v>0</v>
      </c>
      <c r="AN86" s="21">
        <v>0</v>
      </c>
      <c r="AO86" s="21"/>
      <c r="AP86" s="19"/>
      <c r="AQ86" s="18">
        <v>0</v>
      </c>
      <c r="AR86" s="21">
        <v>0</v>
      </c>
      <c r="AS86" s="20">
        <v>0</v>
      </c>
      <c r="AT86" s="21">
        <v>0</v>
      </c>
      <c r="AU86" s="21"/>
      <c r="AV86" s="19"/>
      <c r="AW86" s="18">
        <v>0</v>
      </c>
      <c r="AX86" s="21">
        <v>0</v>
      </c>
      <c r="AY86" s="20">
        <v>0</v>
      </c>
      <c r="AZ86" s="21">
        <v>0</v>
      </c>
      <c r="BA86" s="21"/>
      <c r="BB86" s="19"/>
      <c r="BC86" s="18">
        <v>0</v>
      </c>
      <c r="BD86" s="21">
        <v>0</v>
      </c>
      <c r="BE86" s="20">
        <v>0</v>
      </c>
      <c r="BF86" s="21">
        <v>0</v>
      </c>
      <c r="BG86" s="21"/>
      <c r="BH86" s="19"/>
      <c r="BI86" s="18">
        <v>0</v>
      </c>
      <c r="BJ86" s="21">
        <v>0</v>
      </c>
      <c r="BK86" s="20">
        <v>0</v>
      </c>
      <c r="BL86" s="21">
        <v>0</v>
      </c>
      <c r="BM86" s="21"/>
      <c r="BN86" s="19"/>
      <c r="BO86" s="18">
        <v>0</v>
      </c>
      <c r="BP86" s="21">
        <v>0</v>
      </c>
      <c r="BQ86" s="20">
        <v>0</v>
      </c>
      <c r="BR86" s="21">
        <v>0</v>
      </c>
      <c r="BS86" s="21"/>
      <c r="BT86" s="19"/>
      <c r="BU86" s="18">
        <v>0</v>
      </c>
      <c r="BV86" s="21">
        <v>0</v>
      </c>
      <c r="BW86" s="20">
        <v>0</v>
      </c>
      <c r="BX86" s="21">
        <v>0</v>
      </c>
      <c r="BY86" s="21"/>
      <c r="BZ86" s="19"/>
      <c r="CA86" s="18">
        <v>0</v>
      </c>
      <c r="CB86" s="21">
        <v>0</v>
      </c>
      <c r="CC86" s="20">
        <v>0</v>
      </c>
      <c r="CD86" s="21">
        <v>0</v>
      </c>
      <c r="CE86" s="21"/>
      <c r="CF86" s="19"/>
      <c r="CG86" s="18">
        <v>0</v>
      </c>
      <c r="CH86" s="21">
        <v>0</v>
      </c>
      <c r="CI86" s="20">
        <v>0</v>
      </c>
      <c r="CJ86" s="21">
        <v>0</v>
      </c>
      <c r="CK86" s="21"/>
      <c r="CL86" s="19"/>
      <c r="CM86" s="18">
        <v>0</v>
      </c>
      <c r="CN86" s="21">
        <v>0</v>
      </c>
      <c r="CO86" s="20">
        <v>0</v>
      </c>
      <c r="CP86" s="21">
        <v>0</v>
      </c>
      <c r="CQ86" s="21"/>
    </row>
    <row r="87" spans="1:95" s="9" customFormat="1" ht="18">
      <c r="A87" s="19"/>
      <c r="B87" s="18"/>
      <c r="C87" s="19"/>
      <c r="D87" s="20"/>
      <c r="E87" s="19"/>
      <c r="F87" s="19"/>
      <c r="G87" s="18"/>
      <c r="H87" s="21"/>
      <c r="I87" s="20"/>
      <c r="J87" s="21"/>
      <c r="K87" s="21"/>
      <c r="L87" s="19"/>
      <c r="M87" s="18"/>
      <c r="N87" s="21"/>
      <c r="O87" s="20"/>
      <c r="P87" s="21"/>
      <c r="Q87" s="21"/>
      <c r="R87" s="19"/>
      <c r="S87" s="18"/>
      <c r="T87" s="21"/>
      <c r="U87" s="20"/>
      <c r="V87" s="21"/>
      <c r="W87" s="21"/>
      <c r="X87" s="19"/>
      <c r="Y87" s="18"/>
      <c r="Z87" s="21"/>
      <c r="AA87" s="20"/>
      <c r="AB87" s="21"/>
      <c r="AC87" s="21"/>
      <c r="AD87" s="19"/>
      <c r="AE87" s="18"/>
      <c r="AF87" s="21"/>
      <c r="AG87" s="20"/>
      <c r="AH87" s="21"/>
      <c r="AI87" s="21"/>
      <c r="AJ87" s="19"/>
      <c r="AK87" s="18"/>
      <c r="AL87" s="21"/>
      <c r="AM87" s="20"/>
      <c r="AN87" s="21"/>
      <c r="AO87" s="21"/>
      <c r="AP87" s="19"/>
      <c r="AQ87" s="18"/>
      <c r="AR87" s="21"/>
      <c r="AS87" s="20"/>
      <c r="AT87" s="21"/>
      <c r="AU87" s="21"/>
      <c r="AV87" s="19"/>
      <c r="AW87" s="18"/>
      <c r="AX87" s="21"/>
      <c r="AY87" s="20"/>
      <c r="AZ87" s="21"/>
      <c r="BA87" s="21"/>
      <c r="BB87" s="19"/>
      <c r="BC87" s="18"/>
      <c r="BD87" s="21"/>
      <c r="BE87" s="20"/>
      <c r="BF87" s="21"/>
      <c r="BG87" s="21"/>
      <c r="BH87" s="19"/>
      <c r="BI87" s="18"/>
      <c r="BJ87" s="21"/>
      <c r="BK87" s="20"/>
      <c r="BL87" s="21"/>
      <c r="BM87" s="21"/>
      <c r="BN87" s="19"/>
      <c r="BO87" s="18"/>
      <c r="BP87" s="21"/>
      <c r="BQ87" s="20"/>
      <c r="BR87" s="21"/>
      <c r="BS87" s="21"/>
      <c r="BT87" s="19"/>
      <c r="BU87" s="18"/>
      <c r="BV87" s="21"/>
      <c r="BW87" s="20"/>
      <c r="BX87" s="21"/>
      <c r="BY87" s="21"/>
      <c r="BZ87" s="19"/>
      <c r="CA87" s="18"/>
      <c r="CB87" s="21"/>
      <c r="CC87" s="20"/>
      <c r="CD87" s="21"/>
      <c r="CE87" s="21"/>
      <c r="CF87" s="19"/>
      <c r="CG87" s="18"/>
      <c r="CH87" s="21"/>
      <c r="CI87" s="20"/>
      <c r="CJ87" s="21"/>
      <c r="CK87" s="21"/>
      <c r="CL87" s="19"/>
      <c r="CM87" s="18"/>
      <c r="CN87" s="21"/>
      <c r="CO87" s="20"/>
      <c r="CP87" s="21"/>
      <c r="CQ87" s="21"/>
    </row>
    <row r="88" spans="1:95" s="9" customFormat="1" ht="18.75" thickBot="1">
      <c r="A88" s="22"/>
      <c r="B88" s="23">
        <f>SUM(B83:B87)</f>
        <v>249595959.25000024</v>
      </c>
      <c r="C88" s="22"/>
      <c r="D88" s="25">
        <f>SUM(D83:D87)</f>
        <v>5755</v>
      </c>
      <c r="E88" s="22"/>
      <c r="F88" s="22"/>
      <c r="G88" s="23">
        <f>SUM(G83:G87)</f>
        <v>228319288.3699992</v>
      </c>
      <c r="H88" s="26"/>
      <c r="I88" s="25">
        <f>SUM(I83:I87)</f>
        <v>5362</v>
      </c>
      <c r="J88" s="26"/>
      <c r="K88" s="26"/>
      <c r="L88" s="22"/>
      <c r="M88" s="23">
        <f>SUM(M83:M87)</f>
        <v>209143556.73</v>
      </c>
      <c r="N88" s="26"/>
      <c r="O88" s="25">
        <f>SUM(O83:O87)</f>
        <v>5010</v>
      </c>
      <c r="P88" s="26"/>
      <c r="Q88" s="26"/>
      <c r="R88" s="22"/>
      <c r="S88" s="23">
        <f>SUM(S83:S87)</f>
        <v>193739568.25999987</v>
      </c>
      <c r="T88" s="26"/>
      <c r="U88" s="25">
        <f>SUM(U83:U87)</f>
        <v>4668</v>
      </c>
      <c r="V88" s="26"/>
      <c r="W88" s="26"/>
      <c r="X88" s="22"/>
      <c r="Y88" s="23">
        <f>SUM(Y83:Y87)</f>
        <v>181504081.87999982</v>
      </c>
      <c r="Z88" s="26"/>
      <c r="AA88" s="25">
        <f>SUM(AA83:AA87)</f>
        <v>4379</v>
      </c>
      <c r="AB88" s="26"/>
      <c r="AC88" s="26"/>
      <c r="AD88" s="22"/>
      <c r="AE88" s="23">
        <f>SUM(AE83:AE87)</f>
        <v>167326711.8900001</v>
      </c>
      <c r="AF88" s="26"/>
      <c r="AG88" s="25">
        <f>SUM(AG83:AG87)</f>
        <v>4147</v>
      </c>
      <c r="AH88" s="26"/>
      <c r="AI88" s="26"/>
      <c r="AJ88" s="22"/>
      <c r="AK88" s="23">
        <f>SUM(AK83:AK87)</f>
        <v>154737711.06999996</v>
      </c>
      <c r="AL88" s="26"/>
      <c r="AM88" s="25">
        <f>SUM(AM83:AM87)</f>
        <v>3779</v>
      </c>
      <c r="AN88" s="26"/>
      <c r="AO88" s="26"/>
      <c r="AP88" s="22"/>
      <c r="AQ88" s="23">
        <f>SUM(AQ83:AQ87)</f>
        <v>142807760.74999973</v>
      </c>
      <c r="AR88" s="26"/>
      <c r="AS88" s="25">
        <f>SUM(AS83:AS87)</f>
        <v>3519</v>
      </c>
      <c r="AT88" s="26"/>
      <c r="AU88" s="26"/>
      <c r="AV88" s="22"/>
      <c r="AW88" s="23">
        <f>SUM(AW83:AW87)</f>
        <v>131742134.41999957</v>
      </c>
      <c r="AX88" s="26"/>
      <c r="AY88" s="25">
        <f>SUM(AY83:AY87)</f>
        <v>3273</v>
      </c>
      <c r="AZ88" s="26"/>
      <c r="BA88" s="26"/>
      <c r="BB88" s="22"/>
      <c r="BC88" s="23">
        <f>SUM(BC83:BC87)</f>
        <v>122232036.66999993</v>
      </c>
      <c r="BD88" s="26"/>
      <c r="BE88" s="25">
        <f>SUM(BE83:BE87)</f>
        <v>3041</v>
      </c>
      <c r="BF88" s="26"/>
      <c r="BG88" s="26"/>
      <c r="BH88" s="22"/>
      <c r="BI88" s="23">
        <f>SUM(BI83:BI87)</f>
        <v>114697867.88999993</v>
      </c>
      <c r="BJ88" s="26"/>
      <c r="BK88" s="25">
        <f>SUM(BK83:BK87)</f>
        <v>2873</v>
      </c>
      <c r="BL88" s="26"/>
      <c r="BM88" s="26"/>
      <c r="BN88" s="22"/>
      <c r="BO88" s="23">
        <f>SUM(BO83:BO87)</f>
        <v>109429685.38999991</v>
      </c>
      <c r="BP88" s="26"/>
      <c r="BQ88" s="25">
        <f>SUM(BQ83:BQ87)</f>
        <v>2745</v>
      </c>
      <c r="BR88" s="26"/>
      <c r="BS88" s="26"/>
      <c r="BT88" s="22"/>
      <c r="BU88" s="23">
        <f>SUM(BU83:BU87)</f>
        <v>102787269.35999988</v>
      </c>
      <c r="BV88" s="26"/>
      <c r="BW88" s="25">
        <f>SUM(BW83:BW87)</f>
        <v>2592</v>
      </c>
      <c r="BX88" s="26"/>
      <c r="BY88" s="26"/>
      <c r="BZ88" s="22"/>
      <c r="CA88" s="23">
        <f>SUM(CA83:CA87)</f>
        <v>97124189.67999987</v>
      </c>
      <c r="CB88" s="26"/>
      <c r="CC88" s="25">
        <f>SUM(CC83:CC87)</f>
        <v>2467</v>
      </c>
      <c r="CD88" s="26"/>
      <c r="CE88" s="26"/>
      <c r="CF88" s="22"/>
      <c r="CG88" s="23">
        <f>SUM(CG83:CG87)</f>
        <v>92236959.6299999</v>
      </c>
      <c r="CH88" s="26"/>
      <c r="CI88" s="25">
        <f>SUM(CI83:CI87)</f>
        <v>2354</v>
      </c>
      <c r="CJ88" s="26"/>
      <c r="CK88" s="26"/>
      <c r="CL88" s="22"/>
      <c r="CM88" s="23">
        <f>SUM(CM83:CM87)</f>
        <v>87823836.9399999</v>
      </c>
      <c r="CN88" s="26"/>
      <c r="CO88" s="25">
        <f>SUM(CO83:CO87)</f>
        <v>2233</v>
      </c>
      <c r="CP88" s="26"/>
      <c r="CQ88" s="26"/>
    </row>
    <row r="89" spans="1:95" s="9" customFormat="1" ht="18.75" thickTop="1">
      <c r="A89" s="19"/>
      <c r="B89" s="18"/>
      <c r="C89" s="19"/>
      <c r="D89" s="20"/>
      <c r="E89" s="19"/>
      <c r="F89" s="19"/>
      <c r="G89" s="18"/>
      <c r="H89" s="21"/>
      <c r="I89" s="20"/>
      <c r="J89" s="21"/>
      <c r="K89" s="21"/>
      <c r="L89" s="19"/>
      <c r="M89" s="18"/>
      <c r="N89" s="21"/>
      <c r="O89" s="20"/>
      <c r="P89" s="21"/>
      <c r="Q89" s="21"/>
      <c r="R89" s="19"/>
      <c r="S89" s="18"/>
      <c r="T89" s="21"/>
      <c r="U89" s="20"/>
      <c r="V89" s="21"/>
      <c r="W89" s="21"/>
      <c r="X89" s="19"/>
      <c r="Y89" s="18"/>
      <c r="Z89" s="21"/>
      <c r="AA89" s="20"/>
      <c r="AB89" s="21"/>
      <c r="AC89" s="21"/>
      <c r="AD89" s="19"/>
      <c r="AE89" s="18"/>
      <c r="AF89" s="21"/>
      <c r="AG89" s="20"/>
      <c r="AH89" s="21"/>
      <c r="AI89" s="21"/>
      <c r="AJ89" s="19"/>
      <c r="AK89" s="18"/>
      <c r="AL89" s="21"/>
      <c r="AM89" s="20"/>
      <c r="AN89" s="21"/>
      <c r="AO89" s="21"/>
      <c r="AP89" s="19"/>
      <c r="AQ89" s="18"/>
      <c r="AR89" s="21"/>
      <c r="AS89" s="20"/>
      <c r="AT89" s="21"/>
      <c r="AU89" s="21"/>
      <c r="AV89" s="19"/>
      <c r="AW89" s="18"/>
      <c r="AX89" s="21"/>
      <c r="AY89" s="20"/>
      <c r="AZ89" s="21"/>
      <c r="BA89" s="21"/>
      <c r="BB89" s="19"/>
      <c r="BC89" s="18"/>
      <c r="BD89" s="21"/>
      <c r="BE89" s="20"/>
      <c r="BF89" s="21"/>
      <c r="BG89" s="21"/>
      <c r="BH89" s="19"/>
      <c r="BI89" s="18"/>
      <c r="BJ89" s="21"/>
      <c r="BK89" s="20"/>
      <c r="BL89" s="21"/>
      <c r="BM89" s="21"/>
      <c r="BN89" s="19"/>
      <c r="BO89" s="18"/>
      <c r="BP89" s="21"/>
      <c r="BQ89" s="20"/>
      <c r="BR89" s="21"/>
      <c r="BS89" s="21"/>
      <c r="BT89" s="19"/>
      <c r="BU89" s="18"/>
      <c r="BV89" s="21"/>
      <c r="BW89" s="20"/>
      <c r="BX89" s="21"/>
      <c r="BY89" s="21"/>
      <c r="BZ89" s="19"/>
      <c r="CA89" s="18"/>
      <c r="CB89" s="21"/>
      <c r="CC89" s="20"/>
      <c r="CD89" s="21"/>
      <c r="CE89" s="21"/>
      <c r="CF89" s="19"/>
      <c r="CG89" s="18"/>
      <c r="CH89" s="21"/>
      <c r="CI89" s="20"/>
      <c r="CJ89" s="21"/>
      <c r="CK89" s="21"/>
      <c r="CL89" s="19"/>
      <c r="CM89" s="18"/>
      <c r="CN89" s="21"/>
      <c r="CO89" s="20"/>
      <c r="CP89" s="21"/>
      <c r="CQ89" s="21"/>
    </row>
    <row r="90" spans="1:95" s="9" customFormat="1" ht="18">
      <c r="A90" s="19"/>
      <c r="B90" s="18"/>
      <c r="C90" s="19"/>
      <c r="D90" s="20"/>
      <c r="E90" s="19"/>
      <c r="F90" s="19"/>
      <c r="G90" s="19"/>
      <c r="H90" s="18"/>
      <c r="I90" s="21"/>
      <c r="J90" s="20"/>
      <c r="K90" s="21"/>
      <c r="L90" s="19"/>
      <c r="M90" s="19"/>
      <c r="N90" s="18"/>
      <c r="O90" s="21"/>
      <c r="P90" s="20"/>
      <c r="Q90" s="21"/>
      <c r="R90" s="19"/>
      <c r="S90" s="19"/>
      <c r="T90" s="18"/>
      <c r="U90" s="21"/>
      <c r="V90" s="20"/>
      <c r="W90" s="21"/>
      <c r="X90" s="19"/>
      <c r="Y90" s="19"/>
      <c r="Z90" s="18"/>
      <c r="AA90" s="21"/>
      <c r="AB90" s="20"/>
      <c r="AC90" s="21"/>
      <c r="AD90" s="19"/>
      <c r="AE90" s="19"/>
      <c r="AF90" s="18"/>
      <c r="AG90" s="21"/>
      <c r="AH90" s="20"/>
      <c r="AI90" s="21"/>
      <c r="AJ90" s="19"/>
      <c r="AK90" s="19"/>
      <c r="AL90" s="18"/>
      <c r="AM90" s="21"/>
      <c r="AN90" s="20"/>
      <c r="AO90" s="21"/>
      <c r="AP90" s="19"/>
      <c r="AQ90" s="19"/>
      <c r="AR90" s="18"/>
      <c r="AS90" s="21"/>
      <c r="AT90" s="20"/>
      <c r="AU90" s="21"/>
      <c r="AV90" s="19"/>
      <c r="AW90" s="19"/>
      <c r="AX90" s="18"/>
      <c r="AY90" s="21"/>
      <c r="AZ90" s="20"/>
      <c r="BA90" s="21"/>
      <c r="BB90" s="19"/>
      <c r="BC90" s="19"/>
      <c r="BD90" s="18"/>
      <c r="BE90" s="21"/>
      <c r="BF90" s="20"/>
      <c r="BG90" s="21"/>
      <c r="BH90" s="19"/>
      <c r="BI90" s="19"/>
      <c r="BJ90" s="18"/>
      <c r="BK90" s="21"/>
      <c r="BL90" s="20"/>
      <c r="BM90" s="21"/>
      <c r="BN90" s="19"/>
      <c r="BO90" s="19"/>
      <c r="BP90" s="18"/>
      <c r="BQ90" s="21"/>
      <c r="BR90" s="20"/>
      <c r="BS90" s="21"/>
      <c r="BT90" s="19"/>
      <c r="BU90" s="19"/>
      <c r="BV90" s="18"/>
      <c r="BW90" s="21"/>
      <c r="BX90" s="20"/>
      <c r="BY90" s="21"/>
      <c r="BZ90" s="19"/>
      <c r="CA90" s="19"/>
      <c r="CB90" s="18"/>
      <c r="CC90" s="21"/>
      <c r="CD90" s="20"/>
      <c r="CE90" s="21"/>
      <c r="CF90" s="19"/>
      <c r="CG90" s="19"/>
      <c r="CH90" s="18"/>
      <c r="CI90" s="21"/>
      <c r="CJ90" s="20"/>
      <c r="CK90" s="21"/>
      <c r="CL90" s="19"/>
      <c r="CM90" s="19"/>
      <c r="CN90" s="18"/>
      <c r="CO90" s="21"/>
      <c r="CP90" s="20"/>
      <c r="CQ90" s="21"/>
    </row>
    <row r="91" spans="1:95" s="9" customFormat="1" ht="18">
      <c r="A91" s="19"/>
      <c r="B91" s="18"/>
      <c r="C91" s="19"/>
      <c r="D91" s="20"/>
      <c r="E91" s="19"/>
      <c r="F91" s="19"/>
      <c r="G91" s="19"/>
      <c r="H91" s="18"/>
      <c r="I91" s="21"/>
      <c r="J91" s="20"/>
      <c r="K91" s="21"/>
      <c r="L91" s="19"/>
      <c r="M91" s="19"/>
      <c r="N91" s="18"/>
      <c r="O91" s="21"/>
      <c r="P91" s="20"/>
      <c r="Q91" s="21"/>
      <c r="R91" s="19"/>
      <c r="S91" s="19"/>
      <c r="T91" s="18"/>
      <c r="U91" s="21"/>
      <c r="V91" s="20"/>
      <c r="W91" s="21"/>
      <c r="X91" s="19"/>
      <c r="Y91" s="19"/>
      <c r="Z91" s="18"/>
      <c r="AA91" s="21"/>
      <c r="AB91" s="20"/>
      <c r="AC91" s="21"/>
      <c r="AD91" s="19"/>
      <c r="AE91" s="19"/>
      <c r="AF91" s="18"/>
      <c r="AG91" s="21"/>
      <c r="AH91" s="20"/>
      <c r="AI91" s="21"/>
      <c r="AJ91" s="19"/>
      <c r="AK91" s="19"/>
      <c r="AL91" s="18"/>
      <c r="AM91" s="21"/>
      <c r="AN91" s="20"/>
      <c r="AO91" s="21"/>
      <c r="AP91" s="19"/>
      <c r="AQ91" s="19"/>
      <c r="AR91" s="18"/>
      <c r="AS91" s="21"/>
      <c r="AT91" s="20"/>
      <c r="AU91" s="21"/>
      <c r="AV91" s="19"/>
      <c r="AW91" s="19"/>
      <c r="AX91" s="18"/>
      <c r="AY91" s="21"/>
      <c r="AZ91" s="20"/>
      <c r="BA91" s="21"/>
      <c r="BB91" s="19"/>
      <c r="BC91" s="19"/>
      <c r="BD91" s="18"/>
      <c r="BE91" s="21"/>
      <c r="BF91" s="20"/>
      <c r="BG91" s="21"/>
      <c r="BH91" s="19"/>
      <c r="BI91" s="19"/>
      <c r="BJ91" s="18"/>
      <c r="BK91" s="21"/>
      <c r="BL91" s="20"/>
      <c r="BM91" s="21"/>
      <c r="BN91" s="19"/>
      <c r="BO91" s="19"/>
      <c r="BP91" s="18"/>
      <c r="BQ91" s="21"/>
      <c r="BR91" s="20"/>
      <c r="BS91" s="21"/>
      <c r="BT91" s="19"/>
      <c r="BU91" s="19"/>
      <c r="BV91" s="18"/>
      <c r="BW91" s="21"/>
      <c r="BX91" s="20"/>
      <c r="BY91" s="21"/>
      <c r="BZ91" s="19"/>
      <c r="CA91" s="19"/>
      <c r="CB91" s="18"/>
      <c r="CC91" s="21"/>
      <c r="CD91" s="20"/>
      <c r="CE91" s="21"/>
      <c r="CF91" s="19"/>
      <c r="CG91" s="19"/>
      <c r="CH91" s="18"/>
      <c r="CI91" s="21"/>
      <c r="CJ91" s="20"/>
      <c r="CK91" s="21"/>
      <c r="CL91" s="19"/>
      <c r="CM91" s="19"/>
      <c r="CN91" s="18"/>
      <c r="CO91" s="21"/>
      <c r="CP91" s="20"/>
      <c r="CQ91" s="21"/>
    </row>
    <row r="92" spans="1:95" s="9" customFormat="1" ht="18.75">
      <c r="A92" s="17" t="s">
        <v>87</v>
      </c>
      <c r="B92" s="18"/>
      <c r="C92" s="19"/>
      <c r="D92" s="20"/>
      <c r="E92" s="19"/>
      <c r="F92" s="19"/>
      <c r="G92" s="17" t="s">
        <v>87</v>
      </c>
      <c r="H92" s="18"/>
      <c r="I92" s="21"/>
      <c r="J92" s="20"/>
      <c r="K92" s="21"/>
      <c r="L92" s="19"/>
      <c r="M92" s="17" t="s">
        <v>87</v>
      </c>
      <c r="N92" s="18"/>
      <c r="O92" s="21"/>
      <c r="P92" s="20"/>
      <c r="Q92" s="21"/>
      <c r="R92" s="19"/>
      <c r="S92" s="17" t="s">
        <v>87</v>
      </c>
      <c r="T92" s="18"/>
      <c r="U92" s="21"/>
      <c r="V92" s="20"/>
      <c r="W92" s="21"/>
      <c r="X92" s="19"/>
      <c r="Y92" s="17" t="s">
        <v>87</v>
      </c>
      <c r="Z92" s="18"/>
      <c r="AA92" s="21"/>
      <c r="AB92" s="20"/>
      <c r="AC92" s="21"/>
      <c r="AD92" s="19"/>
      <c r="AE92" s="17" t="s">
        <v>87</v>
      </c>
      <c r="AF92" s="18"/>
      <c r="AG92" s="21"/>
      <c r="AH92" s="20"/>
      <c r="AI92" s="21"/>
      <c r="AJ92" s="19"/>
      <c r="AK92" s="17" t="s">
        <v>87</v>
      </c>
      <c r="AL92" s="18"/>
      <c r="AM92" s="21"/>
      <c r="AN92" s="20"/>
      <c r="AO92" s="21"/>
      <c r="AP92" s="19"/>
      <c r="AQ92" s="17" t="s">
        <v>87</v>
      </c>
      <c r="AR92" s="18"/>
      <c r="AS92" s="21"/>
      <c r="AT92" s="20"/>
      <c r="AU92" s="21"/>
      <c r="AV92" s="19"/>
      <c r="AW92" s="17" t="s">
        <v>87</v>
      </c>
      <c r="AX92" s="18"/>
      <c r="AY92" s="21"/>
      <c r="AZ92" s="20"/>
      <c r="BA92" s="21"/>
      <c r="BB92" s="19"/>
      <c r="BC92" s="17" t="s">
        <v>87</v>
      </c>
      <c r="BD92" s="18"/>
      <c r="BE92" s="21"/>
      <c r="BF92" s="20"/>
      <c r="BG92" s="21"/>
      <c r="BH92" s="19"/>
      <c r="BI92" s="17" t="s">
        <v>87</v>
      </c>
      <c r="BJ92" s="18"/>
      <c r="BK92" s="21"/>
      <c r="BL92" s="20"/>
      <c r="BM92" s="21"/>
      <c r="BN92" s="19"/>
      <c r="BO92" s="17" t="s">
        <v>87</v>
      </c>
      <c r="BP92" s="18"/>
      <c r="BQ92" s="21"/>
      <c r="BR92" s="20"/>
      <c r="BS92" s="21"/>
      <c r="BT92" s="19"/>
      <c r="BU92" s="17" t="s">
        <v>87</v>
      </c>
      <c r="BV92" s="18"/>
      <c r="BW92" s="21"/>
      <c r="BX92" s="20"/>
      <c r="BY92" s="21"/>
      <c r="BZ92" s="19"/>
      <c r="CA92" s="17" t="s">
        <v>87</v>
      </c>
      <c r="CB92" s="18"/>
      <c r="CC92" s="21"/>
      <c r="CD92" s="20"/>
      <c r="CE92" s="21"/>
      <c r="CF92" s="19"/>
      <c r="CG92" s="17" t="s">
        <v>87</v>
      </c>
      <c r="CH92" s="18"/>
      <c r="CI92" s="21"/>
      <c r="CJ92" s="20"/>
      <c r="CK92" s="21"/>
      <c r="CL92" s="19"/>
      <c r="CM92" s="17" t="s">
        <v>87</v>
      </c>
      <c r="CN92" s="18"/>
      <c r="CO92" s="21"/>
      <c r="CP92" s="20"/>
      <c r="CQ92" s="21"/>
    </row>
    <row r="93" spans="1:95" s="9" customFormat="1" ht="18">
      <c r="A93" s="19"/>
      <c r="B93" s="18"/>
      <c r="C93" s="19"/>
      <c r="D93" s="20"/>
      <c r="E93" s="19"/>
      <c r="F93" s="19"/>
      <c r="G93" s="19"/>
      <c r="H93" s="18"/>
      <c r="I93" s="21"/>
      <c r="J93" s="20"/>
      <c r="K93" s="21"/>
      <c r="L93" s="19"/>
      <c r="M93" s="19"/>
      <c r="N93" s="18"/>
      <c r="O93" s="21"/>
      <c r="P93" s="20"/>
      <c r="Q93" s="21"/>
      <c r="R93" s="19"/>
      <c r="S93" s="19"/>
      <c r="T93" s="18"/>
      <c r="U93" s="21"/>
      <c r="V93" s="20"/>
      <c r="W93" s="21"/>
      <c r="X93" s="19"/>
      <c r="Y93" s="19"/>
      <c r="Z93" s="18"/>
      <c r="AA93" s="21"/>
      <c r="AB93" s="20"/>
      <c r="AC93" s="21"/>
      <c r="AD93" s="19"/>
      <c r="AE93" s="19"/>
      <c r="AF93" s="18"/>
      <c r="AG93" s="21"/>
      <c r="AH93" s="20"/>
      <c r="AI93" s="21"/>
      <c r="AJ93" s="19"/>
      <c r="AK93" s="19"/>
      <c r="AL93" s="18"/>
      <c r="AM93" s="21"/>
      <c r="AN93" s="20"/>
      <c r="AO93" s="21"/>
      <c r="AP93" s="19"/>
      <c r="AQ93" s="19"/>
      <c r="AR93" s="18"/>
      <c r="AS93" s="21"/>
      <c r="AT93" s="20"/>
      <c r="AU93" s="21"/>
      <c r="AV93" s="19"/>
      <c r="AW93" s="19"/>
      <c r="AX93" s="18"/>
      <c r="AY93" s="21"/>
      <c r="AZ93" s="20"/>
      <c r="BA93" s="21"/>
      <c r="BB93" s="19"/>
      <c r="BC93" s="19"/>
      <c r="BD93" s="18"/>
      <c r="BE93" s="21"/>
      <c r="BF93" s="20"/>
      <c r="BG93" s="21"/>
      <c r="BH93" s="19"/>
      <c r="BI93" s="19"/>
      <c r="BJ93" s="18"/>
      <c r="BK93" s="21"/>
      <c r="BL93" s="20"/>
      <c r="BM93" s="21"/>
      <c r="BN93" s="19"/>
      <c r="BO93" s="19"/>
      <c r="BP93" s="18"/>
      <c r="BQ93" s="21"/>
      <c r="BR93" s="20"/>
      <c r="BS93" s="21"/>
      <c r="BT93" s="19"/>
      <c r="BU93" s="19"/>
      <c r="BV93" s="18"/>
      <c r="BW93" s="21"/>
      <c r="BX93" s="20"/>
      <c r="BY93" s="21"/>
      <c r="BZ93" s="19"/>
      <c r="CA93" s="19"/>
      <c r="CB93" s="18"/>
      <c r="CC93" s="21"/>
      <c r="CD93" s="20"/>
      <c r="CE93" s="21"/>
      <c r="CF93" s="19"/>
      <c r="CG93" s="19"/>
      <c r="CH93" s="18"/>
      <c r="CI93" s="21"/>
      <c r="CJ93" s="20"/>
      <c r="CK93" s="21"/>
      <c r="CL93" s="19"/>
      <c r="CM93" s="19"/>
      <c r="CN93" s="18"/>
      <c r="CO93" s="21"/>
      <c r="CP93" s="20"/>
      <c r="CQ93" s="21"/>
    </row>
    <row r="94" spans="1:95" s="40" customFormat="1" ht="72">
      <c r="A94" s="32" t="s">
        <v>79</v>
      </c>
      <c r="B94" s="33" t="s">
        <v>110</v>
      </c>
      <c r="C94" s="34" t="s">
        <v>77</v>
      </c>
      <c r="D94" s="35" t="s">
        <v>78</v>
      </c>
      <c r="E94" s="34" t="s">
        <v>77</v>
      </c>
      <c r="F94" s="39"/>
      <c r="G94" s="33" t="s">
        <v>110</v>
      </c>
      <c r="H94" s="34" t="s">
        <v>77</v>
      </c>
      <c r="I94" s="35" t="s">
        <v>78</v>
      </c>
      <c r="J94" s="34" t="s">
        <v>77</v>
      </c>
      <c r="K94" s="37"/>
      <c r="L94" s="39"/>
      <c r="M94" s="33" t="s">
        <v>110</v>
      </c>
      <c r="N94" s="34" t="s">
        <v>77</v>
      </c>
      <c r="O94" s="35" t="s">
        <v>78</v>
      </c>
      <c r="P94" s="34" t="s">
        <v>77</v>
      </c>
      <c r="Q94" s="37"/>
      <c r="R94" s="39"/>
      <c r="S94" s="33" t="s">
        <v>110</v>
      </c>
      <c r="T94" s="34" t="s">
        <v>77</v>
      </c>
      <c r="U94" s="35" t="s">
        <v>78</v>
      </c>
      <c r="V94" s="34" t="s">
        <v>77</v>
      </c>
      <c r="W94" s="37"/>
      <c r="X94" s="39"/>
      <c r="Y94" s="33" t="s">
        <v>110</v>
      </c>
      <c r="Z94" s="34" t="s">
        <v>77</v>
      </c>
      <c r="AA94" s="35" t="s">
        <v>78</v>
      </c>
      <c r="AB94" s="34" t="s">
        <v>77</v>
      </c>
      <c r="AC94" s="37"/>
      <c r="AD94" s="39"/>
      <c r="AE94" s="33" t="s">
        <v>110</v>
      </c>
      <c r="AF94" s="34" t="s">
        <v>77</v>
      </c>
      <c r="AG94" s="35" t="s">
        <v>78</v>
      </c>
      <c r="AH94" s="34" t="s">
        <v>77</v>
      </c>
      <c r="AI94" s="37"/>
      <c r="AJ94" s="39"/>
      <c r="AK94" s="33" t="s">
        <v>110</v>
      </c>
      <c r="AL94" s="34" t="s">
        <v>77</v>
      </c>
      <c r="AM94" s="35" t="s">
        <v>78</v>
      </c>
      <c r="AN94" s="34" t="s">
        <v>77</v>
      </c>
      <c r="AO94" s="37"/>
      <c r="AP94" s="39"/>
      <c r="AQ94" s="33" t="s">
        <v>110</v>
      </c>
      <c r="AR94" s="34" t="s">
        <v>77</v>
      </c>
      <c r="AS94" s="35" t="s">
        <v>78</v>
      </c>
      <c r="AT94" s="34" t="s">
        <v>77</v>
      </c>
      <c r="AU94" s="37"/>
      <c r="AV94" s="39"/>
      <c r="AW94" s="33" t="s">
        <v>110</v>
      </c>
      <c r="AX94" s="34" t="s">
        <v>77</v>
      </c>
      <c r="AY94" s="35" t="s">
        <v>78</v>
      </c>
      <c r="AZ94" s="34" t="s">
        <v>77</v>
      </c>
      <c r="BA94" s="37"/>
      <c r="BB94" s="39"/>
      <c r="BC94" s="33" t="s">
        <v>110</v>
      </c>
      <c r="BD94" s="34" t="s">
        <v>77</v>
      </c>
      <c r="BE94" s="35" t="s">
        <v>78</v>
      </c>
      <c r="BF94" s="34" t="s">
        <v>77</v>
      </c>
      <c r="BG94" s="37"/>
      <c r="BH94" s="39"/>
      <c r="BI94" s="33" t="s">
        <v>110</v>
      </c>
      <c r="BJ94" s="34" t="s">
        <v>77</v>
      </c>
      <c r="BK94" s="35" t="s">
        <v>78</v>
      </c>
      <c r="BL94" s="34" t="s">
        <v>77</v>
      </c>
      <c r="BM94" s="37"/>
      <c r="BN94" s="39"/>
      <c r="BO94" s="33" t="s">
        <v>110</v>
      </c>
      <c r="BP94" s="34" t="s">
        <v>77</v>
      </c>
      <c r="BQ94" s="35" t="s">
        <v>78</v>
      </c>
      <c r="BR94" s="34" t="s">
        <v>77</v>
      </c>
      <c r="BS94" s="37"/>
      <c r="BT94" s="39"/>
      <c r="BU94" s="33" t="s">
        <v>110</v>
      </c>
      <c r="BV94" s="34" t="s">
        <v>77</v>
      </c>
      <c r="BW94" s="35" t="s">
        <v>78</v>
      </c>
      <c r="BX94" s="34" t="s">
        <v>77</v>
      </c>
      <c r="BY94" s="37"/>
      <c r="BZ94" s="39"/>
      <c r="CA94" s="33" t="s">
        <v>110</v>
      </c>
      <c r="CB94" s="34" t="s">
        <v>77</v>
      </c>
      <c r="CC94" s="35" t="s">
        <v>78</v>
      </c>
      <c r="CD94" s="34" t="s">
        <v>77</v>
      </c>
      <c r="CE94" s="37"/>
      <c r="CF94" s="39"/>
      <c r="CG94" s="33" t="s">
        <v>110</v>
      </c>
      <c r="CH94" s="34" t="s">
        <v>77</v>
      </c>
      <c r="CI94" s="35" t="s">
        <v>78</v>
      </c>
      <c r="CJ94" s="34" t="s">
        <v>77</v>
      </c>
      <c r="CK94" s="37"/>
      <c r="CL94" s="39"/>
      <c r="CM94" s="33" t="s">
        <v>110</v>
      </c>
      <c r="CN94" s="34" t="s">
        <v>77</v>
      </c>
      <c r="CO94" s="35" t="s">
        <v>78</v>
      </c>
      <c r="CP94" s="34" t="s">
        <v>77</v>
      </c>
      <c r="CQ94" s="37"/>
    </row>
    <row r="95" spans="1:95" s="9" customFormat="1" ht="18">
      <c r="A95" s="19"/>
      <c r="B95" s="18"/>
      <c r="C95" s="19"/>
      <c r="D95" s="20"/>
      <c r="E95" s="19"/>
      <c r="F95" s="19"/>
      <c r="G95" s="18"/>
      <c r="H95" s="21"/>
      <c r="I95" s="20"/>
      <c r="J95" s="21"/>
      <c r="K95" s="21"/>
      <c r="L95" s="19"/>
      <c r="M95" s="18"/>
      <c r="N95" s="21"/>
      <c r="O95" s="20"/>
      <c r="P95" s="21"/>
      <c r="Q95" s="21"/>
      <c r="R95" s="19"/>
      <c r="S95" s="18"/>
      <c r="T95" s="21"/>
      <c r="U95" s="20"/>
      <c r="V95" s="21"/>
      <c r="W95" s="21"/>
      <c r="X95" s="19"/>
      <c r="Y95" s="18"/>
      <c r="Z95" s="21"/>
      <c r="AA95" s="20"/>
      <c r="AB95" s="21"/>
      <c r="AC95" s="21"/>
      <c r="AD95" s="19"/>
      <c r="AE95" s="18"/>
      <c r="AF95" s="21"/>
      <c r="AG95" s="20"/>
      <c r="AH95" s="21"/>
      <c r="AI95" s="21"/>
      <c r="AJ95" s="19"/>
      <c r="AK95" s="18"/>
      <c r="AL95" s="21"/>
      <c r="AM95" s="20"/>
      <c r="AN95" s="21"/>
      <c r="AO95" s="21"/>
      <c r="AP95" s="19"/>
      <c r="AQ95" s="18"/>
      <c r="AR95" s="21"/>
      <c r="AS95" s="20"/>
      <c r="AT95" s="21"/>
      <c r="AU95" s="21"/>
      <c r="AV95" s="19"/>
      <c r="AW95" s="18"/>
      <c r="AX95" s="21"/>
      <c r="AY95" s="20"/>
      <c r="AZ95" s="21"/>
      <c r="BA95" s="21"/>
      <c r="BB95" s="19"/>
      <c r="BC95" s="18"/>
      <c r="BD95" s="21"/>
      <c r="BE95" s="20"/>
      <c r="BF95" s="21"/>
      <c r="BG95" s="21"/>
      <c r="BH95" s="19"/>
      <c r="BI95" s="18"/>
      <c r="BJ95" s="21"/>
      <c r="BK95" s="20"/>
      <c r="BL95" s="21"/>
      <c r="BM95" s="21"/>
      <c r="BN95" s="19"/>
      <c r="BO95" s="18"/>
      <c r="BP95" s="21"/>
      <c r="BQ95" s="20"/>
      <c r="BR95" s="21"/>
      <c r="BS95" s="21"/>
      <c r="BT95" s="19"/>
      <c r="BU95" s="18"/>
      <c r="BV95" s="21"/>
      <c r="BW95" s="20"/>
      <c r="BX95" s="21"/>
      <c r="BY95" s="21"/>
      <c r="BZ95" s="19"/>
      <c r="CA95" s="18"/>
      <c r="CB95" s="21"/>
      <c r="CC95" s="20"/>
      <c r="CD95" s="21"/>
      <c r="CE95" s="21"/>
      <c r="CF95" s="19"/>
      <c r="CG95" s="18"/>
      <c r="CH95" s="21"/>
      <c r="CI95" s="20"/>
      <c r="CJ95" s="21"/>
      <c r="CK95" s="21"/>
      <c r="CL95" s="19"/>
      <c r="CM95" s="18"/>
      <c r="CN95" s="21"/>
      <c r="CO95" s="20"/>
      <c r="CP95" s="21"/>
      <c r="CQ95" s="21"/>
    </row>
    <row r="96" spans="1:95" s="9" customFormat="1" ht="18">
      <c r="A96" s="19" t="s">
        <v>30</v>
      </c>
      <c r="B96" s="18">
        <v>125782562.57000023</v>
      </c>
      <c r="C96" s="21">
        <v>0.503944707069612</v>
      </c>
      <c r="D96" s="20">
        <v>2908</v>
      </c>
      <c r="E96" s="21">
        <v>0.5052997393570808</v>
      </c>
      <c r="F96" s="19"/>
      <c r="G96" s="18">
        <v>115826923.92000006</v>
      </c>
      <c r="H96" s="21">
        <v>0.5073024042204362</v>
      </c>
      <c r="I96" s="20">
        <v>2694</v>
      </c>
      <c r="J96" s="21">
        <v>0.5024244684819097</v>
      </c>
      <c r="K96" s="21"/>
      <c r="L96" s="19"/>
      <c r="M96" s="18">
        <v>106496025.3800003</v>
      </c>
      <c r="N96" s="21">
        <v>0.5092006038583552</v>
      </c>
      <c r="O96" s="20">
        <v>2518</v>
      </c>
      <c r="P96" s="21">
        <v>0.5025948103792415</v>
      </c>
      <c r="Q96" s="21"/>
      <c r="R96" s="19"/>
      <c r="S96" s="18">
        <v>100021262.78999992</v>
      </c>
      <c r="T96" s="21">
        <v>0.5162665721220703</v>
      </c>
      <c r="U96" s="20">
        <v>2369</v>
      </c>
      <c r="V96" s="21">
        <v>0.5074978577549272</v>
      </c>
      <c r="W96" s="21"/>
      <c r="X96" s="19"/>
      <c r="Y96" s="18">
        <v>94195356.69999997</v>
      </c>
      <c r="Z96" s="21">
        <v>0.5189710100419479</v>
      </c>
      <c r="AA96" s="20">
        <v>2240</v>
      </c>
      <c r="AB96" s="21">
        <v>0.5115323133135419</v>
      </c>
      <c r="AC96" s="21"/>
      <c r="AD96" s="19"/>
      <c r="AE96" s="18">
        <v>86869231.4800003</v>
      </c>
      <c r="AF96" s="21">
        <v>0.5191593768788554</v>
      </c>
      <c r="AG96" s="20">
        <v>2076</v>
      </c>
      <c r="AH96" s="21">
        <v>0.5006028454304317</v>
      </c>
      <c r="AI96" s="21"/>
      <c r="AJ96" s="19"/>
      <c r="AK96" s="18">
        <v>80771979.30999997</v>
      </c>
      <c r="AL96" s="21">
        <v>0.5219928532706577</v>
      </c>
      <c r="AM96" s="20">
        <v>1923</v>
      </c>
      <c r="AN96" s="21">
        <v>0.5088647790420746</v>
      </c>
      <c r="AO96" s="21"/>
      <c r="AP96" s="19"/>
      <c r="AQ96" s="18">
        <v>74923963.51000005</v>
      </c>
      <c r="AR96" s="21">
        <v>0.5246491025173505</v>
      </c>
      <c r="AS96" s="20">
        <v>1791</v>
      </c>
      <c r="AT96" s="21">
        <v>0.5089514066496164</v>
      </c>
      <c r="AU96" s="21"/>
      <c r="AV96" s="19"/>
      <c r="AW96" s="18">
        <v>68930363.55000009</v>
      </c>
      <c r="AX96" s="21">
        <v>0.5232218519418159</v>
      </c>
      <c r="AY96" s="20">
        <v>1674</v>
      </c>
      <c r="AZ96" s="21">
        <v>0.5114573785517873</v>
      </c>
      <c r="BA96" s="21"/>
      <c r="BB96" s="19"/>
      <c r="BC96" s="18">
        <v>63937835.76000009</v>
      </c>
      <c r="BD96" s="21">
        <v>0.5230857433278179</v>
      </c>
      <c r="BE96" s="20">
        <v>1553</v>
      </c>
      <c r="BF96" s="21">
        <v>0.5106872739230516</v>
      </c>
      <c r="BG96" s="21"/>
      <c r="BH96" s="19"/>
      <c r="BI96" s="18">
        <v>60238339.05000012</v>
      </c>
      <c r="BJ96" s="21">
        <v>0.5251914456489383</v>
      </c>
      <c r="BK96" s="20">
        <v>1472</v>
      </c>
      <c r="BL96" s="21">
        <v>0.5123564218586844</v>
      </c>
      <c r="BM96" s="21"/>
      <c r="BN96" s="19"/>
      <c r="BO96" s="18">
        <v>56312235.15000009</v>
      </c>
      <c r="BP96" s="21">
        <v>0.5145974325824573</v>
      </c>
      <c r="BQ96" s="20">
        <v>1381</v>
      </c>
      <c r="BR96" s="21">
        <v>0.5030965391621129</v>
      </c>
      <c r="BS96" s="21"/>
      <c r="BT96" s="19"/>
      <c r="BU96" s="18">
        <v>51744128.63000008</v>
      </c>
      <c r="BV96" s="21">
        <v>0.5034098964996576</v>
      </c>
      <c r="BW96" s="20">
        <v>1273</v>
      </c>
      <c r="BX96" s="21">
        <v>0.49112654320987653</v>
      </c>
      <c r="BY96" s="21"/>
      <c r="BZ96" s="19"/>
      <c r="CA96" s="18">
        <v>50192867.54000007</v>
      </c>
      <c r="CB96" s="21">
        <v>0.5167905925946258</v>
      </c>
      <c r="CC96" s="20">
        <v>1239</v>
      </c>
      <c r="CD96" s="21">
        <v>0.5022294284556141</v>
      </c>
      <c r="CE96" s="21"/>
      <c r="CF96" s="19"/>
      <c r="CG96" s="18">
        <v>48081236.80000008</v>
      </c>
      <c r="CH96" s="21">
        <v>0.5212795065326683</v>
      </c>
      <c r="CI96" s="20">
        <v>1186</v>
      </c>
      <c r="CJ96" s="21">
        <v>0.5038232795242141</v>
      </c>
      <c r="CK96" s="21"/>
      <c r="CL96" s="19"/>
      <c r="CM96" s="18">
        <v>45598676.73000003</v>
      </c>
      <c r="CN96" s="21">
        <v>0.519206155398931</v>
      </c>
      <c r="CO96" s="20">
        <v>1124</v>
      </c>
      <c r="CP96" s="21">
        <v>0.503358710255262</v>
      </c>
      <c r="CQ96" s="21"/>
    </row>
    <row r="97" spans="1:95" s="9" customFormat="1" ht="18">
      <c r="A97" s="19" t="s">
        <v>31</v>
      </c>
      <c r="B97" s="18">
        <v>123813396.68000005</v>
      </c>
      <c r="C97" s="21">
        <v>0.49605529293038786</v>
      </c>
      <c r="D97" s="20">
        <v>2847</v>
      </c>
      <c r="E97" s="21">
        <v>0.4947002606429192</v>
      </c>
      <c r="F97" s="19"/>
      <c r="G97" s="18">
        <v>112492364.44999994</v>
      </c>
      <c r="H97" s="21">
        <v>0.4926975957795639</v>
      </c>
      <c r="I97" s="20">
        <v>2668</v>
      </c>
      <c r="J97" s="21">
        <v>0.49757553151809025</v>
      </c>
      <c r="K97" s="21"/>
      <c r="L97" s="19"/>
      <c r="M97" s="18">
        <v>102647531.34999998</v>
      </c>
      <c r="N97" s="21">
        <v>0.4907993961416449</v>
      </c>
      <c r="O97" s="20">
        <v>2492</v>
      </c>
      <c r="P97" s="21">
        <v>0.49740518962075847</v>
      </c>
      <c r="Q97" s="21"/>
      <c r="R97" s="19"/>
      <c r="S97" s="18">
        <v>93718305.46999985</v>
      </c>
      <c r="T97" s="21">
        <v>0.48373342787792983</v>
      </c>
      <c r="U97" s="20">
        <v>2299</v>
      </c>
      <c r="V97" s="21">
        <v>0.4925021422450728</v>
      </c>
      <c r="W97" s="21"/>
      <c r="X97" s="19"/>
      <c r="Y97" s="18">
        <v>87308725.17999995</v>
      </c>
      <c r="Z97" s="21">
        <v>0.48102898995805204</v>
      </c>
      <c r="AA97" s="20">
        <v>2139</v>
      </c>
      <c r="AB97" s="21">
        <v>0.48846768668645807</v>
      </c>
      <c r="AC97" s="21"/>
      <c r="AD97" s="19"/>
      <c r="AE97" s="18">
        <v>80457480.40999998</v>
      </c>
      <c r="AF97" s="21">
        <v>0.4808406231211447</v>
      </c>
      <c r="AG97" s="20">
        <v>2071</v>
      </c>
      <c r="AH97" s="21">
        <v>0.49939715456956835</v>
      </c>
      <c r="AI97" s="21"/>
      <c r="AJ97" s="19"/>
      <c r="AK97" s="18">
        <v>73965731.76000011</v>
      </c>
      <c r="AL97" s="21">
        <v>0.47800714672934236</v>
      </c>
      <c r="AM97" s="20">
        <v>1856</v>
      </c>
      <c r="AN97" s="21">
        <v>0.4911352209579254</v>
      </c>
      <c r="AO97" s="21"/>
      <c r="AP97" s="19"/>
      <c r="AQ97" s="18">
        <v>67883797.24</v>
      </c>
      <c r="AR97" s="21">
        <v>0.47535089748264936</v>
      </c>
      <c r="AS97" s="20">
        <v>1728</v>
      </c>
      <c r="AT97" s="21">
        <v>0.49104859335038364</v>
      </c>
      <c r="AU97" s="21"/>
      <c r="AV97" s="19"/>
      <c r="AW97" s="18">
        <v>62811770.87</v>
      </c>
      <c r="AX97" s="21">
        <v>0.4767781480581842</v>
      </c>
      <c r="AY97" s="20">
        <v>1599</v>
      </c>
      <c r="AZ97" s="21">
        <v>0.48854262144821264</v>
      </c>
      <c r="BA97" s="21"/>
      <c r="BB97" s="19"/>
      <c r="BC97" s="18">
        <v>58294200.910000004</v>
      </c>
      <c r="BD97" s="21">
        <v>0.4769142566721821</v>
      </c>
      <c r="BE97" s="20">
        <v>1488</v>
      </c>
      <c r="BF97" s="21">
        <v>0.48931272607694837</v>
      </c>
      <c r="BG97" s="21"/>
      <c r="BH97" s="19"/>
      <c r="BI97" s="18">
        <v>54459528.84000003</v>
      </c>
      <c r="BJ97" s="21">
        <v>0.4748085543510617</v>
      </c>
      <c r="BK97" s="20">
        <v>1401</v>
      </c>
      <c r="BL97" s="21">
        <v>0.4876435781413157</v>
      </c>
      <c r="BM97" s="21"/>
      <c r="BN97" s="19"/>
      <c r="BO97" s="18">
        <v>53117450.24000001</v>
      </c>
      <c r="BP97" s="21">
        <v>0.4854025674175427</v>
      </c>
      <c r="BQ97" s="20">
        <v>1364</v>
      </c>
      <c r="BR97" s="21">
        <v>0.49690346083788706</v>
      </c>
      <c r="BS97" s="21"/>
      <c r="BT97" s="19"/>
      <c r="BU97" s="18">
        <v>51043140.73000003</v>
      </c>
      <c r="BV97" s="21">
        <v>0.49659010350034244</v>
      </c>
      <c r="BW97" s="20">
        <v>1319</v>
      </c>
      <c r="BX97" s="21">
        <v>0.5088734567901234</v>
      </c>
      <c r="BY97" s="21"/>
      <c r="BZ97" s="19"/>
      <c r="CA97" s="18">
        <v>46931322.139999986</v>
      </c>
      <c r="CB97" s="21">
        <v>0.4832094074053741</v>
      </c>
      <c r="CC97" s="20">
        <v>1228</v>
      </c>
      <c r="CD97" s="21">
        <v>0.4977705715443859</v>
      </c>
      <c r="CE97" s="21"/>
      <c r="CF97" s="19"/>
      <c r="CG97" s="18">
        <v>44155722.829999976</v>
      </c>
      <c r="CH97" s="21">
        <v>0.47872049346733164</v>
      </c>
      <c r="CI97" s="20">
        <v>1168</v>
      </c>
      <c r="CJ97" s="21">
        <v>0.49617672047578587</v>
      </c>
      <c r="CK97" s="21"/>
      <c r="CL97" s="19"/>
      <c r="CM97" s="18">
        <v>42225160.20999999</v>
      </c>
      <c r="CN97" s="21">
        <v>0.48079384460106894</v>
      </c>
      <c r="CO97" s="20">
        <v>1109</v>
      </c>
      <c r="CP97" s="21">
        <v>0.49664128974473803</v>
      </c>
      <c r="CQ97" s="21"/>
    </row>
    <row r="98" spans="1:95" s="9" customFormat="1" ht="18">
      <c r="A98" s="19"/>
      <c r="B98" s="18"/>
      <c r="C98" s="19"/>
      <c r="D98" s="20"/>
      <c r="E98" s="19"/>
      <c r="F98" s="19"/>
      <c r="G98" s="18"/>
      <c r="H98" s="21"/>
      <c r="I98" s="20"/>
      <c r="J98" s="21"/>
      <c r="K98" s="21"/>
      <c r="L98" s="19"/>
      <c r="M98" s="18"/>
      <c r="N98" s="21"/>
      <c r="O98" s="20"/>
      <c r="P98" s="21"/>
      <c r="Q98" s="21"/>
      <c r="R98" s="19"/>
      <c r="S98" s="18"/>
      <c r="T98" s="21"/>
      <c r="U98" s="20"/>
      <c r="V98" s="21"/>
      <c r="W98" s="21"/>
      <c r="X98" s="19"/>
      <c r="Y98" s="18"/>
      <c r="Z98" s="21"/>
      <c r="AA98" s="20"/>
      <c r="AB98" s="21"/>
      <c r="AC98" s="21"/>
      <c r="AD98" s="19"/>
      <c r="AE98" s="18"/>
      <c r="AF98" s="21"/>
      <c r="AG98" s="20"/>
      <c r="AH98" s="21"/>
      <c r="AI98" s="21"/>
      <c r="AJ98" s="19"/>
      <c r="AK98" s="18"/>
      <c r="AL98" s="21"/>
      <c r="AM98" s="20"/>
      <c r="AN98" s="21"/>
      <c r="AO98" s="21"/>
      <c r="AP98" s="19"/>
      <c r="AQ98" s="18"/>
      <c r="AR98" s="21"/>
      <c r="AS98" s="20"/>
      <c r="AT98" s="21"/>
      <c r="AU98" s="21"/>
      <c r="AV98" s="19"/>
      <c r="AW98" s="18"/>
      <c r="AX98" s="21"/>
      <c r="AY98" s="20"/>
      <c r="AZ98" s="21"/>
      <c r="BA98" s="21"/>
      <c r="BB98" s="19"/>
      <c r="BC98" s="18"/>
      <c r="BD98" s="21"/>
      <c r="BE98" s="20"/>
      <c r="BF98" s="21"/>
      <c r="BG98" s="21"/>
      <c r="BH98" s="19"/>
      <c r="BI98" s="18"/>
      <c r="BJ98" s="21"/>
      <c r="BK98" s="20"/>
      <c r="BL98" s="21"/>
      <c r="BM98" s="21"/>
      <c r="BN98" s="19"/>
      <c r="BO98" s="18"/>
      <c r="BP98" s="21"/>
      <c r="BQ98" s="20"/>
      <c r="BR98" s="21"/>
      <c r="BS98" s="21"/>
      <c r="BT98" s="19"/>
      <c r="BU98" s="18"/>
      <c r="BV98" s="21"/>
      <c r="BW98" s="20"/>
      <c r="BX98" s="21"/>
      <c r="BY98" s="21"/>
      <c r="BZ98" s="19"/>
      <c r="CA98" s="18"/>
      <c r="CB98" s="21"/>
      <c r="CC98" s="20"/>
      <c r="CD98" s="21"/>
      <c r="CE98" s="21"/>
      <c r="CF98" s="19"/>
      <c r="CG98" s="18"/>
      <c r="CH98" s="21"/>
      <c r="CI98" s="20"/>
      <c r="CJ98" s="21"/>
      <c r="CK98" s="21"/>
      <c r="CL98" s="19"/>
      <c r="CM98" s="18"/>
      <c r="CN98" s="21"/>
      <c r="CO98" s="20"/>
      <c r="CP98" s="21"/>
      <c r="CQ98" s="21"/>
    </row>
    <row r="99" spans="1:95" s="10" customFormat="1" ht="18.75" thickBot="1">
      <c r="A99" s="22"/>
      <c r="B99" s="23">
        <f>SUM(B96:B98)</f>
        <v>249595959.2500003</v>
      </c>
      <c r="C99" s="22"/>
      <c r="D99" s="25">
        <f>SUM(D96:D98)</f>
        <v>5755</v>
      </c>
      <c r="E99" s="22"/>
      <c r="F99" s="22"/>
      <c r="G99" s="23">
        <f>SUM(G96:G98)</f>
        <v>228319288.37</v>
      </c>
      <c r="H99" s="26"/>
      <c r="I99" s="25">
        <f>SUM(I96:I98)</f>
        <v>5362</v>
      </c>
      <c r="J99" s="26"/>
      <c r="K99" s="26"/>
      <c r="L99" s="22"/>
      <c r="M99" s="23">
        <f>SUM(M96:M98)</f>
        <v>209143556.73000026</v>
      </c>
      <c r="N99" s="26"/>
      <c r="O99" s="25">
        <f>SUM(O96:O98)</f>
        <v>5010</v>
      </c>
      <c r="P99" s="26"/>
      <c r="Q99" s="26"/>
      <c r="R99" s="22"/>
      <c r="S99" s="23">
        <f>SUM(S96:S98)</f>
        <v>193739568.25999975</v>
      </c>
      <c r="T99" s="26"/>
      <c r="U99" s="25">
        <f>SUM(U96:U98)</f>
        <v>4668</v>
      </c>
      <c r="V99" s="26"/>
      <c r="W99" s="26"/>
      <c r="X99" s="22"/>
      <c r="Y99" s="23">
        <f>SUM(Y96:Y98)</f>
        <v>181504081.87999994</v>
      </c>
      <c r="Z99" s="26"/>
      <c r="AA99" s="25">
        <f>SUM(AA96:AA98)</f>
        <v>4379</v>
      </c>
      <c r="AB99" s="26"/>
      <c r="AC99" s="26"/>
      <c r="AD99" s="22"/>
      <c r="AE99" s="23">
        <f>SUM(AE96:AE98)</f>
        <v>167326711.89000028</v>
      </c>
      <c r="AF99" s="26"/>
      <c r="AG99" s="25">
        <f>SUM(AG96:AG98)</f>
        <v>4147</v>
      </c>
      <c r="AH99" s="26"/>
      <c r="AI99" s="26"/>
      <c r="AJ99" s="22"/>
      <c r="AK99" s="23">
        <f>SUM(AK96:AK98)</f>
        <v>154737711.07000008</v>
      </c>
      <c r="AL99" s="26"/>
      <c r="AM99" s="25">
        <f>SUM(AM96:AM98)</f>
        <v>3779</v>
      </c>
      <c r="AN99" s="26"/>
      <c r="AO99" s="26"/>
      <c r="AP99" s="22"/>
      <c r="AQ99" s="23">
        <f>SUM(AQ96:AQ98)</f>
        <v>142807760.75000006</v>
      </c>
      <c r="AR99" s="26"/>
      <c r="AS99" s="25">
        <f>SUM(AS96:AS98)</f>
        <v>3519</v>
      </c>
      <c r="AT99" s="26"/>
      <c r="AU99" s="26"/>
      <c r="AV99" s="22"/>
      <c r="AW99" s="23">
        <f>SUM(AW96:AW98)</f>
        <v>131742134.42000008</v>
      </c>
      <c r="AX99" s="26"/>
      <c r="AY99" s="25">
        <f>SUM(AY96:AY98)</f>
        <v>3273</v>
      </c>
      <c r="AZ99" s="26"/>
      <c r="BA99" s="26"/>
      <c r="BB99" s="22"/>
      <c r="BC99" s="23">
        <f>SUM(BC96:BC98)</f>
        <v>122232036.67000009</v>
      </c>
      <c r="BD99" s="26"/>
      <c r="BE99" s="25">
        <f>SUM(BE96:BE98)</f>
        <v>3041</v>
      </c>
      <c r="BF99" s="26"/>
      <c r="BG99" s="26"/>
      <c r="BH99" s="22"/>
      <c r="BI99" s="23">
        <f>SUM(BI96:BI98)</f>
        <v>114697867.89000016</v>
      </c>
      <c r="BJ99" s="26"/>
      <c r="BK99" s="25">
        <f>SUM(BK96:BK98)</f>
        <v>2873</v>
      </c>
      <c r="BL99" s="26"/>
      <c r="BM99" s="26"/>
      <c r="BN99" s="22"/>
      <c r="BO99" s="23">
        <f>SUM(BO96:BO98)</f>
        <v>109429685.3900001</v>
      </c>
      <c r="BP99" s="26"/>
      <c r="BQ99" s="25">
        <f>SUM(BQ96:BQ98)</f>
        <v>2745</v>
      </c>
      <c r="BR99" s="26"/>
      <c r="BS99" s="26"/>
      <c r="BT99" s="22"/>
      <c r="BU99" s="23">
        <f>SUM(BU96:BU98)</f>
        <v>102787269.3600001</v>
      </c>
      <c r="BV99" s="26"/>
      <c r="BW99" s="25">
        <f>SUM(BW96:BW98)</f>
        <v>2592</v>
      </c>
      <c r="BX99" s="26"/>
      <c r="BY99" s="26"/>
      <c r="BZ99" s="22"/>
      <c r="CA99" s="23">
        <f>SUM(CA96:CA98)</f>
        <v>97124189.68000007</v>
      </c>
      <c r="CB99" s="26"/>
      <c r="CC99" s="25">
        <f>SUM(CC96:CC98)</f>
        <v>2467</v>
      </c>
      <c r="CD99" s="26"/>
      <c r="CE99" s="26"/>
      <c r="CF99" s="22"/>
      <c r="CG99" s="23">
        <f>SUM(CG96:CG98)</f>
        <v>92236959.63000005</v>
      </c>
      <c r="CH99" s="26"/>
      <c r="CI99" s="25">
        <f>SUM(CI96:CI98)</f>
        <v>2354</v>
      </c>
      <c r="CJ99" s="26"/>
      <c r="CK99" s="26"/>
      <c r="CL99" s="22"/>
      <c r="CM99" s="23">
        <f>SUM(CM96:CM98)</f>
        <v>87823836.94000003</v>
      </c>
      <c r="CN99" s="26"/>
      <c r="CO99" s="25">
        <f>SUM(CO96:CO98)</f>
        <v>2233</v>
      </c>
      <c r="CP99" s="26"/>
      <c r="CQ99" s="26"/>
    </row>
    <row r="100" spans="1:95" s="9" customFormat="1" ht="18.75" thickTop="1">
      <c r="A100" s="19"/>
      <c r="B100" s="18"/>
      <c r="C100" s="19"/>
      <c r="D100" s="20"/>
      <c r="E100" s="19"/>
      <c r="F100" s="19"/>
      <c r="G100" s="18"/>
      <c r="H100" s="21"/>
      <c r="I100" s="20"/>
      <c r="J100" s="21"/>
      <c r="K100" s="21"/>
      <c r="L100" s="19"/>
      <c r="M100" s="18"/>
      <c r="N100" s="21"/>
      <c r="O100" s="20"/>
      <c r="P100" s="21"/>
      <c r="Q100" s="21"/>
      <c r="R100" s="19"/>
      <c r="S100" s="18"/>
      <c r="T100" s="21"/>
      <c r="U100" s="20"/>
      <c r="V100" s="21"/>
      <c r="W100" s="21"/>
      <c r="X100" s="19"/>
      <c r="Y100" s="18"/>
      <c r="Z100" s="21"/>
      <c r="AA100" s="20"/>
      <c r="AB100" s="21"/>
      <c r="AC100" s="21"/>
      <c r="AD100" s="19"/>
      <c r="AE100" s="18"/>
      <c r="AF100" s="21"/>
      <c r="AG100" s="20"/>
      <c r="AH100" s="21"/>
      <c r="AI100" s="21"/>
      <c r="AJ100" s="19"/>
      <c r="AK100" s="18"/>
      <c r="AL100" s="21"/>
      <c r="AM100" s="20"/>
      <c r="AN100" s="21"/>
      <c r="AO100" s="21"/>
      <c r="AP100" s="19"/>
      <c r="AQ100" s="18"/>
      <c r="AR100" s="21"/>
      <c r="AS100" s="20"/>
      <c r="AT100" s="21"/>
      <c r="AU100" s="21"/>
      <c r="AV100" s="19"/>
      <c r="AW100" s="18"/>
      <c r="AX100" s="21"/>
      <c r="AY100" s="20"/>
      <c r="AZ100" s="21"/>
      <c r="BA100" s="21"/>
      <c r="BB100" s="19"/>
      <c r="BC100" s="18"/>
      <c r="BD100" s="21"/>
      <c r="BE100" s="20"/>
      <c r="BF100" s="21"/>
      <c r="BG100" s="21"/>
      <c r="BH100" s="19"/>
      <c r="BI100" s="18"/>
      <c r="BJ100" s="21"/>
      <c r="BK100" s="20"/>
      <c r="BL100" s="21"/>
      <c r="BM100" s="21"/>
      <c r="BN100" s="19"/>
      <c r="BO100" s="18"/>
      <c r="BP100" s="21"/>
      <c r="BQ100" s="20"/>
      <c r="BR100" s="21"/>
      <c r="BS100" s="21"/>
      <c r="BT100" s="19"/>
      <c r="BU100" s="18"/>
      <c r="BV100" s="21"/>
      <c r="BW100" s="20"/>
      <c r="BX100" s="21"/>
      <c r="BY100" s="21"/>
      <c r="BZ100" s="19"/>
      <c r="CA100" s="18"/>
      <c r="CB100" s="21"/>
      <c r="CC100" s="20"/>
      <c r="CD100" s="21"/>
      <c r="CE100" s="21"/>
      <c r="CF100" s="19"/>
      <c r="CG100" s="18"/>
      <c r="CH100" s="21"/>
      <c r="CI100" s="20"/>
      <c r="CJ100" s="21"/>
      <c r="CK100" s="21"/>
      <c r="CL100" s="19"/>
      <c r="CM100" s="18"/>
      <c r="CN100" s="21"/>
      <c r="CO100" s="20"/>
      <c r="CP100" s="21"/>
      <c r="CQ100" s="21"/>
    </row>
    <row r="101" spans="1:95" s="9" customFormat="1" ht="18">
      <c r="A101" s="19"/>
      <c r="B101" s="18"/>
      <c r="C101" s="19"/>
      <c r="D101" s="20"/>
      <c r="E101" s="19"/>
      <c r="F101" s="19"/>
      <c r="G101" s="19"/>
      <c r="H101" s="18"/>
      <c r="I101" s="21"/>
      <c r="J101" s="20"/>
      <c r="K101" s="21"/>
      <c r="L101" s="19"/>
      <c r="M101" s="19"/>
      <c r="N101" s="18"/>
      <c r="O101" s="21"/>
      <c r="P101" s="20"/>
      <c r="Q101" s="21"/>
      <c r="R101" s="19"/>
      <c r="S101" s="19"/>
      <c r="T101" s="18"/>
      <c r="U101" s="21"/>
      <c r="V101" s="20"/>
      <c r="W101" s="21"/>
      <c r="X101" s="19"/>
      <c r="Y101" s="19"/>
      <c r="Z101" s="18"/>
      <c r="AA101" s="21"/>
      <c r="AB101" s="20"/>
      <c r="AC101" s="21"/>
      <c r="AD101" s="19"/>
      <c r="AE101" s="19"/>
      <c r="AF101" s="18"/>
      <c r="AG101" s="21"/>
      <c r="AH101" s="20"/>
      <c r="AI101" s="21"/>
      <c r="AJ101" s="19"/>
      <c r="AK101" s="19"/>
      <c r="AL101" s="18"/>
      <c r="AM101" s="21"/>
      <c r="AN101" s="20"/>
      <c r="AO101" s="21"/>
      <c r="AP101" s="19"/>
      <c r="AQ101" s="19"/>
      <c r="AR101" s="18"/>
      <c r="AS101" s="21"/>
      <c r="AT101" s="20"/>
      <c r="AU101" s="21"/>
      <c r="AV101" s="19"/>
      <c r="AW101" s="19"/>
      <c r="AX101" s="18"/>
      <c r="AY101" s="21"/>
      <c r="AZ101" s="20"/>
      <c r="BA101" s="21"/>
      <c r="BB101" s="19"/>
      <c r="BC101" s="19"/>
      <c r="BD101" s="18"/>
      <c r="BE101" s="21"/>
      <c r="BF101" s="20"/>
      <c r="BG101" s="21"/>
      <c r="BH101" s="19"/>
      <c r="BI101" s="19"/>
      <c r="BJ101" s="18"/>
      <c r="BK101" s="21"/>
      <c r="BL101" s="20"/>
      <c r="BM101" s="21"/>
      <c r="BN101" s="19"/>
      <c r="BO101" s="19"/>
      <c r="BP101" s="18"/>
      <c r="BQ101" s="21"/>
      <c r="BR101" s="20"/>
      <c r="BS101" s="21"/>
      <c r="BT101" s="19"/>
      <c r="BU101" s="19"/>
      <c r="BV101" s="18"/>
      <c r="BW101" s="21"/>
      <c r="BX101" s="20"/>
      <c r="BY101" s="21"/>
      <c r="BZ101" s="19"/>
      <c r="CA101" s="19"/>
      <c r="CB101" s="18"/>
      <c r="CC101" s="21"/>
      <c r="CD101" s="20"/>
      <c r="CE101" s="21"/>
      <c r="CF101" s="19"/>
      <c r="CG101" s="19"/>
      <c r="CH101" s="18"/>
      <c r="CI101" s="21"/>
      <c r="CJ101" s="20"/>
      <c r="CK101" s="21"/>
      <c r="CL101" s="19"/>
      <c r="CM101" s="19"/>
      <c r="CN101" s="18"/>
      <c r="CO101" s="21"/>
      <c r="CP101" s="20"/>
      <c r="CQ101" s="21"/>
    </row>
    <row r="102" spans="1:95" s="9" customFormat="1" ht="18">
      <c r="A102" s="19"/>
      <c r="B102" s="18"/>
      <c r="C102" s="19"/>
      <c r="D102" s="20"/>
      <c r="E102" s="19"/>
      <c r="F102" s="19"/>
      <c r="G102" s="19"/>
      <c r="H102" s="18"/>
      <c r="I102" s="21"/>
      <c r="J102" s="20"/>
      <c r="K102" s="21"/>
      <c r="L102" s="19"/>
      <c r="M102" s="19"/>
      <c r="N102" s="18"/>
      <c r="O102" s="21"/>
      <c r="P102" s="20"/>
      <c r="Q102" s="21"/>
      <c r="R102" s="19"/>
      <c r="S102" s="19"/>
      <c r="T102" s="18"/>
      <c r="U102" s="21"/>
      <c r="V102" s="20"/>
      <c r="W102" s="21"/>
      <c r="X102" s="19"/>
      <c r="Y102" s="19"/>
      <c r="Z102" s="18"/>
      <c r="AA102" s="21"/>
      <c r="AB102" s="20"/>
      <c r="AC102" s="21"/>
      <c r="AD102" s="19"/>
      <c r="AE102" s="19"/>
      <c r="AF102" s="18"/>
      <c r="AG102" s="21"/>
      <c r="AH102" s="20"/>
      <c r="AI102" s="21"/>
      <c r="AJ102" s="19"/>
      <c r="AK102" s="19"/>
      <c r="AL102" s="18"/>
      <c r="AM102" s="21"/>
      <c r="AN102" s="20"/>
      <c r="AO102" s="21"/>
      <c r="AP102" s="19"/>
      <c r="AQ102" s="19"/>
      <c r="AR102" s="18"/>
      <c r="AS102" s="21"/>
      <c r="AT102" s="20"/>
      <c r="AU102" s="21"/>
      <c r="AV102" s="19"/>
      <c r="AW102" s="19"/>
      <c r="AX102" s="18"/>
      <c r="AY102" s="21"/>
      <c r="AZ102" s="20"/>
      <c r="BA102" s="21"/>
      <c r="BB102" s="19"/>
      <c r="BC102" s="19"/>
      <c r="BD102" s="18"/>
      <c r="BE102" s="21"/>
      <c r="BF102" s="20"/>
      <c r="BG102" s="21"/>
      <c r="BH102" s="19"/>
      <c r="BI102" s="19"/>
      <c r="BJ102" s="18"/>
      <c r="BK102" s="21"/>
      <c r="BL102" s="20"/>
      <c r="BM102" s="21"/>
      <c r="BN102" s="19"/>
      <c r="BO102" s="19"/>
      <c r="BP102" s="18"/>
      <c r="BQ102" s="21"/>
      <c r="BR102" s="20"/>
      <c r="BS102" s="21"/>
      <c r="BT102" s="19"/>
      <c r="BU102" s="19"/>
      <c r="BV102" s="18"/>
      <c r="BW102" s="21"/>
      <c r="BX102" s="20"/>
      <c r="BY102" s="21"/>
      <c r="BZ102" s="19"/>
      <c r="CA102" s="19"/>
      <c r="CB102" s="18"/>
      <c r="CC102" s="21"/>
      <c r="CD102" s="20"/>
      <c r="CE102" s="21"/>
      <c r="CF102" s="19"/>
      <c r="CG102" s="19"/>
      <c r="CH102" s="18"/>
      <c r="CI102" s="21"/>
      <c r="CJ102" s="20"/>
      <c r="CK102" s="21"/>
      <c r="CL102" s="19"/>
      <c r="CM102" s="19"/>
      <c r="CN102" s="18"/>
      <c r="CO102" s="21"/>
      <c r="CP102" s="20"/>
      <c r="CQ102" s="21"/>
    </row>
    <row r="103" spans="1:95" s="9" customFormat="1" ht="18">
      <c r="A103" s="19"/>
      <c r="B103" s="18"/>
      <c r="C103" s="19"/>
      <c r="D103" s="20"/>
      <c r="E103" s="19"/>
      <c r="F103" s="19"/>
      <c r="G103" s="19"/>
      <c r="H103" s="18"/>
      <c r="I103" s="21"/>
      <c r="J103" s="20"/>
      <c r="K103" s="21"/>
      <c r="L103" s="19"/>
      <c r="M103" s="19"/>
      <c r="N103" s="18"/>
      <c r="O103" s="21"/>
      <c r="P103" s="20"/>
      <c r="Q103" s="21"/>
      <c r="R103" s="19"/>
      <c r="S103" s="19"/>
      <c r="T103" s="18"/>
      <c r="U103" s="21"/>
      <c r="V103" s="20"/>
      <c r="W103" s="21"/>
      <c r="X103" s="19"/>
      <c r="Y103" s="19"/>
      <c r="Z103" s="18"/>
      <c r="AA103" s="21"/>
      <c r="AB103" s="20"/>
      <c r="AC103" s="21"/>
      <c r="AD103" s="19"/>
      <c r="AE103" s="19"/>
      <c r="AF103" s="18"/>
      <c r="AG103" s="21"/>
      <c r="AH103" s="20"/>
      <c r="AI103" s="21"/>
      <c r="AJ103" s="19"/>
      <c r="AK103" s="19"/>
      <c r="AL103" s="18"/>
      <c r="AM103" s="21"/>
      <c r="AN103" s="20"/>
      <c r="AO103" s="21"/>
      <c r="AP103" s="19"/>
      <c r="AQ103" s="19"/>
      <c r="AR103" s="18"/>
      <c r="AS103" s="21"/>
      <c r="AT103" s="20"/>
      <c r="AU103" s="21"/>
      <c r="AV103" s="19"/>
      <c r="AW103" s="19"/>
      <c r="AX103" s="18"/>
      <c r="AY103" s="21"/>
      <c r="AZ103" s="20"/>
      <c r="BA103" s="21"/>
      <c r="BB103" s="19"/>
      <c r="BC103" s="19"/>
      <c r="BD103" s="18"/>
      <c r="BE103" s="21"/>
      <c r="BF103" s="20"/>
      <c r="BG103" s="21"/>
      <c r="BH103" s="19"/>
      <c r="BI103" s="19"/>
      <c r="BJ103" s="18"/>
      <c r="BK103" s="21"/>
      <c r="BL103" s="20"/>
      <c r="BM103" s="21"/>
      <c r="BN103" s="19"/>
      <c r="BO103" s="19"/>
      <c r="BP103" s="18"/>
      <c r="BQ103" s="21"/>
      <c r="BR103" s="20"/>
      <c r="BS103" s="21"/>
      <c r="BT103" s="19"/>
      <c r="BU103" s="19"/>
      <c r="BV103" s="18"/>
      <c r="BW103" s="21"/>
      <c r="BX103" s="20"/>
      <c r="BY103" s="21"/>
      <c r="BZ103" s="19"/>
      <c r="CA103" s="19"/>
      <c r="CB103" s="18"/>
      <c r="CC103" s="21"/>
      <c r="CD103" s="20"/>
      <c r="CE103" s="21"/>
      <c r="CF103" s="19"/>
      <c r="CG103" s="19"/>
      <c r="CH103" s="18"/>
      <c r="CI103" s="21"/>
      <c r="CJ103" s="20"/>
      <c r="CK103" s="21"/>
      <c r="CL103" s="19"/>
      <c r="CM103" s="19"/>
      <c r="CN103" s="18"/>
      <c r="CO103" s="21"/>
      <c r="CP103" s="20"/>
      <c r="CQ103" s="21"/>
    </row>
    <row r="104" spans="1:95" s="9" customFormat="1" ht="18.75">
      <c r="A104" s="17" t="s">
        <v>111</v>
      </c>
      <c r="B104" s="18"/>
      <c r="C104" s="19"/>
      <c r="D104" s="20"/>
      <c r="E104" s="19"/>
      <c r="F104" s="19"/>
      <c r="G104" s="17" t="s">
        <v>111</v>
      </c>
      <c r="H104" s="18"/>
      <c r="I104" s="21"/>
      <c r="J104" s="20"/>
      <c r="K104" s="21"/>
      <c r="L104" s="19"/>
      <c r="M104" s="17" t="s">
        <v>111</v>
      </c>
      <c r="N104" s="18"/>
      <c r="O104" s="21"/>
      <c r="P104" s="20"/>
      <c r="Q104" s="21"/>
      <c r="R104" s="19"/>
      <c r="S104" s="17" t="s">
        <v>111</v>
      </c>
      <c r="T104" s="18"/>
      <c r="U104" s="21"/>
      <c r="V104" s="20"/>
      <c r="W104" s="21"/>
      <c r="X104" s="19"/>
      <c r="Y104" s="17" t="s">
        <v>111</v>
      </c>
      <c r="Z104" s="18"/>
      <c r="AA104" s="21"/>
      <c r="AB104" s="20"/>
      <c r="AC104" s="21"/>
      <c r="AD104" s="19"/>
      <c r="AE104" s="17" t="s">
        <v>111</v>
      </c>
      <c r="AF104" s="18"/>
      <c r="AG104" s="21"/>
      <c r="AH104" s="20"/>
      <c r="AI104" s="21"/>
      <c r="AJ104" s="19"/>
      <c r="AK104" s="17" t="s">
        <v>111</v>
      </c>
      <c r="AL104" s="18"/>
      <c r="AM104" s="21"/>
      <c r="AN104" s="20"/>
      <c r="AO104" s="21"/>
      <c r="AP104" s="19"/>
      <c r="AQ104" s="17" t="s">
        <v>111</v>
      </c>
      <c r="AR104" s="18"/>
      <c r="AS104" s="21"/>
      <c r="AT104" s="20"/>
      <c r="AU104" s="21"/>
      <c r="AV104" s="19"/>
      <c r="AW104" s="17" t="s">
        <v>111</v>
      </c>
      <c r="AX104" s="18"/>
      <c r="AY104" s="21"/>
      <c r="AZ104" s="20"/>
      <c r="BA104" s="21"/>
      <c r="BB104" s="19"/>
      <c r="BC104" s="17" t="s">
        <v>111</v>
      </c>
      <c r="BD104" s="18"/>
      <c r="BE104" s="21"/>
      <c r="BF104" s="20"/>
      <c r="BG104" s="21"/>
      <c r="BH104" s="19"/>
      <c r="BI104" s="17" t="s">
        <v>111</v>
      </c>
      <c r="BJ104" s="18"/>
      <c r="BK104" s="21"/>
      <c r="BL104" s="20"/>
      <c r="BM104" s="21"/>
      <c r="BN104" s="19"/>
      <c r="BO104" s="17" t="s">
        <v>111</v>
      </c>
      <c r="BP104" s="18"/>
      <c r="BQ104" s="21"/>
      <c r="BR104" s="20"/>
      <c r="BS104" s="21"/>
      <c r="BT104" s="19"/>
      <c r="BU104" s="17" t="s">
        <v>111</v>
      </c>
      <c r="BV104" s="18"/>
      <c r="BW104" s="21"/>
      <c r="BX104" s="20"/>
      <c r="BY104" s="21"/>
      <c r="BZ104" s="19"/>
      <c r="CA104" s="17" t="s">
        <v>111</v>
      </c>
      <c r="CB104" s="18"/>
      <c r="CC104" s="21"/>
      <c r="CD104" s="20"/>
      <c r="CE104" s="21"/>
      <c r="CF104" s="19"/>
      <c r="CG104" s="17" t="s">
        <v>111</v>
      </c>
      <c r="CH104" s="18"/>
      <c r="CI104" s="21"/>
      <c r="CJ104" s="20"/>
      <c r="CK104" s="21"/>
      <c r="CL104" s="19"/>
      <c r="CM104" s="17" t="s">
        <v>111</v>
      </c>
      <c r="CN104" s="18"/>
      <c r="CO104" s="21"/>
      <c r="CP104" s="20"/>
      <c r="CQ104" s="21"/>
    </row>
    <row r="105" spans="1:95" s="9" customFormat="1" ht="18">
      <c r="A105" s="19"/>
      <c r="B105" s="18"/>
      <c r="C105" s="19"/>
      <c r="D105" s="20"/>
      <c r="E105" s="19"/>
      <c r="F105" s="19"/>
      <c r="G105" s="19"/>
      <c r="H105" s="18"/>
      <c r="I105" s="21"/>
      <c r="J105" s="20"/>
      <c r="K105" s="21"/>
      <c r="L105" s="19"/>
      <c r="M105" s="19"/>
      <c r="N105" s="18"/>
      <c r="O105" s="21"/>
      <c r="P105" s="20"/>
      <c r="Q105" s="21"/>
      <c r="R105" s="19"/>
      <c r="S105" s="19"/>
      <c r="T105" s="18"/>
      <c r="U105" s="21"/>
      <c r="V105" s="20"/>
      <c r="W105" s="21"/>
      <c r="X105" s="19"/>
      <c r="Y105" s="19"/>
      <c r="Z105" s="18"/>
      <c r="AA105" s="21"/>
      <c r="AB105" s="20"/>
      <c r="AC105" s="21"/>
      <c r="AD105" s="19"/>
      <c r="AE105" s="19"/>
      <c r="AF105" s="18"/>
      <c r="AG105" s="21"/>
      <c r="AH105" s="20"/>
      <c r="AI105" s="21"/>
      <c r="AJ105" s="19"/>
      <c r="AK105" s="19"/>
      <c r="AL105" s="18"/>
      <c r="AM105" s="21"/>
      <c r="AN105" s="20"/>
      <c r="AO105" s="21"/>
      <c r="AP105" s="19"/>
      <c r="AQ105" s="19"/>
      <c r="AR105" s="18"/>
      <c r="AS105" s="21"/>
      <c r="AT105" s="20"/>
      <c r="AU105" s="21"/>
      <c r="AV105" s="19"/>
      <c r="AW105" s="19"/>
      <c r="AX105" s="18"/>
      <c r="AY105" s="21"/>
      <c r="AZ105" s="20"/>
      <c r="BA105" s="21"/>
      <c r="BB105" s="19"/>
      <c r="BC105" s="19"/>
      <c r="BD105" s="18"/>
      <c r="BE105" s="21"/>
      <c r="BF105" s="20"/>
      <c r="BG105" s="21"/>
      <c r="BH105" s="19"/>
      <c r="BI105" s="19"/>
      <c r="BJ105" s="18"/>
      <c r="BK105" s="21"/>
      <c r="BL105" s="20"/>
      <c r="BM105" s="21"/>
      <c r="BN105" s="19"/>
      <c r="BO105" s="19"/>
      <c r="BP105" s="18"/>
      <c r="BQ105" s="21"/>
      <c r="BR105" s="20"/>
      <c r="BS105" s="21"/>
      <c r="BT105" s="19"/>
      <c r="BU105" s="19"/>
      <c r="BV105" s="18"/>
      <c r="BW105" s="21"/>
      <c r="BX105" s="20"/>
      <c r="BY105" s="21"/>
      <c r="BZ105" s="19"/>
      <c r="CA105" s="19"/>
      <c r="CB105" s="18"/>
      <c r="CC105" s="21"/>
      <c r="CD105" s="20"/>
      <c r="CE105" s="21"/>
      <c r="CF105" s="19"/>
      <c r="CG105" s="19"/>
      <c r="CH105" s="18"/>
      <c r="CI105" s="21"/>
      <c r="CJ105" s="20"/>
      <c r="CK105" s="21"/>
      <c r="CL105" s="19"/>
      <c r="CM105" s="19"/>
      <c r="CN105" s="18"/>
      <c r="CO105" s="21"/>
      <c r="CP105" s="20"/>
      <c r="CQ105" s="21"/>
    </row>
    <row r="106" spans="1:95" s="40" customFormat="1" ht="72">
      <c r="A106" s="32" t="s">
        <v>112</v>
      </c>
      <c r="B106" s="33" t="s">
        <v>110</v>
      </c>
      <c r="C106" s="34" t="s">
        <v>77</v>
      </c>
      <c r="D106" s="35" t="s">
        <v>78</v>
      </c>
      <c r="E106" s="34" t="s">
        <v>77</v>
      </c>
      <c r="F106" s="39"/>
      <c r="G106" s="33" t="s">
        <v>110</v>
      </c>
      <c r="H106" s="34" t="s">
        <v>77</v>
      </c>
      <c r="I106" s="35" t="s">
        <v>78</v>
      </c>
      <c r="J106" s="34" t="s">
        <v>77</v>
      </c>
      <c r="K106" s="37"/>
      <c r="L106" s="39"/>
      <c r="M106" s="33" t="s">
        <v>110</v>
      </c>
      <c r="N106" s="34" t="s">
        <v>77</v>
      </c>
      <c r="O106" s="35" t="s">
        <v>78</v>
      </c>
      <c r="P106" s="34" t="s">
        <v>77</v>
      </c>
      <c r="Q106" s="37"/>
      <c r="R106" s="39"/>
      <c r="S106" s="33" t="s">
        <v>110</v>
      </c>
      <c r="T106" s="34" t="s">
        <v>77</v>
      </c>
      <c r="U106" s="35" t="s">
        <v>78</v>
      </c>
      <c r="V106" s="34" t="s">
        <v>77</v>
      </c>
      <c r="W106" s="37"/>
      <c r="X106" s="39"/>
      <c r="Y106" s="33" t="s">
        <v>110</v>
      </c>
      <c r="Z106" s="34" t="s">
        <v>77</v>
      </c>
      <c r="AA106" s="35" t="s">
        <v>78</v>
      </c>
      <c r="AB106" s="34" t="s">
        <v>77</v>
      </c>
      <c r="AC106" s="37"/>
      <c r="AD106" s="39"/>
      <c r="AE106" s="33" t="s">
        <v>110</v>
      </c>
      <c r="AF106" s="34" t="s">
        <v>77</v>
      </c>
      <c r="AG106" s="35" t="s">
        <v>78</v>
      </c>
      <c r="AH106" s="34" t="s">
        <v>77</v>
      </c>
      <c r="AI106" s="37"/>
      <c r="AJ106" s="39"/>
      <c r="AK106" s="33" t="s">
        <v>110</v>
      </c>
      <c r="AL106" s="34" t="s">
        <v>77</v>
      </c>
      <c r="AM106" s="35" t="s">
        <v>78</v>
      </c>
      <c r="AN106" s="34" t="s">
        <v>77</v>
      </c>
      <c r="AO106" s="37"/>
      <c r="AP106" s="39"/>
      <c r="AQ106" s="33" t="s">
        <v>110</v>
      </c>
      <c r="AR106" s="34" t="s">
        <v>77</v>
      </c>
      <c r="AS106" s="35" t="s">
        <v>78</v>
      </c>
      <c r="AT106" s="34" t="s">
        <v>77</v>
      </c>
      <c r="AU106" s="37"/>
      <c r="AV106" s="39"/>
      <c r="AW106" s="33" t="s">
        <v>110</v>
      </c>
      <c r="AX106" s="34" t="s">
        <v>77</v>
      </c>
      <c r="AY106" s="35" t="s">
        <v>78</v>
      </c>
      <c r="AZ106" s="34" t="s">
        <v>77</v>
      </c>
      <c r="BA106" s="37"/>
      <c r="BB106" s="39"/>
      <c r="BC106" s="33" t="s">
        <v>110</v>
      </c>
      <c r="BD106" s="34" t="s">
        <v>77</v>
      </c>
      <c r="BE106" s="35" t="s">
        <v>78</v>
      </c>
      <c r="BF106" s="34" t="s">
        <v>77</v>
      </c>
      <c r="BG106" s="37"/>
      <c r="BH106" s="39"/>
      <c r="BI106" s="33" t="s">
        <v>110</v>
      </c>
      <c r="BJ106" s="34" t="s">
        <v>77</v>
      </c>
      <c r="BK106" s="35" t="s">
        <v>78</v>
      </c>
      <c r="BL106" s="34" t="s">
        <v>77</v>
      </c>
      <c r="BM106" s="37"/>
      <c r="BN106" s="39"/>
      <c r="BO106" s="33" t="s">
        <v>110</v>
      </c>
      <c r="BP106" s="34" t="s">
        <v>77</v>
      </c>
      <c r="BQ106" s="35" t="s">
        <v>78</v>
      </c>
      <c r="BR106" s="34" t="s">
        <v>77</v>
      </c>
      <c r="BS106" s="37"/>
      <c r="BT106" s="39"/>
      <c r="BU106" s="33" t="s">
        <v>110</v>
      </c>
      <c r="BV106" s="34" t="s">
        <v>77</v>
      </c>
      <c r="BW106" s="35" t="s">
        <v>78</v>
      </c>
      <c r="BX106" s="34" t="s">
        <v>77</v>
      </c>
      <c r="BY106" s="37"/>
      <c r="BZ106" s="39"/>
      <c r="CA106" s="33" t="s">
        <v>110</v>
      </c>
      <c r="CB106" s="34" t="s">
        <v>77</v>
      </c>
      <c r="CC106" s="35" t="s">
        <v>78</v>
      </c>
      <c r="CD106" s="34" t="s">
        <v>77</v>
      </c>
      <c r="CE106" s="37"/>
      <c r="CF106" s="39"/>
      <c r="CG106" s="33" t="s">
        <v>110</v>
      </c>
      <c r="CH106" s="34" t="s">
        <v>77</v>
      </c>
      <c r="CI106" s="35" t="s">
        <v>78</v>
      </c>
      <c r="CJ106" s="34" t="s">
        <v>77</v>
      </c>
      <c r="CK106" s="37"/>
      <c r="CL106" s="39"/>
      <c r="CM106" s="33" t="s">
        <v>110</v>
      </c>
      <c r="CN106" s="34" t="s">
        <v>77</v>
      </c>
      <c r="CO106" s="35" t="s">
        <v>78</v>
      </c>
      <c r="CP106" s="34" t="s">
        <v>77</v>
      </c>
      <c r="CQ106" s="37"/>
    </row>
    <row r="107" spans="1:95" s="9" customFormat="1" ht="18">
      <c r="A107" s="19"/>
      <c r="B107" s="18"/>
      <c r="C107" s="19"/>
      <c r="D107" s="20"/>
      <c r="E107" s="19"/>
      <c r="F107" s="19"/>
      <c r="G107" s="18"/>
      <c r="H107" s="21"/>
      <c r="I107" s="20"/>
      <c r="J107" s="21"/>
      <c r="K107" s="21"/>
      <c r="L107" s="19"/>
      <c r="M107" s="18"/>
      <c r="N107" s="21"/>
      <c r="O107" s="20"/>
      <c r="P107" s="21"/>
      <c r="Q107" s="21"/>
      <c r="R107" s="19"/>
      <c r="S107" s="18"/>
      <c r="T107" s="21"/>
      <c r="U107" s="20"/>
      <c r="V107" s="21"/>
      <c r="W107" s="21"/>
      <c r="X107" s="19"/>
      <c r="Y107" s="18"/>
      <c r="Z107" s="21"/>
      <c r="AA107" s="20"/>
      <c r="AB107" s="21"/>
      <c r="AC107" s="21"/>
      <c r="AD107" s="19"/>
      <c r="AE107" s="18"/>
      <c r="AF107" s="21"/>
      <c r="AG107" s="20"/>
      <c r="AH107" s="21"/>
      <c r="AI107" s="21"/>
      <c r="AJ107" s="19"/>
      <c r="AK107" s="18"/>
      <c r="AL107" s="21"/>
      <c r="AM107" s="20"/>
      <c r="AN107" s="21"/>
      <c r="AO107" s="21"/>
      <c r="AP107" s="19"/>
      <c r="AQ107" s="18"/>
      <c r="AR107" s="21"/>
      <c r="AS107" s="20"/>
      <c r="AT107" s="21"/>
      <c r="AU107" s="21"/>
      <c r="AV107" s="19"/>
      <c r="AW107" s="18"/>
      <c r="AX107" s="21"/>
      <c r="AY107" s="20"/>
      <c r="AZ107" s="21"/>
      <c r="BA107" s="21"/>
      <c r="BB107" s="19"/>
      <c r="BC107" s="18"/>
      <c r="BD107" s="21"/>
      <c r="BE107" s="20"/>
      <c r="BF107" s="21"/>
      <c r="BG107" s="21"/>
      <c r="BH107" s="19"/>
      <c r="BI107" s="18"/>
      <c r="BJ107" s="21"/>
      <c r="BK107" s="20"/>
      <c r="BL107" s="21"/>
      <c r="BM107" s="21"/>
      <c r="BN107" s="19"/>
      <c r="BO107" s="18"/>
      <c r="BP107" s="21"/>
      <c r="BQ107" s="20"/>
      <c r="BR107" s="21"/>
      <c r="BS107" s="21"/>
      <c r="BT107" s="19"/>
      <c r="BU107" s="18"/>
      <c r="BV107" s="21"/>
      <c r="BW107" s="20"/>
      <c r="BX107" s="21"/>
      <c r="BY107" s="21"/>
      <c r="BZ107" s="19"/>
      <c r="CA107" s="18"/>
      <c r="CB107" s="21"/>
      <c r="CC107" s="20"/>
      <c r="CD107" s="21"/>
      <c r="CE107" s="21"/>
      <c r="CF107" s="19"/>
      <c r="CG107" s="18"/>
      <c r="CH107" s="21"/>
      <c r="CI107" s="20"/>
      <c r="CJ107" s="21"/>
      <c r="CK107" s="21"/>
      <c r="CL107" s="19"/>
      <c r="CM107" s="18"/>
      <c r="CN107" s="21"/>
      <c r="CO107" s="20"/>
      <c r="CP107" s="21"/>
      <c r="CQ107" s="21"/>
    </row>
    <row r="108" spans="1:95" s="9" customFormat="1" ht="18">
      <c r="A108" s="19" t="s">
        <v>32</v>
      </c>
      <c r="B108" s="18">
        <v>4835225.19</v>
      </c>
      <c r="C108" s="21">
        <v>0.01937220940807359</v>
      </c>
      <c r="D108" s="20">
        <v>803</v>
      </c>
      <c r="E108" s="21">
        <v>0.13953084274543875</v>
      </c>
      <c r="F108" s="19"/>
      <c r="G108" s="18">
        <v>4649238.280000007</v>
      </c>
      <c r="H108" s="21">
        <v>0.020362880040453446</v>
      </c>
      <c r="I108" s="20">
        <v>801</v>
      </c>
      <c r="J108" s="21">
        <v>0.149384558000746</v>
      </c>
      <c r="K108" s="21"/>
      <c r="L108" s="19"/>
      <c r="M108" s="18">
        <v>4526737.94</v>
      </c>
      <c r="N108" s="21">
        <v>0.02164416638397293</v>
      </c>
      <c r="O108" s="20">
        <v>794</v>
      </c>
      <c r="P108" s="21">
        <v>0.15848303393213573</v>
      </c>
      <c r="Q108" s="21"/>
      <c r="R108" s="19"/>
      <c r="S108" s="18">
        <v>4161310.44</v>
      </c>
      <c r="T108" s="21">
        <v>0.021478887753148556</v>
      </c>
      <c r="U108" s="20">
        <v>730</v>
      </c>
      <c r="V108" s="21">
        <v>0.15638389031705227</v>
      </c>
      <c r="W108" s="21"/>
      <c r="X108" s="19"/>
      <c r="Y108" s="18">
        <v>3984484.68</v>
      </c>
      <c r="Z108" s="21">
        <v>0.021952589929268438</v>
      </c>
      <c r="AA108" s="20">
        <v>691</v>
      </c>
      <c r="AB108" s="21">
        <v>0.15779858415163278</v>
      </c>
      <c r="AC108" s="21"/>
      <c r="AD108" s="19"/>
      <c r="AE108" s="18">
        <v>3830182.53</v>
      </c>
      <c r="AF108" s="21">
        <v>0.02289044281535845</v>
      </c>
      <c r="AG108" s="20">
        <v>739</v>
      </c>
      <c r="AH108" s="21">
        <v>0.178201109235592</v>
      </c>
      <c r="AI108" s="21"/>
      <c r="AJ108" s="19"/>
      <c r="AK108" s="18">
        <v>3712246.6</v>
      </c>
      <c r="AL108" s="21">
        <v>0.02399057459445461</v>
      </c>
      <c r="AM108" s="20">
        <v>645</v>
      </c>
      <c r="AN108" s="21">
        <v>0.17068007409367558</v>
      </c>
      <c r="AO108" s="21"/>
      <c r="AP108" s="19"/>
      <c r="AQ108" s="18">
        <v>3564016.35</v>
      </c>
      <c r="AR108" s="21">
        <v>0.024956741365332304</v>
      </c>
      <c r="AS108" s="20">
        <v>630</v>
      </c>
      <c r="AT108" s="21">
        <v>0.17902813299232737</v>
      </c>
      <c r="AU108" s="21"/>
      <c r="AV108" s="19"/>
      <c r="AW108" s="18">
        <v>3331654.5500000054</v>
      </c>
      <c r="AX108" s="21">
        <v>0.0252892103552728</v>
      </c>
      <c r="AY108" s="20">
        <v>593</v>
      </c>
      <c r="AZ108" s="21">
        <v>0.1811793461655973</v>
      </c>
      <c r="BA108" s="21"/>
      <c r="BB108" s="19"/>
      <c r="BC108" s="18">
        <v>3300653.33</v>
      </c>
      <c r="BD108" s="21">
        <v>0.027003177071417465</v>
      </c>
      <c r="BE108" s="20">
        <v>576</v>
      </c>
      <c r="BF108" s="21">
        <v>0.18941137783623807</v>
      </c>
      <c r="BG108" s="21"/>
      <c r="BH108" s="19"/>
      <c r="BI108" s="18">
        <v>3183867.7</v>
      </c>
      <c r="BJ108" s="21">
        <v>0.027758734827167526</v>
      </c>
      <c r="BK108" s="20">
        <v>570</v>
      </c>
      <c r="BL108" s="21">
        <v>0.1983988861816916</v>
      </c>
      <c r="BM108" s="21"/>
      <c r="BN108" s="19"/>
      <c r="BO108" s="18">
        <v>3143918.89</v>
      </c>
      <c r="BP108" s="21">
        <v>0.028730036815835542</v>
      </c>
      <c r="BQ108" s="20">
        <v>555</v>
      </c>
      <c r="BR108" s="21">
        <v>0.20218579234972678</v>
      </c>
      <c r="BS108" s="21"/>
      <c r="BT108" s="19"/>
      <c r="BU108" s="18">
        <v>3072268.65</v>
      </c>
      <c r="BV108" s="21">
        <v>0.029889583302770212</v>
      </c>
      <c r="BW108" s="20">
        <v>531</v>
      </c>
      <c r="BX108" s="21">
        <v>0.2048611111111111</v>
      </c>
      <c r="BY108" s="21"/>
      <c r="BZ108" s="19"/>
      <c r="CA108" s="18">
        <v>2924344.92</v>
      </c>
      <c r="CB108" s="21">
        <v>0.030109336609499552</v>
      </c>
      <c r="CC108" s="20">
        <v>518</v>
      </c>
      <c r="CD108" s="21">
        <v>0.20997162545601947</v>
      </c>
      <c r="CE108" s="21"/>
      <c r="CF108" s="19"/>
      <c r="CG108" s="18">
        <v>2799517.45</v>
      </c>
      <c r="CH108" s="21">
        <v>0.030351363067798474</v>
      </c>
      <c r="CI108" s="20">
        <v>501</v>
      </c>
      <c r="CJ108" s="21">
        <v>0.21282922684791844</v>
      </c>
      <c r="CK108" s="21"/>
      <c r="CL108" s="19"/>
      <c r="CM108" s="18">
        <v>2728722.26</v>
      </c>
      <c r="CN108" s="21">
        <v>0.03107040588381746</v>
      </c>
      <c r="CO108" s="20">
        <v>484</v>
      </c>
      <c r="CP108" s="21">
        <v>0.21674876847290642</v>
      </c>
      <c r="CQ108" s="21"/>
    </row>
    <row r="109" spans="1:95" s="9" customFormat="1" ht="18">
      <c r="A109" s="19" t="s">
        <v>33</v>
      </c>
      <c r="B109" s="18">
        <v>35683807.480000034</v>
      </c>
      <c r="C109" s="21">
        <v>0.1429662867428813</v>
      </c>
      <c r="D109" s="20">
        <v>1525</v>
      </c>
      <c r="E109" s="21">
        <v>0.26498696785403997</v>
      </c>
      <c r="F109" s="19"/>
      <c r="G109" s="18">
        <v>33249468.47999997</v>
      </c>
      <c r="H109" s="21">
        <v>0.145627067767126</v>
      </c>
      <c r="I109" s="20">
        <v>1424</v>
      </c>
      <c r="J109" s="21">
        <v>0.26557254755688176</v>
      </c>
      <c r="K109" s="21"/>
      <c r="L109" s="19"/>
      <c r="M109" s="18">
        <v>31332616.38999992</v>
      </c>
      <c r="N109" s="21">
        <v>0.14981392149914372</v>
      </c>
      <c r="O109" s="20">
        <v>1344</v>
      </c>
      <c r="P109" s="21">
        <v>0.2682634730538922</v>
      </c>
      <c r="Q109" s="21"/>
      <c r="R109" s="19"/>
      <c r="S109" s="18">
        <v>29659903.139999993</v>
      </c>
      <c r="T109" s="21">
        <v>0.15309161368727825</v>
      </c>
      <c r="U109" s="20">
        <v>1276</v>
      </c>
      <c r="V109" s="21">
        <v>0.27335047129391604</v>
      </c>
      <c r="W109" s="21"/>
      <c r="X109" s="19"/>
      <c r="Y109" s="18">
        <v>28044983.769999973</v>
      </c>
      <c r="Z109" s="21">
        <v>0.15451434193387284</v>
      </c>
      <c r="AA109" s="20">
        <v>1209</v>
      </c>
      <c r="AB109" s="21">
        <v>0.2760904316053894</v>
      </c>
      <c r="AC109" s="21"/>
      <c r="AD109" s="19"/>
      <c r="AE109" s="18">
        <v>26425708.060000002</v>
      </c>
      <c r="AF109" s="21">
        <v>0.15792880743017393</v>
      </c>
      <c r="AG109" s="20">
        <v>1141</v>
      </c>
      <c r="AH109" s="21">
        <v>0.27513865444899926</v>
      </c>
      <c r="AI109" s="21"/>
      <c r="AJ109" s="19"/>
      <c r="AK109" s="18">
        <v>24369212.229999986</v>
      </c>
      <c r="AL109" s="21">
        <v>0.15748722183809405</v>
      </c>
      <c r="AM109" s="20">
        <v>1053</v>
      </c>
      <c r="AN109" s="21">
        <v>0.2786451442180471</v>
      </c>
      <c r="AO109" s="21"/>
      <c r="AP109" s="19"/>
      <c r="AQ109" s="18">
        <v>22809934.63999998</v>
      </c>
      <c r="AR109" s="21">
        <v>0.15972475529485533</v>
      </c>
      <c r="AS109" s="20">
        <v>987</v>
      </c>
      <c r="AT109" s="21">
        <v>0.2804774083546462</v>
      </c>
      <c r="AU109" s="21"/>
      <c r="AV109" s="19"/>
      <c r="AW109" s="18">
        <v>21775663.350000005</v>
      </c>
      <c r="AX109" s="21">
        <v>0.1652900451770288</v>
      </c>
      <c r="AY109" s="20">
        <v>941</v>
      </c>
      <c r="AZ109" s="21">
        <v>0.28750381912618395</v>
      </c>
      <c r="BA109" s="21"/>
      <c r="BB109" s="19"/>
      <c r="BC109" s="18">
        <v>19864283.76</v>
      </c>
      <c r="BD109" s="21">
        <v>0.16251290824539932</v>
      </c>
      <c r="BE109" s="20">
        <v>859</v>
      </c>
      <c r="BF109" s="21">
        <v>0.2824728707661953</v>
      </c>
      <c r="BG109" s="21"/>
      <c r="BH109" s="19"/>
      <c r="BI109" s="18">
        <v>18583206.769999985</v>
      </c>
      <c r="BJ109" s="21">
        <v>0.16201876383458194</v>
      </c>
      <c r="BK109" s="20">
        <v>805</v>
      </c>
      <c r="BL109" s="21">
        <v>0.28019491820396797</v>
      </c>
      <c r="BM109" s="21"/>
      <c r="BN109" s="19"/>
      <c r="BO109" s="18">
        <v>17793639.740000006</v>
      </c>
      <c r="BP109" s="21">
        <v>0.16260340762732411</v>
      </c>
      <c r="BQ109" s="20">
        <v>771</v>
      </c>
      <c r="BR109" s="21">
        <v>0.28087431693989073</v>
      </c>
      <c r="BS109" s="21"/>
      <c r="BT109" s="19"/>
      <c r="BU109" s="18">
        <v>16704903.24000002</v>
      </c>
      <c r="BV109" s="21">
        <v>0.162519184953665</v>
      </c>
      <c r="BW109" s="20">
        <v>724</v>
      </c>
      <c r="BX109" s="21">
        <v>0.279320987654321</v>
      </c>
      <c r="BY109" s="21"/>
      <c r="BZ109" s="19"/>
      <c r="CA109" s="18">
        <v>16180318.07000002</v>
      </c>
      <c r="CB109" s="21">
        <v>0.16659411134661856</v>
      </c>
      <c r="CC109" s="20">
        <v>703</v>
      </c>
      <c r="CD109" s="21">
        <v>0.2849614916903121</v>
      </c>
      <c r="CE109" s="21"/>
      <c r="CF109" s="19"/>
      <c r="CG109" s="18">
        <v>15367594.690000013</v>
      </c>
      <c r="CH109" s="21">
        <v>0.16660994412267813</v>
      </c>
      <c r="CI109" s="20">
        <v>671</v>
      </c>
      <c r="CJ109" s="21">
        <v>0.2850467289719626</v>
      </c>
      <c r="CK109" s="21"/>
      <c r="CL109" s="19"/>
      <c r="CM109" s="18">
        <v>14420305.330000004</v>
      </c>
      <c r="CN109" s="21">
        <v>0.16419580187383245</v>
      </c>
      <c r="CO109" s="20">
        <v>631</v>
      </c>
      <c r="CP109" s="21">
        <v>0.2825794894760412</v>
      </c>
      <c r="CQ109" s="21"/>
    </row>
    <row r="110" spans="1:95" s="9" customFormat="1" ht="18">
      <c r="A110" s="19" t="s">
        <v>34</v>
      </c>
      <c r="B110" s="18">
        <v>56384357.30000001</v>
      </c>
      <c r="C110" s="21">
        <v>0.22590252450170623</v>
      </c>
      <c r="D110" s="20">
        <v>1546</v>
      </c>
      <c r="E110" s="21">
        <v>0.26863596872284967</v>
      </c>
      <c r="F110" s="19"/>
      <c r="G110" s="18">
        <v>51817351.22999996</v>
      </c>
      <c r="H110" s="21">
        <v>0.2269512646081307</v>
      </c>
      <c r="I110" s="20">
        <v>1423</v>
      </c>
      <c r="J110" s="21">
        <v>0.26538604998135024</v>
      </c>
      <c r="K110" s="21"/>
      <c r="L110" s="19"/>
      <c r="M110" s="18">
        <v>47376699.39000001</v>
      </c>
      <c r="N110" s="21">
        <v>0.22652717650375603</v>
      </c>
      <c r="O110" s="20">
        <v>1302</v>
      </c>
      <c r="P110" s="21">
        <v>0.25988023952095807</v>
      </c>
      <c r="Q110" s="21"/>
      <c r="R110" s="19"/>
      <c r="S110" s="18">
        <v>43988012.50000003</v>
      </c>
      <c r="T110" s="21">
        <v>0.22704712772440877</v>
      </c>
      <c r="U110" s="20">
        <v>1210</v>
      </c>
      <c r="V110" s="21">
        <v>0.2592116538131962</v>
      </c>
      <c r="W110" s="21"/>
      <c r="X110" s="19"/>
      <c r="Y110" s="18">
        <v>40616878.62000001</v>
      </c>
      <c r="Z110" s="21">
        <v>0.22377942247521213</v>
      </c>
      <c r="AA110" s="20">
        <v>1118</v>
      </c>
      <c r="AB110" s="21">
        <v>0.2553094313770267</v>
      </c>
      <c r="AC110" s="21"/>
      <c r="AD110" s="19"/>
      <c r="AE110" s="18">
        <v>37640752.79999999</v>
      </c>
      <c r="AF110" s="21">
        <v>0.2249536393492564</v>
      </c>
      <c r="AG110" s="20">
        <v>1033</v>
      </c>
      <c r="AH110" s="21">
        <v>0.24909573185435255</v>
      </c>
      <c r="AI110" s="21"/>
      <c r="AJ110" s="19"/>
      <c r="AK110" s="18">
        <v>34601761.01999997</v>
      </c>
      <c r="AL110" s="21">
        <v>0.22361556714734454</v>
      </c>
      <c r="AM110" s="20">
        <v>949</v>
      </c>
      <c r="AN110" s="21">
        <v>0.2511246361471289</v>
      </c>
      <c r="AO110" s="21"/>
      <c r="AP110" s="19"/>
      <c r="AQ110" s="18">
        <v>31661613.29999992</v>
      </c>
      <c r="AR110" s="21">
        <v>0.2217079319339439</v>
      </c>
      <c r="AS110" s="20">
        <v>869</v>
      </c>
      <c r="AT110" s="21">
        <v>0.24694515487354363</v>
      </c>
      <c r="AU110" s="21"/>
      <c r="AV110" s="19"/>
      <c r="AW110" s="18">
        <v>29044046.16999999</v>
      </c>
      <c r="AX110" s="21">
        <v>0.22046132999034485</v>
      </c>
      <c r="AY110" s="20">
        <v>797</v>
      </c>
      <c r="AZ110" s="21">
        <v>0.2435074854873205</v>
      </c>
      <c r="BA110" s="21"/>
      <c r="BB110" s="19"/>
      <c r="BC110" s="18">
        <v>26739700.700000003</v>
      </c>
      <c r="BD110" s="21">
        <v>0.21876180278490645</v>
      </c>
      <c r="BE110" s="20">
        <v>735</v>
      </c>
      <c r="BF110" s="21">
        <v>0.24169681025978296</v>
      </c>
      <c r="BG110" s="21"/>
      <c r="BH110" s="19"/>
      <c r="BI110" s="18">
        <v>24932174.43999997</v>
      </c>
      <c r="BJ110" s="21">
        <v>0.21737260594862115</v>
      </c>
      <c r="BK110" s="20">
        <v>683</v>
      </c>
      <c r="BL110" s="21">
        <v>0.23773059519665854</v>
      </c>
      <c r="BM110" s="21"/>
      <c r="BN110" s="19"/>
      <c r="BO110" s="18">
        <v>23399077.719999965</v>
      </c>
      <c r="BP110" s="21">
        <v>0.21382751523599133</v>
      </c>
      <c r="BQ110" s="20">
        <v>643</v>
      </c>
      <c r="BR110" s="21">
        <v>0.23424408014571949</v>
      </c>
      <c r="BS110" s="21"/>
      <c r="BT110" s="19"/>
      <c r="BU110" s="18">
        <v>22115452.53999998</v>
      </c>
      <c r="BV110" s="21">
        <v>0.21515750615519594</v>
      </c>
      <c r="BW110" s="20">
        <v>608</v>
      </c>
      <c r="BX110" s="21">
        <v>0.2345679012345679</v>
      </c>
      <c r="BY110" s="21"/>
      <c r="BZ110" s="19"/>
      <c r="CA110" s="18">
        <v>20367005.669999994</v>
      </c>
      <c r="CB110" s="21">
        <v>0.2097006496229642</v>
      </c>
      <c r="CC110" s="20">
        <v>562</v>
      </c>
      <c r="CD110" s="21">
        <v>0.2278070531009323</v>
      </c>
      <c r="CE110" s="21"/>
      <c r="CF110" s="19"/>
      <c r="CG110" s="18">
        <v>19068556.669999965</v>
      </c>
      <c r="CH110" s="21">
        <v>0.2067344451344853</v>
      </c>
      <c r="CI110" s="20">
        <v>526</v>
      </c>
      <c r="CJ110" s="21">
        <v>0.22344944774851316</v>
      </c>
      <c r="CK110" s="21"/>
      <c r="CL110" s="19"/>
      <c r="CM110" s="18">
        <v>18066105.990000002</v>
      </c>
      <c r="CN110" s="21">
        <v>0.20570845705981297</v>
      </c>
      <c r="CO110" s="20">
        <v>498</v>
      </c>
      <c r="CP110" s="21">
        <v>0.22301836094939542</v>
      </c>
      <c r="CQ110" s="21"/>
    </row>
    <row r="111" spans="1:95" s="9" customFormat="1" ht="18">
      <c r="A111" s="19" t="s">
        <v>35</v>
      </c>
      <c r="B111" s="18">
        <v>42193492.30999997</v>
      </c>
      <c r="C111" s="21">
        <v>0.16904717703277464</v>
      </c>
      <c r="D111" s="20">
        <v>817</v>
      </c>
      <c r="E111" s="21">
        <v>0.1419635099913119</v>
      </c>
      <c r="F111" s="19"/>
      <c r="G111" s="18">
        <v>37853156.62000001</v>
      </c>
      <c r="H111" s="21">
        <v>0.16579044587182468</v>
      </c>
      <c r="I111" s="20">
        <v>733</v>
      </c>
      <c r="J111" s="21">
        <v>0.13670272286460275</v>
      </c>
      <c r="K111" s="21"/>
      <c r="L111" s="19"/>
      <c r="M111" s="18">
        <v>35612423.43999997</v>
      </c>
      <c r="N111" s="21">
        <v>0.1702774113475314</v>
      </c>
      <c r="O111" s="20">
        <v>689</v>
      </c>
      <c r="P111" s="21">
        <v>0.1375249500998004</v>
      </c>
      <c r="Q111" s="21"/>
      <c r="R111" s="19"/>
      <c r="S111" s="18">
        <v>33257632.199999988</v>
      </c>
      <c r="T111" s="21">
        <v>0.17166153769563475</v>
      </c>
      <c r="U111" s="20">
        <v>643</v>
      </c>
      <c r="V111" s="21">
        <v>0.1377463581833762</v>
      </c>
      <c r="W111" s="21"/>
      <c r="X111" s="19"/>
      <c r="Y111" s="18">
        <v>30785693.999999996</v>
      </c>
      <c r="Z111" s="21">
        <v>0.16961433418535302</v>
      </c>
      <c r="AA111" s="20">
        <v>597</v>
      </c>
      <c r="AB111" s="21">
        <v>0.1363324960036538</v>
      </c>
      <c r="AC111" s="21"/>
      <c r="AD111" s="19"/>
      <c r="AE111" s="18">
        <v>27769879.829999972</v>
      </c>
      <c r="AF111" s="21">
        <v>0.1659620243315114</v>
      </c>
      <c r="AG111" s="20">
        <v>538</v>
      </c>
      <c r="AH111" s="21">
        <v>0.12973233662888836</v>
      </c>
      <c r="AI111" s="21"/>
      <c r="AJ111" s="19"/>
      <c r="AK111" s="18">
        <v>25066000.60000001</v>
      </c>
      <c r="AL111" s="21">
        <v>0.16199025064200864</v>
      </c>
      <c r="AM111" s="20">
        <v>485</v>
      </c>
      <c r="AN111" s="21">
        <v>0.12834083090764753</v>
      </c>
      <c r="AO111" s="21"/>
      <c r="AP111" s="19"/>
      <c r="AQ111" s="18">
        <v>22529743.90999999</v>
      </c>
      <c r="AR111" s="21">
        <v>0.1577627419663886</v>
      </c>
      <c r="AS111" s="20">
        <v>436</v>
      </c>
      <c r="AT111" s="21">
        <v>0.12389883489627736</v>
      </c>
      <c r="AU111" s="21"/>
      <c r="AV111" s="19"/>
      <c r="AW111" s="18">
        <v>20784491.379999984</v>
      </c>
      <c r="AX111" s="21">
        <v>0.15776646910652034</v>
      </c>
      <c r="AY111" s="20">
        <v>403</v>
      </c>
      <c r="AZ111" s="21">
        <v>0.12312862816987473</v>
      </c>
      <c r="BA111" s="21"/>
      <c r="BB111" s="19"/>
      <c r="BC111" s="18">
        <v>19277212.839999992</v>
      </c>
      <c r="BD111" s="21">
        <v>0.15770998639288225</v>
      </c>
      <c r="BE111" s="20">
        <v>374</v>
      </c>
      <c r="BF111" s="21">
        <v>0.12298585991450181</v>
      </c>
      <c r="BG111" s="21"/>
      <c r="BH111" s="19"/>
      <c r="BI111" s="18">
        <v>18134831.73</v>
      </c>
      <c r="BJ111" s="21">
        <v>0.15810958009604903</v>
      </c>
      <c r="BK111" s="20">
        <v>352</v>
      </c>
      <c r="BL111" s="21">
        <v>0.12252001392272885</v>
      </c>
      <c r="BM111" s="21"/>
      <c r="BN111" s="19"/>
      <c r="BO111" s="18">
        <v>17419672.200000007</v>
      </c>
      <c r="BP111" s="21">
        <v>0.15918598447868573</v>
      </c>
      <c r="BQ111" s="20">
        <v>338</v>
      </c>
      <c r="BR111" s="21">
        <v>0.12313296903460838</v>
      </c>
      <c r="BS111" s="21"/>
      <c r="BT111" s="19"/>
      <c r="BU111" s="18">
        <v>16346375.34</v>
      </c>
      <c r="BV111" s="21">
        <v>0.15903112751004989</v>
      </c>
      <c r="BW111" s="20">
        <v>317</v>
      </c>
      <c r="BX111" s="21">
        <v>0.12229938271604938</v>
      </c>
      <c r="BY111" s="21"/>
      <c r="BZ111" s="19"/>
      <c r="CA111" s="18">
        <v>15207067.900000008</v>
      </c>
      <c r="CB111" s="21">
        <v>0.1565734339725614</v>
      </c>
      <c r="CC111" s="20">
        <v>295</v>
      </c>
      <c r="CD111" s="21">
        <v>0.1195784353465748</v>
      </c>
      <c r="CE111" s="21"/>
      <c r="CF111" s="19"/>
      <c r="CG111" s="18">
        <v>14667676.990000013</v>
      </c>
      <c r="CH111" s="21">
        <v>0.15902168771431802</v>
      </c>
      <c r="CI111" s="20">
        <v>285</v>
      </c>
      <c r="CJ111" s="21">
        <v>0.12107051826677995</v>
      </c>
      <c r="CK111" s="21"/>
      <c r="CL111" s="19"/>
      <c r="CM111" s="18">
        <v>13865452.25000001</v>
      </c>
      <c r="CN111" s="21">
        <v>0.15787800593901052</v>
      </c>
      <c r="CO111" s="20">
        <v>269</v>
      </c>
      <c r="CP111" s="21">
        <v>0.12046574115539632</v>
      </c>
      <c r="CQ111" s="21"/>
    </row>
    <row r="112" spans="1:95" s="9" customFormat="1" ht="18">
      <c r="A112" s="19" t="s">
        <v>36</v>
      </c>
      <c r="B112" s="18">
        <v>18939560.950000007</v>
      </c>
      <c r="C112" s="21">
        <v>0.07588087967013031</v>
      </c>
      <c r="D112" s="20">
        <v>294</v>
      </c>
      <c r="E112" s="21">
        <v>0.05108601216333623</v>
      </c>
      <c r="F112" s="19"/>
      <c r="G112" s="18">
        <v>17396221.130000018</v>
      </c>
      <c r="H112" s="21">
        <v>0.07619251642817311</v>
      </c>
      <c r="I112" s="20">
        <v>270</v>
      </c>
      <c r="J112" s="21">
        <v>0.050354345393509886</v>
      </c>
      <c r="K112" s="21"/>
      <c r="L112" s="19"/>
      <c r="M112" s="18">
        <v>15121270.419999992</v>
      </c>
      <c r="N112" s="21">
        <v>0.07230091453174073</v>
      </c>
      <c r="O112" s="20">
        <v>235</v>
      </c>
      <c r="P112" s="21">
        <v>0.046906187624750496</v>
      </c>
      <c r="Q112" s="21"/>
      <c r="R112" s="19"/>
      <c r="S112" s="18">
        <v>13654186.630000008</v>
      </c>
      <c r="T112" s="21">
        <v>0.07047701588596494</v>
      </c>
      <c r="U112" s="20">
        <v>212</v>
      </c>
      <c r="V112" s="21">
        <v>0.04541559554413025</v>
      </c>
      <c r="W112" s="21"/>
      <c r="X112" s="19"/>
      <c r="Y112" s="18">
        <v>13391383.93</v>
      </c>
      <c r="Z112" s="21">
        <v>0.07378007035044869</v>
      </c>
      <c r="AA112" s="20">
        <v>208</v>
      </c>
      <c r="AB112" s="21">
        <v>0.04749942909340032</v>
      </c>
      <c r="AC112" s="21"/>
      <c r="AD112" s="19"/>
      <c r="AE112" s="18">
        <v>12504934.839999998</v>
      </c>
      <c r="AF112" s="21">
        <v>0.07473364353338097</v>
      </c>
      <c r="AG112" s="20">
        <v>194</v>
      </c>
      <c r="AH112" s="21">
        <v>0.046780805401495054</v>
      </c>
      <c r="AI112" s="21"/>
      <c r="AJ112" s="19"/>
      <c r="AK112" s="18">
        <v>11606337.669999998</v>
      </c>
      <c r="AL112" s="21">
        <v>0.07500652290733152</v>
      </c>
      <c r="AM112" s="20">
        <v>180</v>
      </c>
      <c r="AN112" s="21">
        <v>0.04763164858428156</v>
      </c>
      <c r="AO112" s="21"/>
      <c r="AP112" s="19"/>
      <c r="AQ112" s="18">
        <v>10629272.230000002</v>
      </c>
      <c r="AR112" s="21">
        <v>0.07443063440093896</v>
      </c>
      <c r="AS112" s="20">
        <v>165</v>
      </c>
      <c r="AT112" s="21">
        <v>0.04688832054560955</v>
      </c>
      <c r="AU112" s="21"/>
      <c r="AV112" s="19"/>
      <c r="AW112" s="18">
        <v>9781933.139999999</v>
      </c>
      <c r="AX112" s="21">
        <v>0.0742506046608805</v>
      </c>
      <c r="AY112" s="20">
        <v>152</v>
      </c>
      <c r="AZ112" s="21">
        <v>0.04644057439657806</v>
      </c>
      <c r="BA112" s="21"/>
      <c r="BB112" s="19"/>
      <c r="BC112" s="18">
        <v>9308752.829999994</v>
      </c>
      <c r="BD112" s="21">
        <v>0.07615640779292261</v>
      </c>
      <c r="BE112" s="20">
        <v>144</v>
      </c>
      <c r="BF112" s="21">
        <v>0.04735284445905952</v>
      </c>
      <c r="BG112" s="21"/>
      <c r="BH112" s="19"/>
      <c r="BI112" s="18">
        <v>8655234.749999998</v>
      </c>
      <c r="BJ112" s="21">
        <v>0.07546116513953624</v>
      </c>
      <c r="BK112" s="20">
        <v>134</v>
      </c>
      <c r="BL112" s="21">
        <v>0.046641141663766095</v>
      </c>
      <c r="BM112" s="21"/>
      <c r="BN112" s="19"/>
      <c r="BO112" s="18">
        <v>7998958.999999994</v>
      </c>
      <c r="BP112" s="21">
        <v>0.07309679244249168</v>
      </c>
      <c r="BQ112" s="20">
        <v>124</v>
      </c>
      <c r="BR112" s="21">
        <v>0.04517304189435337</v>
      </c>
      <c r="BS112" s="21"/>
      <c r="BT112" s="19"/>
      <c r="BU112" s="18">
        <v>7281064.459999995</v>
      </c>
      <c r="BV112" s="21">
        <v>0.07083624757555283</v>
      </c>
      <c r="BW112" s="20">
        <v>113</v>
      </c>
      <c r="BX112" s="21">
        <v>0.04359567901234568</v>
      </c>
      <c r="BY112" s="21"/>
      <c r="BZ112" s="19"/>
      <c r="CA112" s="18">
        <v>6882724.599999996</v>
      </c>
      <c r="CB112" s="21">
        <v>0.07086519457899065</v>
      </c>
      <c r="CC112" s="20">
        <v>107</v>
      </c>
      <c r="CD112" s="21">
        <v>0.0433725172274017</v>
      </c>
      <c r="CE112" s="21"/>
      <c r="CF112" s="19"/>
      <c r="CG112" s="18">
        <v>6549340.609999996</v>
      </c>
      <c r="CH112" s="21">
        <v>0.0710055994502862</v>
      </c>
      <c r="CI112" s="20">
        <v>102</v>
      </c>
      <c r="CJ112" s="21">
        <v>0.04333050127442651</v>
      </c>
      <c r="CK112" s="21"/>
      <c r="CL112" s="19"/>
      <c r="CM112" s="18">
        <v>6037262.769999993</v>
      </c>
      <c r="CN112" s="21">
        <v>0.06874287187115916</v>
      </c>
      <c r="CO112" s="20">
        <v>94</v>
      </c>
      <c r="CP112" s="21">
        <v>0.04209583519928348</v>
      </c>
      <c r="CQ112" s="21"/>
    </row>
    <row r="113" spans="1:95" s="9" customFormat="1" ht="18">
      <c r="A113" s="19" t="s">
        <v>37</v>
      </c>
      <c r="B113" s="18">
        <v>13828841.410000011</v>
      </c>
      <c r="C113" s="21">
        <v>0.05540490900395058</v>
      </c>
      <c r="D113" s="20">
        <v>186</v>
      </c>
      <c r="E113" s="21">
        <v>0.03231972198088619</v>
      </c>
      <c r="F113" s="19"/>
      <c r="G113" s="18">
        <v>12611914.559999995</v>
      </c>
      <c r="H113" s="21">
        <v>0.05523806004318792</v>
      </c>
      <c r="I113" s="20">
        <v>170</v>
      </c>
      <c r="J113" s="21">
        <v>0.031704587840358074</v>
      </c>
      <c r="K113" s="21"/>
      <c r="L113" s="19"/>
      <c r="M113" s="18">
        <v>12031923.479999995</v>
      </c>
      <c r="N113" s="21">
        <v>0.05752949633314768</v>
      </c>
      <c r="O113" s="20">
        <v>162</v>
      </c>
      <c r="P113" s="21">
        <v>0.032335329341317366</v>
      </c>
      <c r="Q113" s="21"/>
      <c r="R113" s="19"/>
      <c r="S113" s="18">
        <v>11200891.410000004</v>
      </c>
      <c r="T113" s="21">
        <v>0.05781416522498038</v>
      </c>
      <c r="U113" s="20">
        <v>151</v>
      </c>
      <c r="V113" s="21">
        <v>0.03234790059982862</v>
      </c>
      <c r="W113" s="21"/>
      <c r="X113" s="19"/>
      <c r="Y113" s="18">
        <v>10227430.209999995</v>
      </c>
      <c r="Z113" s="21">
        <v>0.056348210486868174</v>
      </c>
      <c r="AA113" s="20">
        <v>138</v>
      </c>
      <c r="AB113" s="21">
        <v>0.031514044302352134</v>
      </c>
      <c r="AC113" s="21"/>
      <c r="AD113" s="19"/>
      <c r="AE113" s="18">
        <v>8588918.259999998</v>
      </c>
      <c r="AF113" s="21">
        <v>0.051330227929455303</v>
      </c>
      <c r="AG113" s="20">
        <v>116</v>
      </c>
      <c r="AH113" s="21">
        <v>0.027972027972027972</v>
      </c>
      <c r="AI113" s="21"/>
      <c r="AJ113" s="19"/>
      <c r="AK113" s="18">
        <v>7700218.290000001</v>
      </c>
      <c r="AL113" s="21">
        <v>0.049763036022399156</v>
      </c>
      <c r="AM113" s="20">
        <v>104</v>
      </c>
      <c r="AN113" s="21">
        <v>0.027520508070918232</v>
      </c>
      <c r="AO113" s="21"/>
      <c r="AP113" s="19"/>
      <c r="AQ113" s="18">
        <v>6945915.709999998</v>
      </c>
      <c r="AR113" s="21">
        <v>0.04863822297556755</v>
      </c>
      <c r="AS113" s="20">
        <v>94</v>
      </c>
      <c r="AT113" s="21">
        <v>0.026712134129013923</v>
      </c>
      <c r="AU113" s="21"/>
      <c r="AV113" s="19"/>
      <c r="AW113" s="18">
        <v>6130309.040000004</v>
      </c>
      <c r="AX113" s="21">
        <v>0.046532637921716795</v>
      </c>
      <c r="AY113" s="20">
        <v>83</v>
      </c>
      <c r="AZ113" s="21">
        <v>0.025358997861289336</v>
      </c>
      <c r="BA113" s="21"/>
      <c r="BB113" s="19"/>
      <c r="BC113" s="18">
        <v>5493817.19</v>
      </c>
      <c r="BD113" s="21">
        <v>0.04494580422342232</v>
      </c>
      <c r="BE113" s="20">
        <v>74</v>
      </c>
      <c r="BF113" s="21">
        <v>0.024334100624794474</v>
      </c>
      <c r="BG113" s="21"/>
      <c r="BH113" s="19"/>
      <c r="BI113" s="18">
        <v>5053279.4</v>
      </c>
      <c r="BJ113" s="21">
        <v>0.04405730893660819</v>
      </c>
      <c r="BK113" s="20">
        <v>68</v>
      </c>
      <c r="BL113" s="21">
        <v>0.023668639053254437</v>
      </c>
      <c r="BM113" s="21"/>
      <c r="BN113" s="19"/>
      <c r="BO113" s="18">
        <v>4839487.68</v>
      </c>
      <c r="BP113" s="21">
        <v>0.044224633039493734</v>
      </c>
      <c r="BQ113" s="20">
        <v>65</v>
      </c>
      <c r="BR113" s="21">
        <v>0.023679417122040074</v>
      </c>
      <c r="BS113" s="21"/>
      <c r="BT113" s="19"/>
      <c r="BU113" s="18">
        <v>4926452.63</v>
      </c>
      <c r="BV113" s="21">
        <v>0.04792862638218061</v>
      </c>
      <c r="BW113" s="20">
        <v>66</v>
      </c>
      <c r="BX113" s="21">
        <v>0.02546296296296296</v>
      </c>
      <c r="BY113" s="21"/>
      <c r="BZ113" s="19"/>
      <c r="CA113" s="18">
        <v>4481069.18</v>
      </c>
      <c r="CB113" s="21">
        <v>0.04613751934264786</v>
      </c>
      <c r="CC113" s="20">
        <v>60</v>
      </c>
      <c r="CD113" s="21">
        <v>0.02432103769760843</v>
      </c>
      <c r="CE113" s="21"/>
      <c r="CF113" s="19"/>
      <c r="CG113" s="18">
        <v>4253979.98</v>
      </c>
      <c r="CH113" s="21">
        <v>0.04612012361492019</v>
      </c>
      <c r="CI113" s="20">
        <v>57</v>
      </c>
      <c r="CJ113" s="21">
        <v>0.024214103653355988</v>
      </c>
      <c r="CK113" s="21"/>
      <c r="CL113" s="19"/>
      <c r="CM113" s="18">
        <v>4165586.14</v>
      </c>
      <c r="CN113" s="21">
        <v>0.04743115633681401</v>
      </c>
      <c r="CO113" s="20">
        <v>56</v>
      </c>
      <c r="CP113" s="21">
        <v>0.025078369905956112</v>
      </c>
      <c r="CQ113" s="21"/>
    </row>
    <row r="114" spans="1:95" s="9" customFormat="1" ht="18">
      <c r="A114" s="19" t="s">
        <v>38</v>
      </c>
      <c r="B114" s="18">
        <v>12443552.789999995</v>
      </c>
      <c r="C114" s="21">
        <v>0.04985478461827299</v>
      </c>
      <c r="D114" s="20">
        <v>147</v>
      </c>
      <c r="E114" s="21">
        <v>0.025543006081668113</v>
      </c>
      <c r="F114" s="19"/>
      <c r="G114" s="18">
        <v>11659305.950000005</v>
      </c>
      <c r="H114" s="21">
        <v>0.051065794892920575</v>
      </c>
      <c r="I114" s="20">
        <v>138</v>
      </c>
      <c r="J114" s="21">
        <v>0.025736665423349497</v>
      </c>
      <c r="K114" s="21"/>
      <c r="L114" s="19"/>
      <c r="M114" s="18">
        <v>10736311.799999999</v>
      </c>
      <c r="N114" s="21">
        <v>0.05133465246486345</v>
      </c>
      <c r="O114" s="20">
        <v>127</v>
      </c>
      <c r="P114" s="21">
        <v>0.02534930139720559</v>
      </c>
      <c r="Q114" s="21"/>
      <c r="R114" s="19"/>
      <c r="S114" s="18">
        <v>9785436.349999998</v>
      </c>
      <c r="T114" s="21">
        <v>0.050508197359394685</v>
      </c>
      <c r="U114" s="20">
        <v>116</v>
      </c>
      <c r="V114" s="21">
        <v>0.024850042844901457</v>
      </c>
      <c r="W114" s="21"/>
      <c r="X114" s="19"/>
      <c r="Y114" s="18">
        <v>8532671.099999998</v>
      </c>
      <c r="Z114" s="21">
        <v>0.04701090472246958</v>
      </c>
      <c r="AA114" s="20">
        <v>101</v>
      </c>
      <c r="AB114" s="21">
        <v>0.02306462662708381</v>
      </c>
      <c r="AC114" s="21"/>
      <c r="AD114" s="19"/>
      <c r="AE114" s="18">
        <v>7614480.36</v>
      </c>
      <c r="AF114" s="21">
        <v>0.04550666342505872</v>
      </c>
      <c r="AG114" s="20">
        <v>90</v>
      </c>
      <c r="AH114" s="21">
        <v>0.021702435495538942</v>
      </c>
      <c r="AI114" s="21"/>
      <c r="AJ114" s="19"/>
      <c r="AK114" s="18">
        <v>7110031.43</v>
      </c>
      <c r="AL114" s="21">
        <v>0.045948924672819906</v>
      </c>
      <c r="AM114" s="20">
        <v>84</v>
      </c>
      <c r="AN114" s="21">
        <v>0.022228102672664726</v>
      </c>
      <c r="AO114" s="21"/>
      <c r="AP114" s="19"/>
      <c r="AQ114" s="18">
        <v>6511923.800000001</v>
      </c>
      <c r="AR114" s="21">
        <v>0.04559922910212011</v>
      </c>
      <c r="AS114" s="20">
        <v>77</v>
      </c>
      <c r="AT114" s="21">
        <v>0.02188121625461779</v>
      </c>
      <c r="AU114" s="21"/>
      <c r="AV114" s="19"/>
      <c r="AW114" s="18">
        <v>5847900.7200000025</v>
      </c>
      <c r="AX114" s="21">
        <v>0.044388993284081954</v>
      </c>
      <c r="AY114" s="20">
        <v>69</v>
      </c>
      <c r="AZ114" s="21">
        <v>0.021081576535288724</v>
      </c>
      <c r="BA114" s="21"/>
      <c r="BB114" s="19"/>
      <c r="BC114" s="18">
        <v>5163803.65</v>
      </c>
      <c r="BD114" s="21">
        <v>0.04224591024316438</v>
      </c>
      <c r="BE114" s="20">
        <v>61</v>
      </c>
      <c r="BF114" s="21">
        <v>0.020059191055573824</v>
      </c>
      <c r="BG114" s="21"/>
      <c r="BH114" s="19"/>
      <c r="BI114" s="18">
        <v>4826668.49</v>
      </c>
      <c r="BJ114" s="21">
        <v>0.04208158860135898</v>
      </c>
      <c r="BK114" s="20">
        <v>57</v>
      </c>
      <c r="BL114" s="21">
        <v>0.01983988861816916</v>
      </c>
      <c r="BM114" s="21"/>
      <c r="BN114" s="19"/>
      <c r="BO114" s="18">
        <v>4573433.54</v>
      </c>
      <c r="BP114" s="21">
        <v>0.04179335363800592</v>
      </c>
      <c r="BQ114" s="20">
        <v>54</v>
      </c>
      <c r="BR114" s="21">
        <v>0.019672131147540985</v>
      </c>
      <c r="BS114" s="21"/>
      <c r="BT114" s="19"/>
      <c r="BU114" s="18">
        <v>4419598.84</v>
      </c>
      <c r="BV114" s="21">
        <v>0.042997531382226825</v>
      </c>
      <c r="BW114" s="20">
        <v>52</v>
      </c>
      <c r="BX114" s="21">
        <v>0.020061728395061727</v>
      </c>
      <c r="BY114" s="21"/>
      <c r="BZ114" s="19"/>
      <c r="CA114" s="18">
        <v>4236532.08</v>
      </c>
      <c r="CB114" s="21">
        <v>0.04361974183731486</v>
      </c>
      <c r="CC114" s="20">
        <v>50</v>
      </c>
      <c r="CD114" s="21">
        <v>0.020267531414673693</v>
      </c>
      <c r="CE114" s="21"/>
      <c r="CF114" s="19"/>
      <c r="CG114" s="18">
        <v>3893942.97</v>
      </c>
      <c r="CH114" s="21">
        <v>0.04221673161843356</v>
      </c>
      <c r="CI114" s="20">
        <v>46</v>
      </c>
      <c r="CJ114" s="21">
        <v>0.01954120645709431</v>
      </c>
      <c r="CK114" s="21"/>
      <c r="CL114" s="19"/>
      <c r="CM114" s="18">
        <v>3651006.42</v>
      </c>
      <c r="CN114" s="21">
        <v>0.04157193020949788</v>
      </c>
      <c r="CO114" s="20">
        <v>43</v>
      </c>
      <c r="CP114" s="21">
        <v>0.019256605463502014</v>
      </c>
      <c r="CQ114" s="21"/>
    </row>
    <row r="115" spans="1:95" s="9" customFormat="1" ht="18">
      <c r="A115" s="19" t="s">
        <v>39</v>
      </c>
      <c r="B115" s="18">
        <v>9396943.240000002</v>
      </c>
      <c r="C115" s="21">
        <v>0.037648619265457914</v>
      </c>
      <c r="D115" s="20">
        <v>99</v>
      </c>
      <c r="E115" s="21">
        <v>0.017202432667245873</v>
      </c>
      <c r="F115" s="19"/>
      <c r="G115" s="18">
        <v>8923898.88</v>
      </c>
      <c r="H115" s="21">
        <v>0.03908517297731976</v>
      </c>
      <c r="I115" s="20">
        <v>94</v>
      </c>
      <c r="J115" s="21">
        <v>0.0175307720999627</v>
      </c>
      <c r="K115" s="21"/>
      <c r="L115" s="19"/>
      <c r="M115" s="18">
        <v>8361714.299999999</v>
      </c>
      <c r="N115" s="21">
        <v>0.03998074064884916</v>
      </c>
      <c r="O115" s="20">
        <v>88</v>
      </c>
      <c r="P115" s="21">
        <v>0.017564870259481037</v>
      </c>
      <c r="Q115" s="21"/>
      <c r="R115" s="19"/>
      <c r="S115" s="18">
        <v>7884891.510000001</v>
      </c>
      <c r="T115" s="21">
        <v>0.040698405497726804</v>
      </c>
      <c r="U115" s="20">
        <v>83</v>
      </c>
      <c r="V115" s="21">
        <v>0.01778063410454156</v>
      </c>
      <c r="W115" s="21"/>
      <c r="X115" s="19"/>
      <c r="Y115" s="18">
        <v>7603271.510000002</v>
      </c>
      <c r="Z115" s="21">
        <v>0.04189036098387498</v>
      </c>
      <c r="AA115" s="20">
        <v>80</v>
      </c>
      <c r="AB115" s="21">
        <v>0.018269011189769355</v>
      </c>
      <c r="AC115" s="21"/>
      <c r="AD115" s="19"/>
      <c r="AE115" s="18">
        <v>7722190.48</v>
      </c>
      <c r="AF115" s="21">
        <v>0.04615037487305997</v>
      </c>
      <c r="AG115" s="20">
        <v>81</v>
      </c>
      <c r="AH115" s="21">
        <v>0.019532191945985048</v>
      </c>
      <c r="AI115" s="21"/>
      <c r="AJ115" s="19"/>
      <c r="AK115" s="18">
        <v>7150654.960000001</v>
      </c>
      <c r="AL115" s="21">
        <v>0.046211456215512973</v>
      </c>
      <c r="AM115" s="20">
        <v>75</v>
      </c>
      <c r="AN115" s="21">
        <v>0.019846520243450648</v>
      </c>
      <c r="AO115" s="21"/>
      <c r="AP115" s="19"/>
      <c r="AQ115" s="18">
        <v>6579301.510000001</v>
      </c>
      <c r="AR115" s="21">
        <v>0.046071036163908244</v>
      </c>
      <c r="AS115" s="20">
        <v>69</v>
      </c>
      <c r="AT115" s="21">
        <v>0.0196078431372549</v>
      </c>
      <c r="AU115" s="21"/>
      <c r="AV115" s="19"/>
      <c r="AW115" s="18">
        <v>5331501.53</v>
      </c>
      <c r="AX115" s="21">
        <v>0.04046922082651954</v>
      </c>
      <c r="AY115" s="20">
        <v>56</v>
      </c>
      <c r="AZ115" s="21">
        <v>0.017109685304002444</v>
      </c>
      <c r="BA115" s="21"/>
      <c r="BB115" s="19"/>
      <c r="BC115" s="18">
        <v>5032847.29</v>
      </c>
      <c r="BD115" s="21">
        <v>0.04117453514734107</v>
      </c>
      <c r="BE115" s="20">
        <v>53</v>
      </c>
      <c r="BF115" s="21">
        <v>0.017428477474514963</v>
      </c>
      <c r="BG115" s="21"/>
      <c r="BH115" s="19"/>
      <c r="BI115" s="18">
        <v>4848197.82</v>
      </c>
      <c r="BJ115" s="21">
        <v>0.04226929331109819</v>
      </c>
      <c r="BK115" s="20">
        <v>51</v>
      </c>
      <c r="BL115" s="21">
        <v>0.01775147928994083</v>
      </c>
      <c r="BM115" s="21"/>
      <c r="BN115" s="19"/>
      <c r="BO115" s="18">
        <v>4554564.22</v>
      </c>
      <c r="BP115" s="21">
        <v>0.041620920354178484</v>
      </c>
      <c r="BQ115" s="20">
        <v>48</v>
      </c>
      <c r="BR115" s="21">
        <v>0.017486338797814208</v>
      </c>
      <c r="BS115" s="21"/>
      <c r="BT115" s="19"/>
      <c r="BU115" s="18">
        <v>4172961.37</v>
      </c>
      <c r="BV115" s="21">
        <v>0.040598037052474924</v>
      </c>
      <c r="BW115" s="20">
        <v>44</v>
      </c>
      <c r="BX115" s="21">
        <v>0.016975308641975308</v>
      </c>
      <c r="BY115" s="21"/>
      <c r="BZ115" s="19"/>
      <c r="CA115" s="18">
        <v>3881488.71</v>
      </c>
      <c r="CB115" s="21">
        <v>0.03996418114569128</v>
      </c>
      <c r="CC115" s="20">
        <v>41</v>
      </c>
      <c r="CD115" s="21">
        <v>0.016619375760032428</v>
      </c>
      <c r="CE115" s="21"/>
      <c r="CF115" s="19"/>
      <c r="CG115" s="18">
        <v>3687695.33</v>
      </c>
      <c r="CH115" s="21">
        <v>0.03998066875570107</v>
      </c>
      <c r="CI115" s="20">
        <v>39</v>
      </c>
      <c r="CJ115" s="21">
        <v>0.01656754460492778</v>
      </c>
      <c r="CK115" s="21"/>
      <c r="CL115" s="19"/>
      <c r="CM115" s="18">
        <v>3407181.98</v>
      </c>
      <c r="CN115" s="21">
        <v>0.0387956402124373</v>
      </c>
      <c r="CO115" s="20">
        <v>36</v>
      </c>
      <c r="CP115" s="21">
        <v>0.0161218092252575</v>
      </c>
      <c r="CQ115" s="21"/>
    </row>
    <row r="116" spans="1:95" s="9" customFormat="1" ht="18">
      <c r="A116" s="19" t="s">
        <v>40</v>
      </c>
      <c r="B116" s="18">
        <v>6055808.84</v>
      </c>
      <c r="C116" s="21">
        <v>0.02426244742982552</v>
      </c>
      <c r="D116" s="20">
        <v>58</v>
      </c>
      <c r="E116" s="21">
        <v>0.010078192875760209</v>
      </c>
      <c r="F116" s="19"/>
      <c r="G116" s="18">
        <v>5431383.659999998</v>
      </c>
      <c r="H116" s="21">
        <v>0.023788544974782146</v>
      </c>
      <c r="I116" s="20">
        <v>52</v>
      </c>
      <c r="J116" s="21">
        <v>0.00969787392763894</v>
      </c>
      <c r="K116" s="21"/>
      <c r="L116" s="19"/>
      <c r="M116" s="18">
        <v>4903658.25</v>
      </c>
      <c r="N116" s="21">
        <v>0.02344637495254287</v>
      </c>
      <c r="O116" s="20">
        <v>47</v>
      </c>
      <c r="P116" s="21">
        <v>0.0093812375249501</v>
      </c>
      <c r="Q116" s="21"/>
      <c r="R116" s="19"/>
      <c r="S116" s="18">
        <v>4793506.29</v>
      </c>
      <c r="T116" s="21">
        <v>0.02474200976626043</v>
      </c>
      <c r="U116" s="20">
        <v>46</v>
      </c>
      <c r="V116" s="21">
        <v>0.00985432733504713</v>
      </c>
      <c r="W116" s="21"/>
      <c r="X116" s="19"/>
      <c r="Y116" s="18">
        <v>4794727.98</v>
      </c>
      <c r="Z116" s="21">
        <v>0.0264166399473594</v>
      </c>
      <c r="AA116" s="20">
        <v>46</v>
      </c>
      <c r="AB116" s="21">
        <v>0.010504681434117378</v>
      </c>
      <c r="AC116" s="21"/>
      <c r="AD116" s="19"/>
      <c r="AE116" s="18">
        <v>4072000.39</v>
      </c>
      <c r="AF116" s="21">
        <v>0.024335626655216408</v>
      </c>
      <c r="AG116" s="20">
        <v>39</v>
      </c>
      <c r="AH116" s="21">
        <v>0.009404388714733543</v>
      </c>
      <c r="AI116" s="21"/>
      <c r="AJ116" s="19"/>
      <c r="AK116" s="18">
        <v>3859996.21</v>
      </c>
      <c r="AL116" s="21">
        <v>0.024945413650676408</v>
      </c>
      <c r="AM116" s="20">
        <v>37</v>
      </c>
      <c r="AN116" s="21">
        <v>0.009790949986768986</v>
      </c>
      <c r="AO116" s="21"/>
      <c r="AP116" s="19"/>
      <c r="AQ116" s="18">
        <v>3641437.3</v>
      </c>
      <c r="AR116" s="21">
        <v>0.025498875417385203</v>
      </c>
      <c r="AS116" s="20">
        <v>35</v>
      </c>
      <c r="AT116" s="21">
        <v>0.009946007388462632</v>
      </c>
      <c r="AU116" s="21"/>
      <c r="AV116" s="19"/>
      <c r="AW116" s="18">
        <v>3333868.06</v>
      </c>
      <c r="AX116" s="21">
        <v>0.025306012193270486</v>
      </c>
      <c r="AY116" s="20">
        <v>32</v>
      </c>
      <c r="AZ116" s="21">
        <v>0.00977696303085854</v>
      </c>
      <c r="BA116" s="21"/>
      <c r="BB116" s="19"/>
      <c r="BC116" s="18">
        <v>2714049.81</v>
      </c>
      <c r="BD116" s="21">
        <v>0.022204079093661382</v>
      </c>
      <c r="BE116" s="20">
        <v>26</v>
      </c>
      <c r="BF116" s="21">
        <v>0.008549819138441302</v>
      </c>
      <c r="BG116" s="21"/>
      <c r="BH116" s="19"/>
      <c r="BI116" s="18">
        <v>2416710.68</v>
      </c>
      <c r="BJ116" s="21">
        <v>0.021070231944657652</v>
      </c>
      <c r="BK116" s="20">
        <v>23</v>
      </c>
      <c r="BL116" s="21">
        <v>0.008005569091541943</v>
      </c>
      <c r="BM116" s="21"/>
      <c r="BN116" s="19"/>
      <c r="BO116" s="18">
        <v>2197007.62</v>
      </c>
      <c r="BP116" s="21">
        <v>0.020076888754363257</v>
      </c>
      <c r="BQ116" s="20">
        <v>21</v>
      </c>
      <c r="BR116" s="21">
        <v>0.007650273224043716</v>
      </c>
      <c r="BS116" s="21"/>
      <c r="BT116" s="19"/>
      <c r="BU116" s="18">
        <v>2091286.97</v>
      </c>
      <c r="BV116" s="21">
        <v>0.020345778062023624</v>
      </c>
      <c r="BW116" s="20">
        <v>20</v>
      </c>
      <c r="BX116" s="21">
        <v>0.007716049382716049</v>
      </c>
      <c r="BY116" s="21"/>
      <c r="BZ116" s="19"/>
      <c r="CA116" s="18">
        <v>1872122.16</v>
      </c>
      <c r="CB116" s="21">
        <v>0.01927554985187703</v>
      </c>
      <c r="CC116" s="20">
        <v>18</v>
      </c>
      <c r="CD116" s="21">
        <v>0.007296311309282529</v>
      </c>
      <c r="CE116" s="21"/>
      <c r="CF116" s="19"/>
      <c r="CG116" s="18">
        <v>1870234.63</v>
      </c>
      <c r="CH116" s="21">
        <v>0.020276412378533223</v>
      </c>
      <c r="CI116" s="20">
        <v>18</v>
      </c>
      <c r="CJ116" s="21">
        <v>0.0076465590484282074</v>
      </c>
      <c r="CK116" s="21"/>
      <c r="CL116" s="19"/>
      <c r="CM116" s="18">
        <v>1769160.07</v>
      </c>
      <c r="CN116" s="21">
        <v>0.020144417866970053</v>
      </c>
      <c r="CO116" s="20">
        <v>17</v>
      </c>
      <c r="CP116" s="21">
        <v>0.00761307657859382</v>
      </c>
      <c r="CQ116" s="21"/>
    </row>
    <row r="117" spans="1:95" s="9" customFormat="1" ht="18">
      <c r="A117" s="19" t="s">
        <v>41</v>
      </c>
      <c r="B117" s="18">
        <v>5838603.970000001</v>
      </c>
      <c r="C117" s="21">
        <v>0.02339222152291313</v>
      </c>
      <c r="D117" s="20">
        <v>51</v>
      </c>
      <c r="E117" s="21">
        <v>0.008861859252823632</v>
      </c>
      <c r="F117" s="19"/>
      <c r="G117" s="18">
        <v>5736656.200000001</v>
      </c>
      <c r="H117" s="21">
        <v>0.02512558724650339</v>
      </c>
      <c r="I117" s="20">
        <v>50</v>
      </c>
      <c r="J117" s="21">
        <v>0.009324878776575904</v>
      </c>
      <c r="K117" s="21"/>
      <c r="L117" s="19"/>
      <c r="M117" s="18">
        <v>5166956.41</v>
      </c>
      <c r="N117" s="21">
        <v>0.024705310030996727</v>
      </c>
      <c r="O117" s="20">
        <v>45</v>
      </c>
      <c r="P117" s="21">
        <v>0.008982035928143712</v>
      </c>
      <c r="Q117" s="21"/>
      <c r="R117" s="19"/>
      <c r="S117" s="18">
        <v>4594336.24</v>
      </c>
      <c r="T117" s="21">
        <v>0.023713979964249562</v>
      </c>
      <c r="U117" s="20">
        <v>40</v>
      </c>
      <c r="V117" s="21">
        <v>0.00856898029134533</v>
      </c>
      <c r="W117" s="21"/>
      <c r="X117" s="19"/>
      <c r="Y117" s="18">
        <v>4135719.82</v>
      </c>
      <c r="Z117" s="21">
        <v>0.022785822650172125</v>
      </c>
      <c r="AA117" s="20">
        <v>36</v>
      </c>
      <c r="AB117" s="21">
        <v>0.00822105503539621</v>
      </c>
      <c r="AC117" s="21"/>
      <c r="AD117" s="19"/>
      <c r="AE117" s="18">
        <v>3678535.03</v>
      </c>
      <c r="AF117" s="21">
        <v>0.021984146992730342</v>
      </c>
      <c r="AG117" s="20">
        <v>32</v>
      </c>
      <c r="AH117" s="21">
        <v>0.007716421509524958</v>
      </c>
      <c r="AI117" s="21"/>
      <c r="AJ117" s="19"/>
      <c r="AK117" s="18">
        <v>3791526.17</v>
      </c>
      <c r="AL117" s="21">
        <v>0.024502922679816533</v>
      </c>
      <c r="AM117" s="20">
        <v>33</v>
      </c>
      <c r="AN117" s="21">
        <v>0.008732468907118285</v>
      </c>
      <c r="AO117" s="21"/>
      <c r="AP117" s="19"/>
      <c r="AQ117" s="18">
        <v>3449005.27</v>
      </c>
      <c r="AR117" s="21">
        <v>0.0241513854141152</v>
      </c>
      <c r="AS117" s="20">
        <v>30</v>
      </c>
      <c r="AT117" s="21">
        <v>0.008525149190110827</v>
      </c>
      <c r="AU117" s="21"/>
      <c r="AV117" s="19"/>
      <c r="AW117" s="18">
        <v>2982265.11</v>
      </c>
      <c r="AX117" s="21">
        <v>0.02263713976648049</v>
      </c>
      <c r="AY117" s="20">
        <v>26</v>
      </c>
      <c r="AZ117" s="21">
        <v>0.007943782462572564</v>
      </c>
      <c r="BA117" s="21"/>
      <c r="BB117" s="19"/>
      <c r="BC117" s="18">
        <v>2634339.29</v>
      </c>
      <c r="BD117" s="21">
        <v>0.021551954477467675</v>
      </c>
      <c r="BE117" s="20">
        <v>23</v>
      </c>
      <c r="BF117" s="21">
        <v>0.007563301545544229</v>
      </c>
      <c r="BG117" s="21"/>
      <c r="BH117" s="19"/>
      <c r="BI117" s="18">
        <v>1948473.64</v>
      </c>
      <c r="BJ117" s="21">
        <v>0.016987880209496722</v>
      </c>
      <c r="BK117" s="20">
        <v>17</v>
      </c>
      <c r="BL117" s="21">
        <v>0.005917159763313609</v>
      </c>
      <c r="BM117" s="21"/>
      <c r="BN117" s="19"/>
      <c r="BO117" s="18">
        <v>1948473.64</v>
      </c>
      <c r="BP117" s="21">
        <v>0.017805713623828597</v>
      </c>
      <c r="BQ117" s="20">
        <v>17</v>
      </c>
      <c r="BR117" s="21">
        <v>0.006193078324225865</v>
      </c>
      <c r="BS117" s="21"/>
      <c r="BT117" s="19"/>
      <c r="BU117" s="18">
        <v>2063113.81</v>
      </c>
      <c r="BV117" s="21">
        <v>0.020071686142125185</v>
      </c>
      <c r="BW117" s="20">
        <v>18</v>
      </c>
      <c r="BX117" s="21">
        <v>0.006944444444444444</v>
      </c>
      <c r="BY117" s="21"/>
      <c r="BZ117" s="19"/>
      <c r="CA117" s="18">
        <v>2065873.5</v>
      </c>
      <c r="CB117" s="21">
        <v>0.02127043228681278</v>
      </c>
      <c r="CC117" s="20">
        <v>18</v>
      </c>
      <c r="CD117" s="21">
        <v>0.007296311309282529</v>
      </c>
      <c r="CE117" s="21"/>
      <c r="CF117" s="19"/>
      <c r="CG117" s="18">
        <v>1953264.38</v>
      </c>
      <c r="CH117" s="21">
        <v>0.021176591117436434</v>
      </c>
      <c r="CI117" s="20">
        <v>17</v>
      </c>
      <c r="CJ117" s="21">
        <v>0.007221750212404418</v>
      </c>
      <c r="CK117" s="21"/>
      <c r="CL117" s="19"/>
      <c r="CM117" s="18">
        <v>1833812.07</v>
      </c>
      <c r="CN117" s="21">
        <v>0.020880573360201</v>
      </c>
      <c r="CO117" s="20">
        <v>16</v>
      </c>
      <c r="CP117" s="21">
        <v>0.007165248544558889</v>
      </c>
      <c r="CQ117" s="21"/>
    </row>
    <row r="118" spans="1:95" s="9" customFormat="1" ht="18">
      <c r="A118" s="19" t="s">
        <v>42</v>
      </c>
      <c r="B118" s="18">
        <v>5467296.540000002</v>
      </c>
      <c r="C118" s="21">
        <v>0.021904587543918743</v>
      </c>
      <c r="D118" s="20">
        <v>44</v>
      </c>
      <c r="E118" s="21">
        <v>0.007645525629887055</v>
      </c>
      <c r="F118" s="19"/>
      <c r="G118" s="18">
        <v>4846712.97</v>
      </c>
      <c r="H118" s="21">
        <v>0.02122778589842887</v>
      </c>
      <c r="I118" s="20">
        <v>39</v>
      </c>
      <c r="J118" s="21">
        <v>0.007273405445729205</v>
      </c>
      <c r="K118" s="21"/>
      <c r="L118" s="19"/>
      <c r="M118" s="18">
        <v>3974917.71</v>
      </c>
      <c r="N118" s="21">
        <v>0.01900569050344466</v>
      </c>
      <c r="O118" s="20">
        <v>32</v>
      </c>
      <c r="P118" s="21">
        <v>0.006387225548902195</v>
      </c>
      <c r="Q118" s="21"/>
      <c r="R118" s="19"/>
      <c r="S118" s="18">
        <v>3722874.48</v>
      </c>
      <c r="T118" s="21">
        <v>0.01921587063208417</v>
      </c>
      <c r="U118" s="20">
        <v>30</v>
      </c>
      <c r="V118" s="21">
        <v>0.006426735218508998</v>
      </c>
      <c r="W118" s="21"/>
      <c r="X118" s="19"/>
      <c r="Y118" s="18">
        <v>3848663.68</v>
      </c>
      <c r="Z118" s="21">
        <v>0.02120428168962345</v>
      </c>
      <c r="AA118" s="20">
        <v>31</v>
      </c>
      <c r="AB118" s="21">
        <v>0.007079241836035624</v>
      </c>
      <c r="AC118" s="21"/>
      <c r="AD118" s="19"/>
      <c r="AE118" s="18">
        <v>3474066.55</v>
      </c>
      <c r="AF118" s="21">
        <v>0.020762175451602964</v>
      </c>
      <c r="AG118" s="20">
        <v>28</v>
      </c>
      <c r="AH118" s="21">
        <v>0.006751868820834338</v>
      </c>
      <c r="AI118" s="21"/>
      <c r="AJ118" s="19"/>
      <c r="AK118" s="18">
        <v>3098265.76</v>
      </c>
      <c r="AL118" s="21">
        <v>0.020022693489361566</v>
      </c>
      <c r="AM118" s="20">
        <v>25</v>
      </c>
      <c r="AN118" s="21">
        <v>0.006615506747816882</v>
      </c>
      <c r="AO118" s="21"/>
      <c r="AP118" s="19"/>
      <c r="AQ118" s="18">
        <v>2976975.05</v>
      </c>
      <c r="AR118" s="21">
        <v>0.020846031296656985</v>
      </c>
      <c r="AS118" s="20">
        <v>24</v>
      </c>
      <c r="AT118" s="21">
        <v>0.0068201193520886615</v>
      </c>
      <c r="AU118" s="21"/>
      <c r="AV118" s="19"/>
      <c r="AW118" s="18">
        <v>2855205.2</v>
      </c>
      <c r="AX118" s="21">
        <v>0.021672680593571327</v>
      </c>
      <c r="AY118" s="20">
        <v>23</v>
      </c>
      <c r="AZ118" s="21">
        <v>0.007027192178429576</v>
      </c>
      <c r="BA118" s="21"/>
      <c r="BB118" s="19"/>
      <c r="BC118" s="18">
        <v>2615719.37</v>
      </c>
      <c r="BD118" s="21">
        <v>0.021399621909777015</v>
      </c>
      <c r="BE118" s="20">
        <v>21</v>
      </c>
      <c r="BF118" s="21">
        <v>0.006905623150279513</v>
      </c>
      <c r="BG118" s="21"/>
      <c r="BH118" s="19"/>
      <c r="BI118" s="18">
        <v>2741088.18</v>
      </c>
      <c r="BJ118" s="21">
        <v>0.023898335953627472</v>
      </c>
      <c r="BK118" s="20">
        <v>22</v>
      </c>
      <c r="BL118" s="21">
        <v>0.007657500870170553</v>
      </c>
      <c r="BM118" s="21"/>
      <c r="BN118" s="19"/>
      <c r="BO118" s="18">
        <v>2369283.97</v>
      </c>
      <c r="BP118" s="21">
        <v>0.021651199686410796</v>
      </c>
      <c r="BQ118" s="20">
        <v>19</v>
      </c>
      <c r="BR118" s="21">
        <v>0.0069216757741347905</v>
      </c>
      <c r="BS118" s="21"/>
      <c r="BT118" s="19"/>
      <c r="BU118" s="18">
        <v>2118397.3</v>
      </c>
      <c r="BV118" s="21">
        <v>0.020609529888186536</v>
      </c>
      <c r="BW118" s="20">
        <v>17</v>
      </c>
      <c r="BX118" s="21">
        <v>0.006558641975308642</v>
      </c>
      <c r="BY118" s="21"/>
      <c r="BZ118" s="19"/>
      <c r="CA118" s="18">
        <v>1994696.91</v>
      </c>
      <c r="CB118" s="21">
        <v>0.02053759126919905</v>
      </c>
      <c r="CC118" s="20">
        <v>16</v>
      </c>
      <c r="CD118" s="21">
        <v>0.0064856100526955816</v>
      </c>
      <c r="CE118" s="21"/>
      <c r="CF118" s="19"/>
      <c r="CG118" s="18">
        <v>1994149.23</v>
      </c>
      <c r="CH118" s="21">
        <v>0.021619849982039148</v>
      </c>
      <c r="CI118" s="20">
        <v>16</v>
      </c>
      <c r="CJ118" s="21">
        <v>0.006796941376380629</v>
      </c>
      <c r="CK118" s="21"/>
      <c r="CL118" s="19"/>
      <c r="CM118" s="18">
        <v>1871017.42</v>
      </c>
      <c r="CN118" s="21">
        <v>0.021304209485612124</v>
      </c>
      <c r="CO118" s="20">
        <v>15</v>
      </c>
      <c r="CP118" s="21">
        <v>0.006717420510523959</v>
      </c>
      <c r="CQ118" s="21"/>
    </row>
    <row r="119" spans="1:95" s="9" customFormat="1" ht="18">
      <c r="A119" s="19" t="s">
        <v>43</v>
      </c>
      <c r="B119" s="18">
        <v>3907361.15</v>
      </c>
      <c r="C119" s="21">
        <v>0.01565474521999898</v>
      </c>
      <c r="D119" s="20">
        <v>29</v>
      </c>
      <c r="E119" s="21">
        <v>0.005039096437880104</v>
      </c>
      <c r="F119" s="19"/>
      <c r="G119" s="18">
        <v>3772269.77</v>
      </c>
      <c r="H119" s="21">
        <v>0.016521905779098674</v>
      </c>
      <c r="I119" s="20">
        <v>28</v>
      </c>
      <c r="J119" s="21">
        <v>0.005221932114882507</v>
      </c>
      <c r="K119" s="21"/>
      <c r="L119" s="19"/>
      <c r="M119" s="18">
        <v>3230829.7</v>
      </c>
      <c r="N119" s="21">
        <v>0.015447904542289745</v>
      </c>
      <c r="O119" s="20">
        <v>24</v>
      </c>
      <c r="P119" s="21">
        <v>0.004790419161676647</v>
      </c>
      <c r="Q119" s="21"/>
      <c r="R119" s="19"/>
      <c r="S119" s="18">
        <v>2547194.41</v>
      </c>
      <c r="T119" s="21">
        <v>0.013147517736705416</v>
      </c>
      <c r="U119" s="20">
        <v>19</v>
      </c>
      <c r="V119" s="21">
        <v>0.004070265638389032</v>
      </c>
      <c r="W119" s="21"/>
      <c r="X119" s="19"/>
      <c r="Y119" s="18">
        <v>2686633.31</v>
      </c>
      <c r="Z119" s="21">
        <v>0.01480205448920012</v>
      </c>
      <c r="AA119" s="20">
        <v>20</v>
      </c>
      <c r="AB119" s="21">
        <v>0.004567252797442339</v>
      </c>
      <c r="AC119" s="21"/>
      <c r="AD119" s="19"/>
      <c r="AE119" s="18">
        <v>2554669.55</v>
      </c>
      <c r="AF119" s="21">
        <v>0.015267553644868316</v>
      </c>
      <c r="AG119" s="20">
        <v>19</v>
      </c>
      <c r="AH119" s="21">
        <v>0.004581625271280444</v>
      </c>
      <c r="AI119" s="21"/>
      <c r="AJ119" s="19"/>
      <c r="AK119" s="18">
        <v>2552710.59</v>
      </c>
      <c r="AL119" s="21">
        <v>0.016497016611840724</v>
      </c>
      <c r="AM119" s="20">
        <v>19</v>
      </c>
      <c r="AN119" s="21">
        <v>0.005027785128340831</v>
      </c>
      <c r="AO119" s="21"/>
      <c r="AP119" s="19"/>
      <c r="AQ119" s="18">
        <v>2279609.21</v>
      </c>
      <c r="AR119" s="21">
        <v>0.01596278240081572</v>
      </c>
      <c r="AS119" s="20">
        <v>17</v>
      </c>
      <c r="AT119" s="21">
        <v>0.004830917874396135</v>
      </c>
      <c r="AU119" s="21"/>
      <c r="AV119" s="19"/>
      <c r="AW119" s="18">
        <v>2146963.9</v>
      </c>
      <c r="AX119" s="21">
        <v>0.016296714103290446</v>
      </c>
      <c r="AY119" s="20">
        <v>16</v>
      </c>
      <c r="AZ119" s="21">
        <v>0.00488848151542927</v>
      </c>
      <c r="BA119" s="21"/>
      <c r="BB119" s="19"/>
      <c r="BC119" s="18">
        <v>2013903.32</v>
      </c>
      <c r="BD119" s="21">
        <v>0.01647606777130861</v>
      </c>
      <c r="BE119" s="20">
        <v>15</v>
      </c>
      <c r="BF119" s="21">
        <v>0.004932587964485367</v>
      </c>
      <c r="BG119" s="21"/>
      <c r="BH119" s="19"/>
      <c r="BI119" s="18">
        <v>1878977.33</v>
      </c>
      <c r="BJ119" s="21">
        <v>0.016381972608261713</v>
      </c>
      <c r="BK119" s="20">
        <v>14</v>
      </c>
      <c r="BL119" s="21">
        <v>0.004872955099199443</v>
      </c>
      <c r="BM119" s="21"/>
      <c r="BN119" s="19"/>
      <c r="BO119" s="18">
        <v>2016342.05</v>
      </c>
      <c r="BP119" s="21">
        <v>0.01842591471239173</v>
      </c>
      <c r="BQ119" s="20">
        <v>15</v>
      </c>
      <c r="BR119" s="21">
        <v>0.00546448087431694</v>
      </c>
      <c r="BS119" s="21"/>
      <c r="BT119" s="19"/>
      <c r="BU119" s="18">
        <v>1877941.09</v>
      </c>
      <c r="BV119" s="21">
        <v>0.018270171993992158</v>
      </c>
      <c r="BW119" s="20">
        <v>14</v>
      </c>
      <c r="BX119" s="21">
        <v>0.005401234567901234</v>
      </c>
      <c r="BY119" s="21"/>
      <c r="BZ119" s="19"/>
      <c r="CA119" s="18">
        <v>1747735.22</v>
      </c>
      <c r="CB119" s="21">
        <v>0.01799484995198778</v>
      </c>
      <c r="CC119" s="20">
        <v>13</v>
      </c>
      <c r="CD119" s="21">
        <v>0.00526955816781516</v>
      </c>
      <c r="CE119" s="21"/>
      <c r="CF119" s="19"/>
      <c r="CG119" s="18">
        <v>1747735.22</v>
      </c>
      <c r="CH119" s="21">
        <v>0.01894831775690437</v>
      </c>
      <c r="CI119" s="20">
        <v>13</v>
      </c>
      <c r="CJ119" s="21">
        <v>0.0055225148683092605</v>
      </c>
      <c r="CK119" s="21"/>
      <c r="CL119" s="19"/>
      <c r="CM119" s="18">
        <v>1747735.22</v>
      </c>
      <c r="CN119" s="21">
        <v>0.019900465305268185</v>
      </c>
      <c r="CO119" s="20">
        <v>13</v>
      </c>
      <c r="CP119" s="21">
        <v>0.005821764442454098</v>
      </c>
      <c r="CQ119" s="21"/>
    </row>
    <row r="120" spans="1:95" s="9" customFormat="1" ht="18">
      <c r="A120" s="19" t="s">
        <v>44</v>
      </c>
      <c r="B120" s="18">
        <v>4200956.34</v>
      </c>
      <c r="C120" s="21">
        <v>0.01683102704315914</v>
      </c>
      <c r="D120" s="20">
        <v>29</v>
      </c>
      <c r="E120" s="21">
        <v>0.005039096437880104</v>
      </c>
      <c r="F120" s="19"/>
      <c r="G120" s="18">
        <v>3918310.21</v>
      </c>
      <c r="H120" s="21">
        <v>0.01716153829128195</v>
      </c>
      <c r="I120" s="20">
        <v>27</v>
      </c>
      <c r="J120" s="21">
        <v>0.0050354345393509884</v>
      </c>
      <c r="K120" s="21"/>
      <c r="L120" s="19"/>
      <c r="M120" s="18">
        <v>2906335.3</v>
      </c>
      <c r="N120" s="21">
        <v>0.013896365469924662</v>
      </c>
      <c r="O120" s="20">
        <v>20</v>
      </c>
      <c r="P120" s="21">
        <v>0.003992015968063872</v>
      </c>
      <c r="Q120" s="21"/>
      <c r="R120" s="19"/>
      <c r="S120" s="18">
        <v>2753965.55</v>
      </c>
      <c r="T120" s="21">
        <v>0.014214781083356998</v>
      </c>
      <c r="U120" s="20">
        <v>19</v>
      </c>
      <c r="V120" s="21">
        <v>0.004070265638389032</v>
      </c>
      <c r="W120" s="21"/>
      <c r="X120" s="19"/>
      <c r="Y120" s="18">
        <v>2754285.04</v>
      </c>
      <c r="Z120" s="21">
        <v>0.015174782911058574</v>
      </c>
      <c r="AA120" s="20">
        <v>19</v>
      </c>
      <c r="AB120" s="21">
        <v>0.004338890157570221</v>
      </c>
      <c r="AC120" s="21"/>
      <c r="AD120" s="19"/>
      <c r="AE120" s="18">
        <v>2462890.27</v>
      </c>
      <c r="AF120" s="21">
        <v>0.014719050187390854</v>
      </c>
      <c r="AG120" s="20">
        <v>17</v>
      </c>
      <c r="AH120" s="21">
        <v>0.004099348926935134</v>
      </c>
      <c r="AI120" s="21"/>
      <c r="AJ120" s="19"/>
      <c r="AK120" s="18">
        <v>2024910.28</v>
      </c>
      <c r="AL120" s="21">
        <v>0.013086081382475502</v>
      </c>
      <c r="AM120" s="20">
        <v>14</v>
      </c>
      <c r="AN120" s="21">
        <v>0.0037046837787774543</v>
      </c>
      <c r="AO120" s="21"/>
      <c r="AP120" s="19"/>
      <c r="AQ120" s="18">
        <v>2169190.01</v>
      </c>
      <c r="AR120" s="21">
        <v>0.015189580724519564</v>
      </c>
      <c r="AS120" s="20">
        <v>15</v>
      </c>
      <c r="AT120" s="21">
        <v>0.004262574595055414</v>
      </c>
      <c r="AU120" s="21"/>
      <c r="AV120" s="19"/>
      <c r="AW120" s="18">
        <v>2032278.11</v>
      </c>
      <c r="AX120" s="21">
        <v>0.015426181752308667</v>
      </c>
      <c r="AY120" s="20">
        <v>14</v>
      </c>
      <c r="AZ120" s="21">
        <v>0.004277421326000611</v>
      </c>
      <c r="BA120" s="21"/>
      <c r="BB120" s="19"/>
      <c r="BC120" s="18">
        <v>1888848.48</v>
      </c>
      <c r="BD120" s="21">
        <v>0.015452973962133024</v>
      </c>
      <c r="BE120" s="20">
        <v>13</v>
      </c>
      <c r="BF120" s="21">
        <v>0.004274909569220651</v>
      </c>
      <c r="BG120" s="21"/>
      <c r="BH120" s="19"/>
      <c r="BI120" s="18">
        <v>1885551.48</v>
      </c>
      <c r="BJ120" s="21">
        <v>0.01643928971555358</v>
      </c>
      <c r="BK120" s="20">
        <v>13</v>
      </c>
      <c r="BL120" s="21">
        <v>0.004524886877828055</v>
      </c>
      <c r="BM120" s="21"/>
      <c r="BN120" s="19"/>
      <c r="BO120" s="18">
        <v>1744376.31</v>
      </c>
      <c r="BP120" s="21">
        <v>0.015940613406528224</v>
      </c>
      <c r="BQ120" s="20">
        <v>12</v>
      </c>
      <c r="BR120" s="21">
        <v>0.004371584699453552</v>
      </c>
      <c r="BS120" s="21"/>
      <c r="BT120" s="19"/>
      <c r="BU120" s="18">
        <v>1595682.93</v>
      </c>
      <c r="BV120" s="21">
        <v>0.015524129981615849</v>
      </c>
      <c r="BW120" s="20">
        <v>11</v>
      </c>
      <c r="BX120" s="21">
        <v>0.004243827160493827</v>
      </c>
      <c r="BY120" s="21"/>
      <c r="BZ120" s="19"/>
      <c r="CA120" s="18">
        <v>1598310.5</v>
      </c>
      <c r="CB120" s="21">
        <v>0.01645635866065946</v>
      </c>
      <c r="CC120" s="20">
        <v>11</v>
      </c>
      <c r="CD120" s="21">
        <v>0.0044588569112282124</v>
      </c>
      <c r="CE120" s="21"/>
      <c r="CF120" s="19"/>
      <c r="CG120" s="18">
        <v>1450716.47</v>
      </c>
      <c r="CH120" s="21">
        <v>0.015728147109568817</v>
      </c>
      <c r="CI120" s="20">
        <v>10</v>
      </c>
      <c r="CJ120" s="21">
        <v>0.004248088360237893</v>
      </c>
      <c r="CK120" s="21"/>
      <c r="CL120" s="19"/>
      <c r="CM120" s="18">
        <v>1304562.32</v>
      </c>
      <c r="CN120" s="21">
        <v>0.014854307958456183</v>
      </c>
      <c r="CO120" s="20">
        <v>9</v>
      </c>
      <c r="CP120" s="21">
        <v>0.004030452306314375</v>
      </c>
      <c r="CQ120" s="21"/>
    </row>
    <row r="121" spans="1:95" s="9" customFormat="1" ht="18">
      <c r="A121" s="19" t="s">
        <v>45</v>
      </c>
      <c r="B121" s="18">
        <v>7420050.52</v>
      </c>
      <c r="C121" s="21">
        <v>0.029728247774107333</v>
      </c>
      <c r="D121" s="20">
        <v>46</v>
      </c>
      <c r="E121" s="21">
        <v>0.007993049522154648</v>
      </c>
      <c r="F121" s="19"/>
      <c r="G121" s="18">
        <v>6631955.790000001</v>
      </c>
      <c r="H121" s="21">
        <v>0.029046848548567074</v>
      </c>
      <c r="I121" s="20">
        <v>41</v>
      </c>
      <c r="J121" s="21">
        <v>0.007646400596792242</v>
      </c>
      <c r="K121" s="21"/>
      <c r="L121" s="19"/>
      <c r="M121" s="18">
        <v>5679786.3900000015</v>
      </c>
      <c r="N121" s="21">
        <v>0.02715735774414743</v>
      </c>
      <c r="O121" s="20">
        <v>35</v>
      </c>
      <c r="P121" s="21">
        <v>0.006986027944111776</v>
      </c>
      <c r="Q121" s="21"/>
      <c r="R121" s="19"/>
      <c r="S121" s="18">
        <v>5342628.91</v>
      </c>
      <c r="T121" s="21">
        <v>0.027576343634822965</v>
      </c>
      <c r="U121" s="20">
        <v>33</v>
      </c>
      <c r="V121" s="21">
        <v>0.007069408740359897</v>
      </c>
      <c r="W121" s="21"/>
      <c r="X121" s="19"/>
      <c r="Y121" s="18">
        <v>4693909.82</v>
      </c>
      <c r="Z121" s="21">
        <v>0.02586118048355156</v>
      </c>
      <c r="AA121" s="20">
        <v>29</v>
      </c>
      <c r="AB121" s="21">
        <v>0.006622516556291391</v>
      </c>
      <c r="AC121" s="21"/>
      <c r="AD121" s="19"/>
      <c r="AE121" s="18">
        <v>4862357.39</v>
      </c>
      <c r="AF121" s="21">
        <v>0.02905906256734727</v>
      </c>
      <c r="AG121" s="20">
        <v>30</v>
      </c>
      <c r="AH121" s="21">
        <v>0.007234145165179648</v>
      </c>
      <c r="AI121" s="21"/>
      <c r="AJ121" s="19"/>
      <c r="AK121" s="18">
        <v>4701912.94</v>
      </c>
      <c r="AL121" s="21">
        <v>0.03038634155492294</v>
      </c>
      <c r="AM121" s="20">
        <v>29</v>
      </c>
      <c r="AN121" s="21">
        <v>0.007673987827467584</v>
      </c>
      <c r="AO121" s="21"/>
      <c r="AP121" s="19"/>
      <c r="AQ121" s="18">
        <v>4540303.06</v>
      </c>
      <c r="AR121" s="21">
        <v>0.03179311149586808</v>
      </c>
      <c r="AS121" s="20">
        <v>28</v>
      </c>
      <c r="AT121" s="21">
        <v>0.007956805910770106</v>
      </c>
      <c r="AU121" s="21"/>
      <c r="AV121" s="19"/>
      <c r="AW121" s="18">
        <v>4386095.15</v>
      </c>
      <c r="AX121" s="21">
        <v>0.033293032402351444</v>
      </c>
      <c r="AY121" s="20">
        <v>27</v>
      </c>
      <c r="AZ121" s="21">
        <v>0.008249312557286892</v>
      </c>
      <c r="BA121" s="21"/>
      <c r="BB121" s="19"/>
      <c r="BC121" s="18">
        <v>4207657.08</v>
      </c>
      <c r="BD121" s="21">
        <v>0.03442352099032565</v>
      </c>
      <c r="BE121" s="20">
        <v>26</v>
      </c>
      <c r="BF121" s="21">
        <v>0.008549819138441302</v>
      </c>
      <c r="BG121" s="21"/>
      <c r="BH121" s="19"/>
      <c r="BI121" s="18">
        <v>3869394.49</v>
      </c>
      <c r="BJ121" s="21">
        <v>0.033735539824601715</v>
      </c>
      <c r="BK121" s="20">
        <v>24</v>
      </c>
      <c r="BL121" s="21">
        <v>0.008353637312913331</v>
      </c>
      <c r="BM121" s="21"/>
      <c r="BN121" s="19"/>
      <c r="BO121" s="18">
        <v>3696192.93</v>
      </c>
      <c r="BP121" s="21">
        <v>0.033776876144960284</v>
      </c>
      <c r="BQ121" s="20">
        <v>23</v>
      </c>
      <c r="BR121" s="21">
        <v>0.008378870673952642</v>
      </c>
      <c r="BS121" s="21"/>
      <c r="BT121" s="19"/>
      <c r="BU121" s="18">
        <v>3389692.91</v>
      </c>
      <c r="BV121" s="21">
        <v>0.032977750368365276</v>
      </c>
      <c r="BW121" s="20">
        <v>21</v>
      </c>
      <c r="BX121" s="21">
        <v>0.008101851851851851</v>
      </c>
      <c r="BY121" s="21"/>
      <c r="BZ121" s="19"/>
      <c r="CA121" s="18">
        <v>3074121.3</v>
      </c>
      <c r="CB121" s="21">
        <v>0.03165144862601649</v>
      </c>
      <c r="CC121" s="20">
        <v>19</v>
      </c>
      <c r="CD121" s="21">
        <v>0.007701661937576003</v>
      </c>
      <c r="CE121" s="21"/>
      <c r="CF121" s="19"/>
      <c r="CG121" s="18">
        <v>3073667.97</v>
      </c>
      <c r="CH121" s="21">
        <v>0.03332360457597188</v>
      </c>
      <c r="CI121" s="20">
        <v>19</v>
      </c>
      <c r="CJ121" s="21">
        <v>0.008071367884451997</v>
      </c>
      <c r="CK121" s="21"/>
      <c r="CL121" s="19"/>
      <c r="CM121" s="18">
        <v>2756938.02</v>
      </c>
      <c r="CN121" s="21">
        <v>0.03139168266906286</v>
      </c>
      <c r="CO121" s="20">
        <v>17</v>
      </c>
      <c r="CP121" s="21">
        <v>0.00761307657859382</v>
      </c>
      <c r="CQ121" s="21"/>
    </row>
    <row r="122" spans="1:95" s="9" customFormat="1" ht="18">
      <c r="A122" s="19" t="s">
        <v>46</v>
      </c>
      <c r="B122" s="18">
        <v>3162400.89</v>
      </c>
      <c r="C122" s="21">
        <v>0.012670080475271154</v>
      </c>
      <c r="D122" s="20">
        <v>17</v>
      </c>
      <c r="E122" s="21">
        <v>0.002953953084274544</v>
      </c>
      <c r="F122" s="19"/>
      <c r="G122" s="18">
        <v>3344907.05</v>
      </c>
      <c r="H122" s="21">
        <v>0.014650129097194153</v>
      </c>
      <c r="I122" s="20">
        <v>18</v>
      </c>
      <c r="J122" s="21">
        <v>0.0033569563595673255</v>
      </c>
      <c r="K122" s="21"/>
      <c r="L122" s="19"/>
      <c r="M122" s="18">
        <v>3145581.31</v>
      </c>
      <c r="N122" s="21">
        <v>0.015040297483612566</v>
      </c>
      <c r="O122" s="20">
        <v>17</v>
      </c>
      <c r="P122" s="21">
        <v>0.0033932135728542913</v>
      </c>
      <c r="Q122" s="21"/>
      <c r="R122" s="19"/>
      <c r="S122" s="18">
        <v>3137136.93</v>
      </c>
      <c r="T122" s="21">
        <v>0.016192546304170236</v>
      </c>
      <c r="U122" s="20">
        <v>17</v>
      </c>
      <c r="V122" s="21">
        <v>0.003641816623821765</v>
      </c>
      <c r="W122" s="21"/>
      <c r="X122" s="19"/>
      <c r="Y122" s="18">
        <v>2951769.9</v>
      </c>
      <c r="Z122" s="21">
        <v>0.016262829295219598</v>
      </c>
      <c r="AA122" s="20">
        <v>16</v>
      </c>
      <c r="AB122" s="21">
        <v>0.003653802237953871</v>
      </c>
      <c r="AC122" s="21"/>
      <c r="AD122" s="19"/>
      <c r="AE122" s="18">
        <v>2233490.46</v>
      </c>
      <c r="AF122" s="21">
        <v>0.013348080738407682</v>
      </c>
      <c r="AG122" s="20">
        <v>12</v>
      </c>
      <c r="AH122" s="21">
        <v>0.0028936580660718593</v>
      </c>
      <c r="AI122" s="21"/>
      <c r="AJ122" s="19"/>
      <c r="AK122" s="18">
        <v>2037008.63</v>
      </c>
      <c r="AL122" s="21">
        <v>0.013164267559047076</v>
      </c>
      <c r="AM122" s="20">
        <v>11</v>
      </c>
      <c r="AN122" s="21">
        <v>0.0029108229690394285</v>
      </c>
      <c r="AO122" s="21"/>
      <c r="AP122" s="19"/>
      <c r="AQ122" s="18">
        <v>1670749.74</v>
      </c>
      <c r="AR122" s="21">
        <v>0.011699292329951342</v>
      </c>
      <c r="AS122" s="20">
        <v>9</v>
      </c>
      <c r="AT122" s="21">
        <v>0.0025575447570332483</v>
      </c>
      <c r="AU122" s="21"/>
      <c r="AV122" s="19"/>
      <c r="AW122" s="18">
        <v>1670967.15</v>
      </c>
      <c r="AX122" s="21">
        <v>0.012683619840808708</v>
      </c>
      <c r="AY122" s="20">
        <v>9</v>
      </c>
      <c r="AZ122" s="21">
        <v>0.002749770852428964</v>
      </c>
      <c r="BA122" s="21"/>
      <c r="BB122" s="19"/>
      <c r="BC122" s="18">
        <v>1670967.15</v>
      </c>
      <c r="BD122" s="21">
        <v>0.013670451671448857</v>
      </c>
      <c r="BE122" s="20">
        <v>9</v>
      </c>
      <c r="BF122" s="21">
        <v>0.00295955277869122</v>
      </c>
      <c r="BG122" s="21"/>
      <c r="BH122" s="19"/>
      <c r="BI122" s="18">
        <v>1670967.15</v>
      </c>
      <c r="BJ122" s="21">
        <v>0.014568423814142098</v>
      </c>
      <c r="BK122" s="20">
        <v>9</v>
      </c>
      <c r="BL122" s="21">
        <v>0.003132613992342499</v>
      </c>
      <c r="BM122" s="21"/>
      <c r="BN122" s="19"/>
      <c r="BO122" s="18">
        <v>1667118.68</v>
      </c>
      <c r="BP122" s="21">
        <v>0.015234610919866044</v>
      </c>
      <c r="BQ122" s="20">
        <v>9</v>
      </c>
      <c r="BR122" s="21">
        <v>0.003278688524590164</v>
      </c>
      <c r="BS122" s="21"/>
      <c r="BT122" s="19"/>
      <c r="BU122" s="18">
        <v>1099874.91</v>
      </c>
      <c r="BV122" s="21">
        <v>0.010700497414206239</v>
      </c>
      <c r="BW122" s="20">
        <v>6</v>
      </c>
      <c r="BX122" s="21">
        <v>0.0023148148148148147</v>
      </c>
      <c r="BY122" s="21"/>
      <c r="BZ122" s="19"/>
      <c r="CA122" s="18">
        <v>1099874.91</v>
      </c>
      <c r="CB122" s="21">
        <v>0.011324417878015906</v>
      </c>
      <c r="CC122" s="20">
        <v>6</v>
      </c>
      <c r="CD122" s="21">
        <v>0.0024321037697608433</v>
      </c>
      <c r="CE122" s="21"/>
      <c r="CF122" s="19"/>
      <c r="CG122" s="18">
        <v>1099874.91</v>
      </c>
      <c r="CH122" s="21">
        <v>0.011924448880492662</v>
      </c>
      <c r="CI122" s="20">
        <v>6</v>
      </c>
      <c r="CJ122" s="21">
        <v>0.002548853016142736</v>
      </c>
      <c r="CK122" s="21"/>
      <c r="CL122" s="19"/>
      <c r="CM122" s="18">
        <v>1099874.91</v>
      </c>
      <c r="CN122" s="21">
        <v>0.012523649026532729</v>
      </c>
      <c r="CO122" s="20">
        <v>6</v>
      </c>
      <c r="CP122" s="21">
        <v>0.0026869682042095834</v>
      </c>
      <c r="CQ122" s="21"/>
    </row>
    <row r="123" spans="1:95" s="9" customFormat="1" ht="18">
      <c r="A123" s="19" t="s">
        <v>47</v>
      </c>
      <c r="B123" s="18">
        <v>2947407.56</v>
      </c>
      <c r="C123" s="21">
        <v>0.011808715048338662</v>
      </c>
      <c r="D123" s="20">
        <v>14</v>
      </c>
      <c r="E123" s="21">
        <v>0.0024326672458731538</v>
      </c>
      <c r="F123" s="19"/>
      <c r="G123" s="18">
        <v>1905488.32</v>
      </c>
      <c r="H123" s="21">
        <v>0.008345717672841048</v>
      </c>
      <c r="I123" s="20">
        <v>9</v>
      </c>
      <c r="J123" s="21">
        <v>0.0016784781797836627</v>
      </c>
      <c r="K123" s="21"/>
      <c r="L123" s="19"/>
      <c r="M123" s="18">
        <v>2113262.38</v>
      </c>
      <c r="N123" s="21">
        <v>0.010104362826382352</v>
      </c>
      <c r="O123" s="20">
        <v>10</v>
      </c>
      <c r="P123" s="21">
        <v>0.001996007984031936</v>
      </c>
      <c r="Q123" s="21"/>
      <c r="R123" s="19"/>
      <c r="S123" s="18">
        <v>1905488.32</v>
      </c>
      <c r="T123" s="21">
        <v>0.009835307970970701</v>
      </c>
      <c r="U123" s="20">
        <v>9</v>
      </c>
      <c r="V123" s="21">
        <v>0.0019280205655526992</v>
      </c>
      <c r="W123" s="21"/>
      <c r="X123" s="19"/>
      <c r="Y123" s="18">
        <v>1698912.93</v>
      </c>
      <c r="Z123" s="21">
        <v>0.009360191310315673</v>
      </c>
      <c r="AA123" s="20">
        <v>8</v>
      </c>
      <c r="AB123" s="21">
        <v>0.0018269011189769354</v>
      </c>
      <c r="AC123" s="21"/>
      <c r="AD123" s="19"/>
      <c r="AE123" s="18">
        <v>1698912.93</v>
      </c>
      <c r="AF123" s="21">
        <v>0.010153267884190896</v>
      </c>
      <c r="AG123" s="20">
        <v>8</v>
      </c>
      <c r="AH123" s="21">
        <v>0.0019291053773812395</v>
      </c>
      <c r="AI123" s="21"/>
      <c r="AJ123" s="19"/>
      <c r="AK123" s="18">
        <v>1482118.72</v>
      </c>
      <c r="AL123" s="21">
        <v>0.009578264469283263</v>
      </c>
      <c r="AM123" s="20">
        <v>7</v>
      </c>
      <c r="AN123" s="21">
        <v>0.0018523418893887271</v>
      </c>
      <c r="AO123" s="21"/>
      <c r="AP123" s="19"/>
      <c r="AQ123" s="18">
        <v>1482118.72</v>
      </c>
      <c r="AR123" s="21">
        <v>0.01037841859725401</v>
      </c>
      <c r="AS123" s="20">
        <v>7</v>
      </c>
      <c r="AT123" s="21">
        <v>0.0019892014776925265</v>
      </c>
      <c r="AU123" s="21"/>
      <c r="AV123" s="19"/>
      <c r="AW123" s="18">
        <v>1279753.86</v>
      </c>
      <c r="AX123" s="21">
        <v>0.009714081722101796</v>
      </c>
      <c r="AY123" s="20">
        <v>6</v>
      </c>
      <c r="AZ123" s="21">
        <v>0.0018331805682859762</v>
      </c>
      <c r="BA123" s="21"/>
      <c r="BB123" s="19"/>
      <c r="BC123" s="18">
        <v>1279753.86</v>
      </c>
      <c r="BD123" s="21">
        <v>0.010469872668939137</v>
      </c>
      <c r="BE123" s="20">
        <v>6</v>
      </c>
      <c r="BF123" s="21">
        <v>0.0019730351857941467</v>
      </c>
      <c r="BG123" s="21"/>
      <c r="BH123" s="19"/>
      <c r="BI123" s="18">
        <v>1279753.86</v>
      </c>
      <c r="BJ123" s="21">
        <v>0.011157608101550216</v>
      </c>
      <c r="BK123" s="20">
        <v>6</v>
      </c>
      <c r="BL123" s="21">
        <v>0.002088409328228333</v>
      </c>
      <c r="BM123" s="21"/>
      <c r="BN123" s="19"/>
      <c r="BO123" s="18">
        <v>1279753.86</v>
      </c>
      <c r="BP123" s="21">
        <v>0.011694759565825703</v>
      </c>
      <c r="BQ123" s="20">
        <v>6</v>
      </c>
      <c r="BR123" s="21">
        <v>0.002185792349726776</v>
      </c>
      <c r="BS123" s="21"/>
      <c r="BT123" s="19"/>
      <c r="BU123" s="18">
        <v>1279753.86</v>
      </c>
      <c r="BV123" s="21">
        <v>0.01245050936724291</v>
      </c>
      <c r="BW123" s="20">
        <v>6</v>
      </c>
      <c r="BX123" s="21">
        <v>0.0023148148148148147</v>
      </c>
      <c r="BY123" s="21"/>
      <c r="BZ123" s="19"/>
      <c r="CA123" s="18">
        <v>1279753.86</v>
      </c>
      <c r="CB123" s="21">
        <v>0.013176468851029494</v>
      </c>
      <c r="CC123" s="20">
        <v>6</v>
      </c>
      <c r="CD123" s="21">
        <v>0.0024321037697608433</v>
      </c>
      <c r="CE123" s="21"/>
      <c r="CF123" s="19"/>
      <c r="CG123" s="18">
        <v>1279753.86</v>
      </c>
      <c r="CH123" s="21">
        <v>0.013874631873531114</v>
      </c>
      <c r="CI123" s="20">
        <v>6</v>
      </c>
      <c r="CJ123" s="21">
        <v>0.002548853016142736</v>
      </c>
      <c r="CK123" s="21"/>
      <c r="CL123" s="19"/>
      <c r="CM123" s="18">
        <v>1279753.86</v>
      </c>
      <c r="CN123" s="21">
        <v>0.01457182815724972</v>
      </c>
      <c r="CO123" s="20">
        <v>6</v>
      </c>
      <c r="CP123" s="21">
        <v>0.0026869682042095834</v>
      </c>
      <c r="CQ123" s="21"/>
    </row>
    <row r="124" spans="1:95" s="9" customFormat="1" ht="18">
      <c r="A124" s="19" t="s">
        <v>48</v>
      </c>
      <c r="B124" s="18">
        <v>2864918.06</v>
      </c>
      <c r="C124" s="21">
        <v>0.01147822291918774</v>
      </c>
      <c r="D124" s="20">
        <v>12</v>
      </c>
      <c r="E124" s="21">
        <v>0.0020851433536055604</v>
      </c>
      <c r="F124" s="19"/>
      <c r="G124" s="18">
        <v>3113069.2</v>
      </c>
      <c r="H124" s="21">
        <v>0.013634718390305924</v>
      </c>
      <c r="I124" s="20">
        <v>13</v>
      </c>
      <c r="J124" s="21">
        <v>0.002424468481909735</v>
      </c>
      <c r="K124" s="21"/>
      <c r="L124" s="19"/>
      <c r="M124" s="18">
        <v>2398294.87</v>
      </c>
      <c r="N124" s="21">
        <v>0.011467218533995526</v>
      </c>
      <c r="O124" s="20">
        <v>10</v>
      </c>
      <c r="P124" s="21">
        <v>0.001996007984031936</v>
      </c>
      <c r="Q124" s="21"/>
      <c r="R124" s="19"/>
      <c r="S124" s="18">
        <v>1666888.28</v>
      </c>
      <c r="T124" s="21">
        <v>0.00860375758535305</v>
      </c>
      <c r="U124" s="20">
        <v>7</v>
      </c>
      <c r="V124" s="21">
        <v>0.0014995715509854327</v>
      </c>
      <c r="W124" s="21"/>
      <c r="X124" s="19"/>
      <c r="Y124" s="18">
        <v>1666888.28</v>
      </c>
      <c r="Z124" s="21">
        <v>0.009183750925789373</v>
      </c>
      <c r="AA124" s="20">
        <v>7</v>
      </c>
      <c r="AB124" s="21">
        <v>0.0015985384791048184</v>
      </c>
      <c r="AC124" s="21"/>
      <c r="AD124" s="19"/>
      <c r="AE124" s="18">
        <v>1435775.96</v>
      </c>
      <c r="AF124" s="21">
        <v>0.008580673962827133</v>
      </c>
      <c r="AG124" s="20">
        <v>6</v>
      </c>
      <c r="AH124" s="21">
        <v>0.0014468290330359296</v>
      </c>
      <c r="AI124" s="21"/>
      <c r="AJ124" s="19"/>
      <c r="AK124" s="18">
        <v>1435775.96</v>
      </c>
      <c r="AL124" s="21">
        <v>0.009278772123949062</v>
      </c>
      <c r="AM124" s="20">
        <v>6</v>
      </c>
      <c r="AN124" s="21">
        <v>0.0015877216194760519</v>
      </c>
      <c r="AO124" s="21"/>
      <c r="AP124" s="19"/>
      <c r="AQ124" s="18">
        <v>1435775.96</v>
      </c>
      <c r="AR124" s="21">
        <v>0.010053907101823955</v>
      </c>
      <c r="AS124" s="20">
        <v>6</v>
      </c>
      <c r="AT124" s="21">
        <v>0.0017050298380221654</v>
      </c>
      <c r="AU124" s="21"/>
      <c r="AV124" s="19"/>
      <c r="AW124" s="18">
        <v>1435775.96</v>
      </c>
      <c r="AX124" s="21">
        <v>0.010898380888703986</v>
      </c>
      <c r="AY124" s="20">
        <v>6</v>
      </c>
      <c r="AZ124" s="21">
        <v>0.0018331805682859762</v>
      </c>
      <c r="BA124" s="21"/>
      <c r="BB124" s="19"/>
      <c r="BC124" s="18">
        <v>1934962.54</v>
      </c>
      <c r="BD124" s="21">
        <v>0.015830240522163423</v>
      </c>
      <c r="BE124" s="20">
        <v>8</v>
      </c>
      <c r="BF124" s="21">
        <v>0.0026307135810588623</v>
      </c>
      <c r="BG124" s="21"/>
      <c r="BH124" s="19"/>
      <c r="BI124" s="18">
        <v>1698725.8</v>
      </c>
      <c r="BJ124" s="21">
        <v>0.014810439210859167</v>
      </c>
      <c r="BK124" s="20">
        <v>7</v>
      </c>
      <c r="BL124" s="21">
        <v>0.0024364775495997215</v>
      </c>
      <c r="BM124" s="21"/>
      <c r="BN124" s="19"/>
      <c r="BO124" s="18">
        <v>1697619.16</v>
      </c>
      <c r="BP124" s="21">
        <v>0.015513333095583705</v>
      </c>
      <c r="BQ124" s="20">
        <v>7</v>
      </c>
      <c r="BR124" s="21">
        <v>0.0025500910746812386</v>
      </c>
      <c r="BS124" s="21"/>
      <c r="BT124" s="19"/>
      <c r="BU124" s="18">
        <v>1692919.91</v>
      </c>
      <c r="BV124" s="21">
        <v>0.016470132152949336</v>
      </c>
      <c r="BW124" s="20">
        <v>7</v>
      </c>
      <c r="BX124" s="21">
        <v>0.002700617283950617</v>
      </c>
      <c r="BY124" s="21"/>
      <c r="BZ124" s="19"/>
      <c r="CA124" s="18">
        <v>1691621.59</v>
      </c>
      <c r="CB124" s="21">
        <v>0.01741709861954547</v>
      </c>
      <c r="CC124" s="20">
        <v>7</v>
      </c>
      <c r="CD124" s="21">
        <v>0.002837454398054317</v>
      </c>
      <c r="CE124" s="21"/>
      <c r="CF124" s="19"/>
      <c r="CG124" s="18">
        <v>1688826.16</v>
      </c>
      <c r="CH124" s="21">
        <v>0.018309646878806173</v>
      </c>
      <c r="CI124" s="20">
        <v>7</v>
      </c>
      <c r="CJ124" s="21">
        <v>0.002973661852166525</v>
      </c>
      <c r="CK124" s="21"/>
      <c r="CL124" s="19"/>
      <c r="CM124" s="18">
        <v>1686042.06</v>
      </c>
      <c r="CN124" s="21">
        <v>0.019198000437533606</v>
      </c>
      <c r="CO124" s="20">
        <v>7</v>
      </c>
      <c r="CP124" s="21">
        <v>0.003134796238244514</v>
      </c>
      <c r="CQ124" s="21"/>
    </row>
    <row r="125" spans="1:95" s="9" customFormat="1" ht="18">
      <c r="A125" s="19" t="s">
        <v>49</v>
      </c>
      <c r="B125" s="18">
        <v>14025374.709999999</v>
      </c>
      <c r="C125" s="21">
        <v>0.05619231478003182</v>
      </c>
      <c r="D125" s="20">
        <v>38</v>
      </c>
      <c r="E125" s="21">
        <v>0.006602953953084275</v>
      </c>
      <c r="F125" s="19"/>
      <c r="G125" s="18">
        <v>11457980.070000002</v>
      </c>
      <c r="H125" s="21">
        <v>0.05018402147186056</v>
      </c>
      <c r="I125" s="20">
        <v>32</v>
      </c>
      <c r="J125" s="21">
        <v>0.005967922417008579</v>
      </c>
      <c r="K125" s="21"/>
      <c r="L125" s="19"/>
      <c r="M125" s="18">
        <v>10524237.250000002</v>
      </c>
      <c r="N125" s="21">
        <v>0.05032063819965813</v>
      </c>
      <c r="O125" s="20">
        <v>29</v>
      </c>
      <c r="P125" s="21">
        <v>0.005788423153692615</v>
      </c>
      <c r="Q125" s="21"/>
      <c r="R125" s="19"/>
      <c r="S125" s="18">
        <v>9683284.670000002</v>
      </c>
      <c r="T125" s="21">
        <v>0.049980934493489525</v>
      </c>
      <c r="U125" s="20">
        <v>27</v>
      </c>
      <c r="V125" s="21">
        <v>0.005784061696658098</v>
      </c>
      <c r="W125" s="21"/>
      <c r="X125" s="19"/>
      <c r="Y125" s="18">
        <v>9085773.3</v>
      </c>
      <c r="Z125" s="21">
        <v>0.050058231230342184</v>
      </c>
      <c r="AA125" s="20">
        <v>25</v>
      </c>
      <c r="AB125" s="21">
        <v>0.005709065996802923</v>
      </c>
      <c r="AC125" s="21"/>
      <c r="AD125" s="19"/>
      <c r="AE125" s="18">
        <v>8756966.200000001</v>
      </c>
      <c r="AF125" s="21">
        <v>0.052334538228162884</v>
      </c>
      <c r="AG125" s="20">
        <v>24</v>
      </c>
      <c r="AH125" s="21">
        <v>0.0057873161321437185</v>
      </c>
      <c r="AI125" s="21"/>
      <c r="AJ125" s="19"/>
      <c r="AK125" s="18">
        <v>8437023.010000002</v>
      </c>
      <c r="AL125" s="21">
        <v>0.054524672438661555</v>
      </c>
      <c r="AM125" s="20">
        <v>23</v>
      </c>
      <c r="AN125" s="21">
        <v>0.006086266207991532</v>
      </c>
      <c r="AO125" s="21"/>
      <c r="AP125" s="19"/>
      <c r="AQ125" s="18">
        <v>7930874.98</v>
      </c>
      <c r="AR125" s="21">
        <v>0.05553532201855498</v>
      </c>
      <c r="AS125" s="20">
        <v>21</v>
      </c>
      <c r="AT125" s="21">
        <v>0.005967604433077579</v>
      </c>
      <c r="AU125" s="21"/>
      <c r="AV125" s="19"/>
      <c r="AW125" s="18">
        <v>7591462.04</v>
      </c>
      <c r="AX125" s="21">
        <v>0.05762364541474687</v>
      </c>
      <c r="AY125" s="20">
        <v>20</v>
      </c>
      <c r="AZ125" s="21">
        <v>0.006110601894286587</v>
      </c>
      <c r="BA125" s="21"/>
      <c r="BB125" s="19"/>
      <c r="BC125" s="18">
        <v>7090764.180000001</v>
      </c>
      <c r="BD125" s="21">
        <v>0.05801068503131895</v>
      </c>
      <c r="BE125" s="20">
        <v>18</v>
      </c>
      <c r="BF125" s="21">
        <v>0.00591910555738244</v>
      </c>
      <c r="BG125" s="21"/>
      <c r="BH125" s="19"/>
      <c r="BI125" s="18">
        <v>7090764.180000001</v>
      </c>
      <c r="BJ125" s="21">
        <v>0.06182123792222832</v>
      </c>
      <c r="BK125" s="20">
        <v>18</v>
      </c>
      <c r="BL125" s="21">
        <v>0.006265227984684998</v>
      </c>
      <c r="BM125" s="21"/>
      <c r="BN125" s="19"/>
      <c r="BO125" s="18">
        <v>7090764.18</v>
      </c>
      <c r="BP125" s="21">
        <v>0.06479744645823475</v>
      </c>
      <c r="BQ125" s="20">
        <v>18</v>
      </c>
      <c r="BR125" s="21">
        <v>0.006557377049180328</v>
      </c>
      <c r="BS125" s="21"/>
      <c r="BT125" s="19"/>
      <c r="BU125" s="18">
        <v>6539528.6</v>
      </c>
      <c r="BV125" s="21">
        <v>0.06362197031517679</v>
      </c>
      <c r="BW125" s="20">
        <v>17</v>
      </c>
      <c r="BX125" s="21">
        <v>0.006558641975308642</v>
      </c>
      <c r="BY125" s="21"/>
      <c r="BZ125" s="19"/>
      <c r="CA125" s="18">
        <v>6539528.6</v>
      </c>
      <c r="CB125" s="21">
        <v>0.06733161554856845</v>
      </c>
      <c r="CC125" s="20">
        <v>17</v>
      </c>
      <c r="CD125" s="21">
        <v>0.006890960680989056</v>
      </c>
      <c r="CE125" s="21"/>
      <c r="CF125" s="19"/>
      <c r="CG125" s="18">
        <v>5790432.11</v>
      </c>
      <c r="CH125" s="21">
        <v>0.06277778596809547</v>
      </c>
      <c r="CI125" s="20">
        <v>15</v>
      </c>
      <c r="CJ125" s="21">
        <v>0.006372132540356839</v>
      </c>
      <c r="CK125" s="21"/>
      <c r="CL125" s="19"/>
      <c r="CM125" s="18">
        <v>6133317.85</v>
      </c>
      <c r="CN125" s="21">
        <v>0.06983659634673212</v>
      </c>
      <c r="CO125" s="20">
        <v>16</v>
      </c>
      <c r="CP125" s="21">
        <v>0.007165248544558889</v>
      </c>
      <c r="CQ125" s="21"/>
    </row>
    <row r="126" spans="1:95" s="9" customFormat="1" ht="18">
      <c r="A126" s="19"/>
      <c r="B126" s="18"/>
      <c r="C126" s="19"/>
      <c r="D126" s="20"/>
      <c r="E126" s="19"/>
      <c r="F126" s="19"/>
      <c r="G126" s="18"/>
      <c r="H126" s="21"/>
      <c r="I126" s="20"/>
      <c r="J126" s="21"/>
      <c r="K126" s="21"/>
      <c r="L126" s="19"/>
      <c r="M126" s="18"/>
      <c r="N126" s="21"/>
      <c r="O126" s="20"/>
      <c r="P126" s="21"/>
      <c r="Q126" s="21"/>
      <c r="R126" s="19"/>
      <c r="S126" s="18"/>
      <c r="T126" s="21"/>
      <c r="U126" s="20"/>
      <c r="V126" s="21"/>
      <c r="W126" s="21"/>
      <c r="X126" s="19"/>
      <c r="Y126" s="18"/>
      <c r="Z126" s="21"/>
      <c r="AA126" s="20"/>
      <c r="AB126" s="21"/>
      <c r="AC126" s="21"/>
      <c r="AD126" s="19"/>
      <c r="AE126" s="18"/>
      <c r="AF126" s="21"/>
      <c r="AG126" s="20"/>
      <c r="AH126" s="21"/>
      <c r="AI126" s="21"/>
      <c r="AJ126" s="19"/>
      <c r="AK126" s="18"/>
      <c r="AL126" s="21"/>
      <c r="AM126" s="20"/>
      <c r="AN126" s="21"/>
      <c r="AO126" s="21"/>
      <c r="AP126" s="19"/>
      <c r="AQ126" s="18"/>
      <c r="AR126" s="21"/>
      <c r="AS126" s="20"/>
      <c r="AT126" s="21"/>
      <c r="AU126" s="21"/>
      <c r="AV126" s="19"/>
      <c r="AW126" s="18"/>
      <c r="AX126" s="21"/>
      <c r="AY126" s="20"/>
      <c r="AZ126" s="21"/>
      <c r="BA126" s="21"/>
      <c r="BB126" s="19"/>
      <c r="BC126" s="18"/>
      <c r="BD126" s="21"/>
      <c r="BE126" s="20"/>
      <c r="BF126" s="21"/>
      <c r="BG126" s="21"/>
      <c r="BH126" s="19"/>
      <c r="BI126" s="18"/>
      <c r="BJ126" s="21"/>
      <c r="BK126" s="20"/>
      <c r="BL126" s="21"/>
      <c r="BM126" s="21"/>
      <c r="BN126" s="19"/>
      <c r="BO126" s="18"/>
      <c r="BP126" s="21"/>
      <c r="BQ126" s="20"/>
      <c r="BR126" s="21"/>
      <c r="BS126" s="21"/>
      <c r="BT126" s="19"/>
      <c r="BU126" s="18"/>
      <c r="BV126" s="21"/>
      <c r="BW126" s="20"/>
      <c r="BX126" s="21"/>
      <c r="BY126" s="21"/>
      <c r="BZ126" s="19"/>
      <c r="CA126" s="18"/>
      <c r="CB126" s="21"/>
      <c r="CC126" s="20"/>
      <c r="CD126" s="21"/>
      <c r="CE126" s="21"/>
      <c r="CF126" s="19"/>
      <c r="CG126" s="18"/>
      <c r="CH126" s="21"/>
      <c r="CI126" s="20"/>
      <c r="CJ126" s="21"/>
      <c r="CK126" s="21"/>
      <c r="CL126" s="19"/>
      <c r="CM126" s="18"/>
      <c r="CN126" s="21"/>
      <c r="CO126" s="20"/>
      <c r="CP126" s="21"/>
      <c r="CQ126" s="21"/>
    </row>
    <row r="127" spans="1:95" s="9" customFormat="1" ht="18.75" thickBot="1">
      <c r="A127" s="22"/>
      <c r="B127" s="23">
        <f>SUM(B108:B126)</f>
        <v>249595959.25000006</v>
      </c>
      <c r="C127" s="24"/>
      <c r="D127" s="25">
        <f>SUM(D108:D126)</f>
        <v>5755</v>
      </c>
      <c r="E127" s="24"/>
      <c r="F127" s="19"/>
      <c r="G127" s="23">
        <f>SUM(G108:G126)</f>
        <v>228319288.36999997</v>
      </c>
      <c r="H127" s="26"/>
      <c r="I127" s="25">
        <f>SUM(I108:I126)</f>
        <v>5362</v>
      </c>
      <c r="J127" s="26"/>
      <c r="K127" s="26"/>
      <c r="L127" s="19"/>
      <c r="M127" s="23">
        <f>SUM(M108:M126)</f>
        <v>209143556.72999993</v>
      </c>
      <c r="N127" s="26"/>
      <c r="O127" s="25">
        <f>SUM(O108:O126)</f>
        <v>5010</v>
      </c>
      <c r="P127" s="26"/>
      <c r="Q127" s="26"/>
      <c r="R127" s="19"/>
      <c r="S127" s="23">
        <f>SUM(S108:S126)</f>
        <v>193739568.26</v>
      </c>
      <c r="T127" s="26"/>
      <c r="U127" s="25">
        <f>SUM(U108:U126)</f>
        <v>4668</v>
      </c>
      <c r="V127" s="26"/>
      <c r="W127" s="26"/>
      <c r="X127" s="19"/>
      <c r="Y127" s="23">
        <f>SUM(Y108:Y126)</f>
        <v>181504081.88</v>
      </c>
      <c r="Z127" s="26"/>
      <c r="AA127" s="25">
        <f>SUM(AA108:AA126)</f>
        <v>4379</v>
      </c>
      <c r="AB127" s="26"/>
      <c r="AC127" s="26"/>
      <c r="AD127" s="19"/>
      <c r="AE127" s="23">
        <f>SUM(AE108:AE126)</f>
        <v>167326711.89</v>
      </c>
      <c r="AF127" s="26"/>
      <c r="AG127" s="25">
        <f>SUM(AG108:AG126)</f>
        <v>4147</v>
      </c>
      <c r="AH127" s="26"/>
      <c r="AI127" s="26"/>
      <c r="AJ127" s="19"/>
      <c r="AK127" s="23">
        <f>SUM(AK108:AK126)</f>
        <v>154737711.06999996</v>
      </c>
      <c r="AL127" s="26"/>
      <c r="AM127" s="25">
        <f>SUM(AM108:AM126)</f>
        <v>3779</v>
      </c>
      <c r="AN127" s="26"/>
      <c r="AO127" s="26"/>
      <c r="AP127" s="19"/>
      <c r="AQ127" s="23">
        <f>SUM(AQ108:AQ126)</f>
        <v>142807760.74999988</v>
      </c>
      <c r="AR127" s="26"/>
      <c r="AS127" s="25">
        <f>SUM(AS108:AS126)</f>
        <v>3519</v>
      </c>
      <c r="AT127" s="26"/>
      <c r="AU127" s="26"/>
      <c r="AV127" s="19"/>
      <c r="AW127" s="23">
        <f>SUM(AW108:AW126)</f>
        <v>131742134.42000002</v>
      </c>
      <c r="AX127" s="26"/>
      <c r="AY127" s="25">
        <f>SUM(AY108:AY126)</f>
        <v>3273</v>
      </c>
      <c r="AZ127" s="26"/>
      <c r="BA127" s="26"/>
      <c r="BB127" s="19"/>
      <c r="BC127" s="23">
        <f>SUM(BC108:BC126)</f>
        <v>122232036.67000003</v>
      </c>
      <c r="BD127" s="26"/>
      <c r="BE127" s="25">
        <f>SUM(BE108:BE126)</f>
        <v>3041</v>
      </c>
      <c r="BF127" s="26"/>
      <c r="BG127" s="26"/>
      <c r="BH127" s="19"/>
      <c r="BI127" s="23">
        <f>SUM(BI108:BI126)</f>
        <v>114697867.88999999</v>
      </c>
      <c r="BJ127" s="26"/>
      <c r="BK127" s="25">
        <f>SUM(BK108:BK126)</f>
        <v>2873</v>
      </c>
      <c r="BL127" s="26"/>
      <c r="BM127" s="26"/>
      <c r="BN127" s="19"/>
      <c r="BO127" s="23">
        <f>SUM(BO108:BO126)</f>
        <v>109429685.39000002</v>
      </c>
      <c r="BP127" s="26"/>
      <c r="BQ127" s="25">
        <f>SUM(BQ108:BQ126)</f>
        <v>2745</v>
      </c>
      <c r="BR127" s="26"/>
      <c r="BS127" s="26"/>
      <c r="BT127" s="19"/>
      <c r="BU127" s="23">
        <f>SUM(BU108:BU126)</f>
        <v>102787269.35999998</v>
      </c>
      <c r="BV127" s="26"/>
      <c r="BW127" s="25">
        <f>SUM(BW108:BW126)</f>
        <v>2592</v>
      </c>
      <c r="BX127" s="26"/>
      <c r="BY127" s="26"/>
      <c r="BZ127" s="19"/>
      <c r="CA127" s="23">
        <f>SUM(CA108:CA126)</f>
        <v>97124189.67999999</v>
      </c>
      <c r="CB127" s="26"/>
      <c r="CC127" s="25">
        <f>SUM(CC108:CC126)</f>
        <v>2467</v>
      </c>
      <c r="CD127" s="26"/>
      <c r="CE127" s="26"/>
      <c r="CF127" s="19"/>
      <c r="CG127" s="23">
        <f>SUM(CG108:CG126)</f>
        <v>92236959.62999997</v>
      </c>
      <c r="CH127" s="26"/>
      <c r="CI127" s="25">
        <f>SUM(CI108:CI126)</f>
        <v>2354</v>
      </c>
      <c r="CJ127" s="26"/>
      <c r="CK127" s="26"/>
      <c r="CL127" s="19"/>
      <c r="CM127" s="23">
        <f>SUM(CM108:CM126)</f>
        <v>87823836.93999998</v>
      </c>
      <c r="CN127" s="26"/>
      <c r="CO127" s="25">
        <f>SUM(CO108:CO126)</f>
        <v>2233</v>
      </c>
      <c r="CP127" s="26"/>
      <c r="CQ127" s="26"/>
    </row>
    <row r="128" spans="1:95" s="9" customFormat="1" ht="18.75" thickTop="1">
      <c r="A128" s="19"/>
      <c r="B128" s="18"/>
      <c r="C128" s="19"/>
      <c r="D128" s="20"/>
      <c r="E128" s="19"/>
      <c r="F128" s="19"/>
      <c r="G128" s="18"/>
      <c r="H128" s="21"/>
      <c r="I128" s="20"/>
      <c r="J128" s="21"/>
      <c r="K128" s="21"/>
      <c r="L128" s="19"/>
      <c r="M128" s="18"/>
      <c r="N128" s="21"/>
      <c r="O128" s="20"/>
      <c r="P128" s="21"/>
      <c r="Q128" s="21"/>
      <c r="R128" s="19"/>
      <c r="S128" s="18"/>
      <c r="T128" s="21"/>
      <c r="U128" s="20"/>
      <c r="V128" s="21"/>
      <c r="W128" s="21"/>
      <c r="X128" s="19"/>
      <c r="Y128" s="18"/>
      <c r="Z128" s="21"/>
      <c r="AA128" s="20"/>
      <c r="AB128" s="21"/>
      <c r="AC128" s="21"/>
      <c r="AD128" s="19"/>
      <c r="AE128" s="18"/>
      <c r="AF128" s="21"/>
      <c r="AG128" s="20"/>
      <c r="AH128" s="21"/>
      <c r="AI128" s="21"/>
      <c r="AJ128" s="19"/>
      <c r="AK128" s="18"/>
      <c r="AL128" s="21"/>
      <c r="AM128" s="20"/>
      <c r="AN128" s="21"/>
      <c r="AO128" s="21"/>
      <c r="AP128" s="19"/>
      <c r="AQ128" s="18"/>
      <c r="AR128" s="21"/>
      <c r="AS128" s="20"/>
      <c r="AT128" s="21"/>
      <c r="AU128" s="21"/>
      <c r="AV128" s="19"/>
      <c r="AW128" s="18"/>
      <c r="AX128" s="21"/>
      <c r="AY128" s="20"/>
      <c r="AZ128" s="21"/>
      <c r="BA128" s="21"/>
      <c r="BB128" s="19"/>
      <c r="BC128" s="18"/>
      <c r="BD128" s="21"/>
      <c r="BE128" s="20"/>
      <c r="BF128" s="21"/>
      <c r="BG128" s="21"/>
      <c r="BH128" s="19"/>
      <c r="BI128" s="18"/>
      <c r="BJ128" s="21"/>
      <c r="BK128" s="20"/>
      <c r="BL128" s="21"/>
      <c r="BM128" s="21"/>
      <c r="BN128" s="19"/>
      <c r="BO128" s="18"/>
      <c r="BP128" s="21"/>
      <c r="BQ128" s="20"/>
      <c r="BR128" s="21"/>
      <c r="BS128" s="21"/>
      <c r="BT128" s="19"/>
      <c r="BU128" s="18"/>
      <c r="BV128" s="21"/>
      <c r="BW128" s="20"/>
      <c r="BX128" s="21"/>
      <c r="BY128" s="21"/>
      <c r="BZ128" s="19"/>
      <c r="CA128" s="18"/>
      <c r="CB128" s="21"/>
      <c r="CC128" s="20"/>
      <c r="CD128" s="21"/>
      <c r="CE128" s="21"/>
      <c r="CF128" s="19"/>
      <c r="CG128" s="18"/>
      <c r="CH128" s="21"/>
      <c r="CI128" s="20"/>
      <c r="CJ128" s="21"/>
      <c r="CK128" s="21"/>
      <c r="CL128" s="19"/>
      <c r="CM128" s="18"/>
      <c r="CN128" s="21"/>
      <c r="CO128" s="20"/>
      <c r="CP128" s="21"/>
      <c r="CQ128" s="21"/>
    </row>
    <row r="129" spans="1:95" s="9" customFormat="1" ht="18">
      <c r="A129" s="19"/>
      <c r="B129" s="18"/>
      <c r="C129" s="19"/>
      <c r="D129" s="20"/>
      <c r="E129" s="19"/>
      <c r="F129" s="19"/>
      <c r="G129" s="19"/>
      <c r="H129" s="18"/>
      <c r="I129" s="21"/>
      <c r="J129" s="20"/>
      <c r="K129" s="21"/>
      <c r="L129" s="19"/>
      <c r="M129" s="19"/>
      <c r="N129" s="18"/>
      <c r="O129" s="21"/>
      <c r="P129" s="20"/>
      <c r="Q129" s="21"/>
      <c r="R129" s="19"/>
      <c r="S129" s="19"/>
      <c r="T129" s="18"/>
      <c r="U129" s="21"/>
      <c r="V129" s="20"/>
      <c r="W129" s="21"/>
      <c r="X129" s="19"/>
      <c r="Y129" s="19"/>
      <c r="Z129" s="18"/>
      <c r="AA129" s="21"/>
      <c r="AB129" s="20"/>
      <c r="AC129" s="21"/>
      <c r="AD129" s="19"/>
      <c r="AE129" s="19"/>
      <c r="AF129" s="18"/>
      <c r="AG129" s="21"/>
      <c r="AH129" s="20"/>
      <c r="AI129" s="21"/>
      <c r="AJ129" s="19"/>
      <c r="AK129" s="19"/>
      <c r="AL129" s="18"/>
      <c r="AM129" s="21"/>
      <c r="AN129" s="20"/>
      <c r="AO129" s="21"/>
      <c r="AP129" s="19"/>
      <c r="AQ129" s="19"/>
      <c r="AR129" s="18"/>
      <c r="AS129" s="21"/>
      <c r="AT129" s="20"/>
      <c r="AU129" s="21"/>
      <c r="AV129" s="19"/>
      <c r="AW129" s="19"/>
      <c r="AX129" s="18"/>
      <c r="AY129" s="21"/>
      <c r="AZ129" s="20"/>
      <c r="BA129" s="21"/>
      <c r="BB129" s="19"/>
      <c r="BC129" s="19"/>
      <c r="BD129" s="18"/>
      <c r="BE129" s="21"/>
      <c r="BF129" s="20"/>
      <c r="BG129" s="21"/>
      <c r="BH129" s="19"/>
      <c r="BI129" s="19"/>
      <c r="BJ129" s="18"/>
      <c r="BK129" s="21"/>
      <c r="BL129" s="20"/>
      <c r="BM129" s="21"/>
      <c r="BN129" s="19"/>
      <c r="BO129" s="19"/>
      <c r="BP129" s="18"/>
      <c r="BQ129" s="21"/>
      <c r="BR129" s="20"/>
      <c r="BS129" s="21"/>
      <c r="BT129" s="19"/>
      <c r="BU129" s="19"/>
      <c r="BV129" s="18"/>
      <c r="BW129" s="21"/>
      <c r="BX129" s="20"/>
      <c r="BY129" s="21"/>
      <c r="BZ129" s="19"/>
      <c r="CA129" s="19"/>
      <c r="CB129" s="18"/>
      <c r="CC129" s="21"/>
      <c r="CD129" s="20"/>
      <c r="CE129" s="21"/>
      <c r="CF129" s="19"/>
      <c r="CG129" s="19"/>
      <c r="CH129" s="18"/>
      <c r="CI129" s="21"/>
      <c r="CJ129" s="20"/>
      <c r="CK129" s="21"/>
      <c r="CL129" s="19"/>
      <c r="CM129" s="19"/>
      <c r="CN129" s="18"/>
      <c r="CO129" s="21"/>
      <c r="CP129" s="20"/>
      <c r="CQ129" s="21"/>
    </row>
    <row r="130" spans="1:95" s="9" customFormat="1" ht="18">
      <c r="A130" s="22" t="s">
        <v>89</v>
      </c>
      <c r="B130" s="27">
        <f>+B127/D127</f>
        <v>43370.27962641183</v>
      </c>
      <c r="C130" s="19"/>
      <c r="D130" s="20"/>
      <c r="E130" s="19"/>
      <c r="F130" s="19"/>
      <c r="G130" s="22" t="s">
        <v>89</v>
      </c>
      <c r="H130" s="27">
        <f>+G127/I127</f>
        <v>42580.99372808653</v>
      </c>
      <c r="I130" s="21"/>
      <c r="J130" s="20"/>
      <c r="K130" s="21"/>
      <c r="L130" s="19"/>
      <c r="M130" s="22" t="s">
        <v>89</v>
      </c>
      <c r="N130" s="27">
        <f>+M127/O127</f>
        <v>41745.2209041916</v>
      </c>
      <c r="O130" s="21"/>
      <c r="P130" s="20"/>
      <c r="Q130" s="21"/>
      <c r="R130" s="19"/>
      <c r="S130" s="22" t="s">
        <v>89</v>
      </c>
      <c r="T130" s="27">
        <f>+S127/U127</f>
        <v>41503.76355184233</v>
      </c>
      <c r="U130" s="21"/>
      <c r="V130" s="20"/>
      <c r="W130" s="21"/>
      <c r="X130" s="19"/>
      <c r="Y130" s="22" t="s">
        <v>89</v>
      </c>
      <c r="Z130" s="27">
        <f>+Y127/AA127</f>
        <v>41448.75128568166</v>
      </c>
      <c r="AA130" s="21"/>
      <c r="AB130" s="20"/>
      <c r="AC130" s="21"/>
      <c r="AD130" s="19"/>
      <c r="AE130" s="22" t="s">
        <v>89</v>
      </c>
      <c r="AF130" s="27">
        <f>+AE127/AG127</f>
        <v>40348.857460815045</v>
      </c>
      <c r="AG130" s="21"/>
      <c r="AH130" s="20"/>
      <c r="AI130" s="21"/>
      <c r="AJ130" s="19"/>
      <c r="AK130" s="22" t="s">
        <v>89</v>
      </c>
      <c r="AL130" s="27">
        <f>+AK127/AM127</f>
        <v>40946.73486901296</v>
      </c>
      <c r="AM130" s="21"/>
      <c r="AN130" s="20"/>
      <c r="AO130" s="21"/>
      <c r="AP130" s="19"/>
      <c r="AQ130" s="22" t="s">
        <v>89</v>
      </c>
      <c r="AR130" s="27">
        <f>+AQ127/AS127</f>
        <v>40581.91552998008</v>
      </c>
      <c r="AS130" s="21"/>
      <c r="AT130" s="20"/>
      <c r="AU130" s="21"/>
      <c r="AV130" s="19"/>
      <c r="AW130" s="22" t="s">
        <v>89</v>
      </c>
      <c r="AX130" s="27">
        <f>+AW127/AY127</f>
        <v>40251.18680721051</v>
      </c>
      <c r="AY130" s="21"/>
      <c r="AZ130" s="20"/>
      <c r="BA130" s="21"/>
      <c r="BB130" s="19"/>
      <c r="BC130" s="22" t="s">
        <v>89</v>
      </c>
      <c r="BD130" s="27">
        <f>+BC127/BE127</f>
        <v>40194.684863531744</v>
      </c>
      <c r="BE130" s="21"/>
      <c r="BF130" s="20"/>
      <c r="BG130" s="21"/>
      <c r="BH130" s="19"/>
      <c r="BI130" s="22" t="s">
        <v>89</v>
      </c>
      <c r="BJ130" s="27">
        <f>+BI127/BK127</f>
        <v>39922.68287156282</v>
      </c>
      <c r="BK130" s="21"/>
      <c r="BL130" s="20"/>
      <c r="BM130" s="21"/>
      <c r="BN130" s="19"/>
      <c r="BO130" s="22" t="s">
        <v>89</v>
      </c>
      <c r="BP130" s="27">
        <f>+BO127/BQ127</f>
        <v>39865.094859745</v>
      </c>
      <c r="BQ130" s="21"/>
      <c r="BR130" s="20"/>
      <c r="BS130" s="21"/>
      <c r="BT130" s="19"/>
      <c r="BU130" s="22" t="s">
        <v>89</v>
      </c>
      <c r="BV130" s="27">
        <f>+BU127/BW127</f>
        <v>39655.58231481481</v>
      </c>
      <c r="BW130" s="21"/>
      <c r="BX130" s="20"/>
      <c r="BY130" s="21"/>
      <c r="BZ130" s="19"/>
      <c r="CA130" s="22" t="s">
        <v>89</v>
      </c>
      <c r="CB130" s="27">
        <f>+CA127/CC127</f>
        <v>39369.35130928252</v>
      </c>
      <c r="CC130" s="21"/>
      <c r="CD130" s="20"/>
      <c r="CE130" s="21"/>
      <c r="CF130" s="19"/>
      <c r="CG130" s="22" t="s">
        <v>89</v>
      </c>
      <c r="CH130" s="27">
        <f>+CG127/CI127</f>
        <v>39183.07545879353</v>
      </c>
      <c r="CI130" s="21"/>
      <c r="CJ130" s="20"/>
      <c r="CK130" s="21"/>
      <c r="CL130" s="19"/>
      <c r="CM130" s="22" t="s">
        <v>89</v>
      </c>
      <c r="CN130" s="27">
        <f>+CM127/CO127</f>
        <v>39329.976238244504</v>
      </c>
      <c r="CO130" s="21"/>
      <c r="CP130" s="20"/>
      <c r="CQ130" s="21"/>
    </row>
    <row r="131" spans="1:95" s="9" customFormat="1" ht="18">
      <c r="A131" s="19"/>
      <c r="B131" s="18"/>
      <c r="C131" s="19"/>
      <c r="D131" s="20"/>
      <c r="E131" s="19"/>
      <c r="F131" s="19"/>
      <c r="G131" s="19"/>
      <c r="H131" s="18"/>
      <c r="I131" s="21"/>
      <c r="J131" s="20"/>
      <c r="K131" s="21"/>
      <c r="L131" s="19"/>
      <c r="M131" s="19"/>
      <c r="N131" s="18"/>
      <c r="O131" s="21"/>
      <c r="P131" s="20"/>
      <c r="Q131" s="21"/>
      <c r="R131" s="19"/>
      <c r="S131" s="19"/>
      <c r="T131" s="18"/>
      <c r="U131" s="21"/>
      <c r="V131" s="20"/>
      <c r="W131" s="21"/>
      <c r="X131" s="19"/>
      <c r="Y131" s="19"/>
      <c r="Z131" s="18"/>
      <c r="AA131" s="21"/>
      <c r="AB131" s="20"/>
      <c r="AC131" s="21"/>
      <c r="AD131" s="19"/>
      <c r="AE131" s="19"/>
      <c r="AF131" s="18"/>
      <c r="AG131" s="21"/>
      <c r="AH131" s="20"/>
      <c r="AI131" s="21"/>
      <c r="AJ131" s="19"/>
      <c r="AK131" s="19"/>
      <c r="AL131" s="18"/>
      <c r="AM131" s="21"/>
      <c r="AN131" s="20"/>
      <c r="AO131" s="21"/>
      <c r="AP131" s="19"/>
      <c r="AQ131" s="19"/>
      <c r="AR131" s="18"/>
      <c r="AS131" s="21"/>
      <c r="AT131" s="20"/>
      <c r="AU131" s="21"/>
      <c r="AV131" s="19"/>
      <c r="AW131" s="19"/>
      <c r="AX131" s="18"/>
      <c r="AY131" s="21"/>
      <c r="AZ131" s="20"/>
      <c r="BA131" s="21"/>
      <c r="BB131" s="19"/>
      <c r="BC131" s="19"/>
      <c r="BD131" s="18"/>
      <c r="BE131" s="21"/>
      <c r="BF131" s="20"/>
      <c r="BG131" s="21"/>
      <c r="BH131" s="19"/>
      <c r="BI131" s="19"/>
      <c r="BJ131" s="18"/>
      <c r="BK131" s="21"/>
      <c r="BL131" s="20"/>
      <c r="BM131" s="21"/>
      <c r="BN131" s="19"/>
      <c r="BO131" s="19"/>
      <c r="BP131" s="18"/>
      <c r="BQ131" s="21"/>
      <c r="BR131" s="20"/>
      <c r="BS131" s="21"/>
      <c r="BT131" s="19"/>
      <c r="BU131" s="19"/>
      <c r="BV131" s="18"/>
      <c r="BW131" s="21"/>
      <c r="BX131" s="20"/>
      <c r="BY131" s="21"/>
      <c r="BZ131" s="19"/>
      <c r="CA131" s="19"/>
      <c r="CB131" s="18"/>
      <c r="CC131" s="21"/>
      <c r="CD131" s="20"/>
      <c r="CE131" s="21"/>
      <c r="CF131" s="19"/>
      <c r="CG131" s="19"/>
      <c r="CH131" s="18"/>
      <c r="CI131" s="21"/>
      <c r="CJ131" s="20"/>
      <c r="CK131" s="21"/>
      <c r="CL131" s="19"/>
      <c r="CM131" s="19"/>
      <c r="CN131" s="18"/>
      <c r="CO131" s="21"/>
      <c r="CP131" s="20"/>
      <c r="CQ131" s="21"/>
    </row>
    <row r="132" spans="1:95" s="9" customFormat="1" ht="18">
      <c r="A132" s="19"/>
      <c r="B132" s="18"/>
      <c r="C132" s="19"/>
      <c r="D132" s="20"/>
      <c r="E132" s="19"/>
      <c r="F132" s="19"/>
      <c r="G132" s="19"/>
      <c r="H132" s="18"/>
      <c r="I132" s="21"/>
      <c r="J132" s="20"/>
      <c r="K132" s="21"/>
      <c r="L132" s="19"/>
      <c r="M132" s="19"/>
      <c r="N132" s="18"/>
      <c r="O132" s="21"/>
      <c r="P132" s="20"/>
      <c r="Q132" s="21"/>
      <c r="R132" s="19"/>
      <c r="S132" s="19"/>
      <c r="T132" s="18"/>
      <c r="U132" s="21"/>
      <c r="V132" s="20"/>
      <c r="W132" s="21"/>
      <c r="X132" s="19"/>
      <c r="Y132" s="19"/>
      <c r="Z132" s="18"/>
      <c r="AA132" s="21"/>
      <c r="AB132" s="20"/>
      <c r="AC132" s="21"/>
      <c r="AD132" s="19"/>
      <c r="AE132" s="19"/>
      <c r="AF132" s="18"/>
      <c r="AG132" s="21"/>
      <c r="AH132" s="20"/>
      <c r="AI132" s="21"/>
      <c r="AJ132" s="19"/>
      <c r="AK132" s="19"/>
      <c r="AL132" s="18"/>
      <c r="AM132" s="21"/>
      <c r="AN132" s="20"/>
      <c r="AO132" s="21"/>
      <c r="AP132" s="19"/>
      <c r="AQ132" s="19"/>
      <c r="AR132" s="18"/>
      <c r="AS132" s="21"/>
      <c r="AT132" s="20"/>
      <c r="AU132" s="21"/>
      <c r="AV132" s="19"/>
      <c r="AW132" s="19"/>
      <c r="AX132" s="18"/>
      <c r="AY132" s="21"/>
      <c r="AZ132" s="20"/>
      <c r="BA132" s="21"/>
      <c r="BB132" s="19"/>
      <c r="BC132" s="19"/>
      <c r="BD132" s="18"/>
      <c r="BE132" s="21"/>
      <c r="BF132" s="20"/>
      <c r="BG132" s="21"/>
      <c r="BH132" s="19"/>
      <c r="BI132" s="19"/>
      <c r="BJ132" s="18"/>
      <c r="BK132" s="21"/>
      <c r="BL132" s="20"/>
      <c r="BM132" s="21"/>
      <c r="BN132" s="19"/>
      <c r="BO132" s="19"/>
      <c r="BP132" s="18"/>
      <c r="BQ132" s="21"/>
      <c r="BR132" s="20"/>
      <c r="BS132" s="21"/>
      <c r="BT132" s="19"/>
      <c r="BU132" s="19"/>
      <c r="BV132" s="18"/>
      <c r="BW132" s="21"/>
      <c r="BX132" s="20"/>
      <c r="BY132" s="21"/>
      <c r="BZ132" s="19"/>
      <c r="CA132" s="19"/>
      <c r="CB132" s="18"/>
      <c r="CC132" s="21"/>
      <c r="CD132" s="20"/>
      <c r="CE132" s="21"/>
      <c r="CF132" s="19"/>
      <c r="CG132" s="19"/>
      <c r="CH132" s="18"/>
      <c r="CI132" s="21"/>
      <c r="CJ132" s="20"/>
      <c r="CK132" s="21"/>
      <c r="CL132" s="19"/>
      <c r="CM132" s="19"/>
      <c r="CN132" s="18"/>
      <c r="CO132" s="21"/>
      <c r="CP132" s="20"/>
      <c r="CQ132" s="21"/>
    </row>
    <row r="133" spans="1:95" s="9" customFormat="1" ht="18.75">
      <c r="A133" s="17" t="s">
        <v>170</v>
      </c>
      <c r="B133" s="18"/>
      <c r="C133" s="19"/>
      <c r="D133" s="20"/>
      <c r="E133" s="19"/>
      <c r="F133" s="19"/>
      <c r="G133" s="17" t="s">
        <v>170</v>
      </c>
      <c r="H133" s="18"/>
      <c r="I133" s="21"/>
      <c r="J133" s="20"/>
      <c r="K133" s="21"/>
      <c r="L133" s="19"/>
      <c r="M133" s="17" t="s">
        <v>170</v>
      </c>
      <c r="N133" s="18"/>
      <c r="O133" s="21"/>
      <c r="P133" s="20"/>
      <c r="Q133" s="21"/>
      <c r="R133" s="19"/>
      <c r="S133" s="17" t="s">
        <v>170</v>
      </c>
      <c r="T133" s="18"/>
      <c r="U133" s="21"/>
      <c r="V133" s="20"/>
      <c r="W133" s="21"/>
      <c r="X133" s="19"/>
      <c r="Y133" s="17" t="s">
        <v>170</v>
      </c>
      <c r="Z133" s="18"/>
      <c r="AA133" s="21"/>
      <c r="AB133" s="20"/>
      <c r="AC133" s="21"/>
      <c r="AD133" s="19"/>
      <c r="AE133" s="17" t="s">
        <v>170</v>
      </c>
      <c r="AF133" s="18"/>
      <c r="AG133" s="21"/>
      <c r="AH133" s="20"/>
      <c r="AI133" s="21"/>
      <c r="AJ133" s="19"/>
      <c r="AK133" s="17" t="s">
        <v>170</v>
      </c>
      <c r="AL133" s="18"/>
      <c r="AM133" s="21"/>
      <c r="AN133" s="20"/>
      <c r="AO133" s="21"/>
      <c r="AP133" s="19"/>
      <c r="AQ133" s="17" t="s">
        <v>170</v>
      </c>
      <c r="AR133" s="18"/>
      <c r="AS133" s="21"/>
      <c r="AT133" s="20"/>
      <c r="AU133" s="21"/>
      <c r="AV133" s="19"/>
      <c r="AW133" s="17" t="s">
        <v>170</v>
      </c>
      <c r="AX133" s="18"/>
      <c r="AY133" s="21"/>
      <c r="AZ133" s="20"/>
      <c r="BA133" s="21"/>
      <c r="BB133" s="19"/>
      <c r="BC133" s="17" t="s">
        <v>170</v>
      </c>
      <c r="BD133" s="18"/>
      <c r="BE133" s="21"/>
      <c r="BF133" s="20"/>
      <c r="BG133" s="21"/>
      <c r="BH133" s="19"/>
      <c r="BI133" s="17" t="s">
        <v>170</v>
      </c>
      <c r="BJ133" s="18"/>
      <c r="BK133" s="21"/>
      <c r="BL133" s="20"/>
      <c r="BM133" s="21"/>
      <c r="BN133" s="19"/>
      <c r="BO133" s="17" t="s">
        <v>170</v>
      </c>
      <c r="BP133" s="18"/>
      <c r="BQ133" s="21"/>
      <c r="BR133" s="20"/>
      <c r="BS133" s="21"/>
      <c r="BT133" s="19"/>
      <c r="BU133" s="17" t="s">
        <v>170</v>
      </c>
      <c r="BV133" s="18"/>
      <c r="BW133" s="21"/>
      <c r="BX133" s="20"/>
      <c r="BY133" s="21"/>
      <c r="BZ133" s="19"/>
      <c r="CA133" s="17" t="s">
        <v>170</v>
      </c>
      <c r="CB133" s="18"/>
      <c r="CC133" s="21"/>
      <c r="CD133" s="20"/>
      <c r="CE133" s="21"/>
      <c r="CF133" s="19"/>
      <c r="CG133" s="17" t="s">
        <v>170</v>
      </c>
      <c r="CH133" s="18"/>
      <c r="CI133" s="21"/>
      <c r="CJ133" s="20"/>
      <c r="CK133" s="21"/>
      <c r="CL133" s="19"/>
      <c r="CM133" s="17" t="s">
        <v>170</v>
      </c>
      <c r="CN133" s="18"/>
      <c r="CO133" s="21"/>
      <c r="CP133" s="20"/>
      <c r="CQ133" s="21"/>
    </row>
    <row r="134" spans="1:95" s="9" customFormat="1" ht="18">
      <c r="A134" s="19"/>
      <c r="B134" s="18"/>
      <c r="C134" s="19"/>
      <c r="D134" s="20"/>
      <c r="E134" s="19"/>
      <c r="F134" s="19"/>
      <c r="G134" s="19"/>
      <c r="H134" s="18"/>
      <c r="I134" s="21"/>
      <c r="J134" s="20"/>
      <c r="K134" s="21"/>
      <c r="L134" s="19"/>
      <c r="M134" s="19"/>
      <c r="N134" s="18"/>
      <c r="O134" s="21"/>
      <c r="P134" s="20"/>
      <c r="Q134" s="21"/>
      <c r="R134" s="19"/>
      <c r="S134" s="19"/>
      <c r="T134" s="18"/>
      <c r="U134" s="21"/>
      <c r="V134" s="20"/>
      <c r="W134" s="21"/>
      <c r="X134" s="19"/>
      <c r="Y134" s="19"/>
      <c r="Z134" s="18"/>
      <c r="AA134" s="21"/>
      <c r="AB134" s="20"/>
      <c r="AC134" s="21"/>
      <c r="AD134" s="19"/>
      <c r="AE134" s="19"/>
      <c r="AF134" s="18"/>
      <c r="AG134" s="21"/>
      <c r="AH134" s="20"/>
      <c r="AI134" s="21"/>
      <c r="AJ134" s="19"/>
      <c r="AK134" s="19"/>
      <c r="AL134" s="18"/>
      <c r="AM134" s="21"/>
      <c r="AN134" s="20"/>
      <c r="AO134" s="21"/>
      <c r="AP134" s="19"/>
      <c r="AQ134" s="19"/>
      <c r="AR134" s="18"/>
      <c r="AS134" s="21"/>
      <c r="AT134" s="20"/>
      <c r="AU134" s="21"/>
      <c r="AV134" s="19"/>
      <c r="AW134" s="19"/>
      <c r="AX134" s="18"/>
      <c r="AY134" s="21"/>
      <c r="AZ134" s="20"/>
      <c r="BA134" s="21"/>
      <c r="BB134" s="19"/>
      <c r="BC134" s="19"/>
      <c r="BD134" s="18"/>
      <c r="BE134" s="21"/>
      <c r="BF134" s="20"/>
      <c r="BG134" s="21"/>
      <c r="BH134" s="19"/>
      <c r="BI134" s="19"/>
      <c r="BJ134" s="18"/>
      <c r="BK134" s="21"/>
      <c r="BL134" s="20"/>
      <c r="BM134" s="21"/>
      <c r="BN134" s="19"/>
      <c r="BO134" s="19"/>
      <c r="BP134" s="18"/>
      <c r="BQ134" s="21"/>
      <c r="BR134" s="20"/>
      <c r="BS134" s="21"/>
      <c r="BT134" s="19"/>
      <c r="BU134" s="19"/>
      <c r="BV134" s="18"/>
      <c r="BW134" s="21"/>
      <c r="BX134" s="20"/>
      <c r="BY134" s="21"/>
      <c r="BZ134" s="19"/>
      <c r="CA134" s="19"/>
      <c r="CB134" s="18"/>
      <c r="CC134" s="21"/>
      <c r="CD134" s="20"/>
      <c r="CE134" s="21"/>
      <c r="CF134" s="19"/>
      <c r="CG134" s="19"/>
      <c r="CH134" s="18"/>
      <c r="CI134" s="21"/>
      <c r="CJ134" s="20"/>
      <c r="CK134" s="21"/>
      <c r="CL134" s="19"/>
      <c r="CM134" s="19"/>
      <c r="CN134" s="18"/>
      <c r="CO134" s="21"/>
      <c r="CP134" s="20"/>
      <c r="CQ134" s="21"/>
    </row>
    <row r="135" spans="1:95" s="40" customFormat="1" ht="72">
      <c r="A135" s="32" t="s">
        <v>112</v>
      </c>
      <c r="B135" s="33" t="s">
        <v>110</v>
      </c>
      <c r="C135" s="34" t="s">
        <v>77</v>
      </c>
      <c r="D135" s="35" t="s">
        <v>78</v>
      </c>
      <c r="E135" s="34" t="s">
        <v>77</v>
      </c>
      <c r="F135" s="39"/>
      <c r="G135" s="33" t="s">
        <v>110</v>
      </c>
      <c r="H135" s="34" t="s">
        <v>77</v>
      </c>
      <c r="I135" s="35" t="s">
        <v>78</v>
      </c>
      <c r="J135" s="34" t="s">
        <v>77</v>
      </c>
      <c r="K135" s="37"/>
      <c r="L135" s="39"/>
      <c r="M135" s="33" t="s">
        <v>110</v>
      </c>
      <c r="N135" s="34" t="s">
        <v>77</v>
      </c>
      <c r="O135" s="35" t="s">
        <v>78</v>
      </c>
      <c r="P135" s="34" t="s">
        <v>77</v>
      </c>
      <c r="Q135" s="37"/>
      <c r="R135" s="39"/>
      <c r="S135" s="33" t="s">
        <v>110</v>
      </c>
      <c r="T135" s="34" t="s">
        <v>77</v>
      </c>
      <c r="U135" s="35" t="s">
        <v>78</v>
      </c>
      <c r="V135" s="34" t="s">
        <v>77</v>
      </c>
      <c r="W135" s="37"/>
      <c r="X135" s="39"/>
      <c r="Y135" s="33" t="s">
        <v>110</v>
      </c>
      <c r="Z135" s="34" t="s">
        <v>77</v>
      </c>
      <c r="AA135" s="35" t="s">
        <v>78</v>
      </c>
      <c r="AB135" s="34" t="s">
        <v>77</v>
      </c>
      <c r="AC135" s="37"/>
      <c r="AD135" s="39"/>
      <c r="AE135" s="33" t="s">
        <v>110</v>
      </c>
      <c r="AF135" s="34" t="s">
        <v>77</v>
      </c>
      <c r="AG135" s="35" t="s">
        <v>78</v>
      </c>
      <c r="AH135" s="34" t="s">
        <v>77</v>
      </c>
      <c r="AI135" s="37"/>
      <c r="AJ135" s="39"/>
      <c r="AK135" s="33" t="s">
        <v>110</v>
      </c>
      <c r="AL135" s="34" t="s">
        <v>77</v>
      </c>
      <c r="AM135" s="35" t="s">
        <v>78</v>
      </c>
      <c r="AN135" s="34" t="s">
        <v>77</v>
      </c>
      <c r="AO135" s="37"/>
      <c r="AP135" s="39"/>
      <c r="AQ135" s="33" t="s">
        <v>110</v>
      </c>
      <c r="AR135" s="34" t="s">
        <v>77</v>
      </c>
      <c r="AS135" s="35" t="s">
        <v>78</v>
      </c>
      <c r="AT135" s="34" t="s">
        <v>77</v>
      </c>
      <c r="AU135" s="37"/>
      <c r="AV135" s="39"/>
      <c r="AW135" s="33" t="s">
        <v>110</v>
      </c>
      <c r="AX135" s="34" t="s">
        <v>77</v>
      </c>
      <c r="AY135" s="35" t="s">
        <v>78</v>
      </c>
      <c r="AZ135" s="34" t="s">
        <v>77</v>
      </c>
      <c r="BA135" s="37"/>
      <c r="BB135" s="39"/>
      <c r="BC135" s="33" t="s">
        <v>110</v>
      </c>
      <c r="BD135" s="34" t="s">
        <v>77</v>
      </c>
      <c r="BE135" s="35" t="s">
        <v>78</v>
      </c>
      <c r="BF135" s="34" t="s">
        <v>77</v>
      </c>
      <c r="BG135" s="37"/>
      <c r="BH135" s="39"/>
      <c r="BI135" s="33" t="s">
        <v>110</v>
      </c>
      <c r="BJ135" s="34" t="s">
        <v>77</v>
      </c>
      <c r="BK135" s="35" t="s">
        <v>78</v>
      </c>
      <c r="BL135" s="34" t="s">
        <v>77</v>
      </c>
      <c r="BM135" s="37"/>
      <c r="BN135" s="39"/>
      <c r="BO135" s="33" t="s">
        <v>110</v>
      </c>
      <c r="BP135" s="34" t="s">
        <v>77</v>
      </c>
      <c r="BQ135" s="35" t="s">
        <v>78</v>
      </c>
      <c r="BR135" s="34" t="s">
        <v>77</v>
      </c>
      <c r="BS135" s="37"/>
      <c r="BT135" s="39"/>
      <c r="BU135" s="33" t="s">
        <v>110</v>
      </c>
      <c r="BV135" s="34" t="s">
        <v>77</v>
      </c>
      <c r="BW135" s="35" t="s">
        <v>78</v>
      </c>
      <c r="BX135" s="34" t="s">
        <v>77</v>
      </c>
      <c r="BY135" s="37"/>
      <c r="BZ135" s="39"/>
      <c r="CA135" s="33" t="s">
        <v>110</v>
      </c>
      <c r="CB135" s="34" t="s">
        <v>77</v>
      </c>
      <c r="CC135" s="35" t="s">
        <v>78</v>
      </c>
      <c r="CD135" s="34" t="s">
        <v>77</v>
      </c>
      <c r="CE135" s="37"/>
      <c r="CF135" s="39"/>
      <c r="CG135" s="33" t="s">
        <v>110</v>
      </c>
      <c r="CH135" s="34" t="s">
        <v>77</v>
      </c>
      <c r="CI135" s="35" t="s">
        <v>78</v>
      </c>
      <c r="CJ135" s="34" t="s">
        <v>77</v>
      </c>
      <c r="CK135" s="37"/>
      <c r="CL135" s="39"/>
      <c r="CM135" s="33" t="s">
        <v>110</v>
      </c>
      <c r="CN135" s="34" t="s">
        <v>77</v>
      </c>
      <c r="CO135" s="35" t="s">
        <v>78</v>
      </c>
      <c r="CP135" s="34" t="s">
        <v>77</v>
      </c>
      <c r="CQ135" s="37"/>
    </row>
    <row r="136" spans="1:95" s="9" customFormat="1" ht="18">
      <c r="A136" s="19"/>
      <c r="B136" s="18"/>
      <c r="C136" s="19"/>
      <c r="D136" s="20"/>
      <c r="E136" s="19"/>
      <c r="F136" s="19"/>
      <c r="G136" s="18"/>
      <c r="H136" s="21"/>
      <c r="I136" s="20"/>
      <c r="J136" s="21"/>
      <c r="K136" s="21"/>
      <c r="L136" s="19"/>
      <c r="M136" s="18"/>
      <c r="N136" s="21"/>
      <c r="O136" s="20"/>
      <c r="P136" s="21"/>
      <c r="Q136" s="21"/>
      <c r="R136" s="19"/>
      <c r="S136" s="18"/>
      <c r="T136" s="21"/>
      <c r="U136" s="20"/>
      <c r="V136" s="21"/>
      <c r="W136" s="21"/>
      <c r="X136" s="19"/>
      <c r="Y136" s="18"/>
      <c r="Z136" s="21"/>
      <c r="AA136" s="20"/>
      <c r="AB136" s="21"/>
      <c r="AC136" s="21"/>
      <c r="AD136" s="19"/>
      <c r="AE136" s="18"/>
      <c r="AF136" s="21"/>
      <c r="AG136" s="20"/>
      <c r="AH136" s="21"/>
      <c r="AI136" s="21"/>
      <c r="AJ136" s="19"/>
      <c r="AK136" s="18"/>
      <c r="AL136" s="21"/>
      <c r="AM136" s="20"/>
      <c r="AN136" s="21"/>
      <c r="AO136" s="21"/>
      <c r="AP136" s="19"/>
      <c r="AQ136" s="18"/>
      <c r="AR136" s="21"/>
      <c r="AS136" s="20"/>
      <c r="AT136" s="21"/>
      <c r="AU136" s="21"/>
      <c r="AV136" s="19"/>
      <c r="AW136" s="18"/>
      <c r="AX136" s="21"/>
      <c r="AY136" s="20"/>
      <c r="AZ136" s="21"/>
      <c r="BA136" s="21"/>
      <c r="BB136" s="19"/>
      <c r="BC136" s="18"/>
      <c r="BD136" s="21"/>
      <c r="BE136" s="20"/>
      <c r="BF136" s="21"/>
      <c r="BG136" s="21"/>
      <c r="BH136" s="19"/>
      <c r="BI136" s="18"/>
      <c r="BJ136" s="21"/>
      <c r="BK136" s="20"/>
      <c r="BL136" s="21"/>
      <c r="BM136" s="21"/>
      <c r="BN136" s="19"/>
      <c r="BO136" s="18"/>
      <c r="BP136" s="21"/>
      <c r="BQ136" s="20"/>
      <c r="BR136" s="21"/>
      <c r="BS136" s="21"/>
      <c r="BT136" s="19"/>
      <c r="BU136" s="18"/>
      <c r="BV136" s="21"/>
      <c r="BW136" s="20"/>
      <c r="BX136" s="21"/>
      <c r="BY136" s="21"/>
      <c r="BZ136" s="19"/>
      <c r="CA136" s="18"/>
      <c r="CB136" s="21"/>
      <c r="CC136" s="20"/>
      <c r="CD136" s="21"/>
      <c r="CE136" s="21"/>
      <c r="CF136" s="19"/>
      <c r="CG136" s="18"/>
      <c r="CH136" s="21"/>
      <c r="CI136" s="20"/>
      <c r="CJ136" s="21"/>
      <c r="CK136" s="21"/>
      <c r="CL136" s="19"/>
      <c r="CM136" s="18"/>
      <c r="CN136" s="21"/>
      <c r="CO136" s="20"/>
      <c r="CP136" s="21"/>
      <c r="CQ136" s="21"/>
    </row>
    <row r="137" spans="1:95" s="9" customFormat="1" ht="18">
      <c r="A137" s="19" t="s">
        <v>50</v>
      </c>
      <c r="B137" s="18">
        <v>205350302.70000052</v>
      </c>
      <c r="C137" s="21">
        <v>0.8227308780039878</v>
      </c>
      <c r="D137" s="20">
        <v>4663</v>
      </c>
      <c r="E137" s="21">
        <v>0.810251954821894</v>
      </c>
      <c r="F137" s="19"/>
      <c r="G137" s="18">
        <v>188176373.15999976</v>
      </c>
      <c r="H137" s="21">
        <v>0.8241807974412265</v>
      </c>
      <c r="I137" s="20">
        <v>4342</v>
      </c>
      <c r="J137" s="21">
        <v>0.8097724729578516</v>
      </c>
      <c r="K137" s="21"/>
      <c r="L137" s="19"/>
      <c r="M137" s="18">
        <v>172708632.86000022</v>
      </c>
      <c r="N137" s="21">
        <v>0.8257898811722099</v>
      </c>
      <c r="O137" s="20">
        <v>4077</v>
      </c>
      <c r="P137" s="21">
        <v>0.8137724550898203</v>
      </c>
      <c r="Q137" s="21"/>
      <c r="R137" s="19"/>
      <c r="S137" s="18">
        <v>159686157.90000007</v>
      </c>
      <c r="T137" s="21">
        <v>0.8242309990373259</v>
      </c>
      <c r="U137" s="20">
        <v>3793</v>
      </c>
      <c r="V137" s="21">
        <v>0.8125535561268209</v>
      </c>
      <c r="W137" s="21"/>
      <c r="X137" s="19"/>
      <c r="Y137" s="18">
        <v>149364560.46999982</v>
      </c>
      <c r="Z137" s="21">
        <v>0.8229267293765391</v>
      </c>
      <c r="AA137" s="20">
        <v>3556</v>
      </c>
      <c r="AB137" s="21">
        <v>0.8120575473852478</v>
      </c>
      <c r="AC137" s="21"/>
      <c r="AD137" s="19"/>
      <c r="AE137" s="18">
        <v>137651724.7200003</v>
      </c>
      <c r="AF137" s="21">
        <v>0.8226524215123036</v>
      </c>
      <c r="AG137" s="20">
        <v>3389</v>
      </c>
      <c r="AH137" s="21">
        <v>0.8172172654931276</v>
      </c>
      <c r="AI137" s="21"/>
      <c r="AJ137" s="19"/>
      <c r="AK137" s="18">
        <v>126986690.82000013</v>
      </c>
      <c r="AL137" s="21">
        <v>0.8206576789969059</v>
      </c>
      <c r="AM137" s="20">
        <v>3074</v>
      </c>
      <c r="AN137" s="21">
        <v>0.813442709711564</v>
      </c>
      <c r="AO137" s="21"/>
      <c r="AP137" s="19"/>
      <c r="AQ137" s="18">
        <v>117127254.83000004</v>
      </c>
      <c r="AR137" s="21">
        <v>0.8201742973551948</v>
      </c>
      <c r="AS137" s="20">
        <v>2866</v>
      </c>
      <c r="AT137" s="21">
        <v>0.8144359192952544</v>
      </c>
      <c r="AU137" s="21"/>
      <c r="AV137" s="19"/>
      <c r="AW137" s="18">
        <v>107584375.59999971</v>
      </c>
      <c r="AX137" s="21">
        <v>0.8166284543183124</v>
      </c>
      <c r="AY137" s="20">
        <v>2654</v>
      </c>
      <c r="AZ137" s="21">
        <v>0.8108768713718302</v>
      </c>
      <c r="BA137" s="21"/>
      <c r="BB137" s="19"/>
      <c r="BC137" s="18">
        <v>99925217.39000008</v>
      </c>
      <c r="BD137" s="21">
        <v>0.817504314844859</v>
      </c>
      <c r="BE137" s="20">
        <v>2469</v>
      </c>
      <c r="BF137" s="21">
        <v>0.8119039789542913</v>
      </c>
      <c r="BG137" s="21"/>
      <c r="BH137" s="19"/>
      <c r="BI137" s="18">
        <v>93415264.6800001</v>
      </c>
      <c r="BJ137" s="21">
        <v>0.8144463920601306</v>
      </c>
      <c r="BK137" s="20">
        <v>2331</v>
      </c>
      <c r="BL137" s="21">
        <v>0.8113470240167073</v>
      </c>
      <c r="BM137" s="21"/>
      <c r="BN137" s="19"/>
      <c r="BO137" s="18">
        <v>89614040.62000002</v>
      </c>
      <c r="BP137" s="21">
        <v>0.8189189277171146</v>
      </c>
      <c r="BQ137" s="20">
        <v>2229</v>
      </c>
      <c r="BR137" s="21">
        <v>0.8120218579234972</v>
      </c>
      <c r="BS137" s="21"/>
      <c r="BT137" s="19"/>
      <c r="BU137" s="18">
        <v>84798665.10000007</v>
      </c>
      <c r="BV137" s="21">
        <v>0.8249919044254685</v>
      </c>
      <c r="BW137" s="20">
        <v>2100</v>
      </c>
      <c r="BX137" s="21">
        <v>0.8101851851851852</v>
      </c>
      <c r="BY137" s="21"/>
      <c r="BZ137" s="19"/>
      <c r="CA137" s="18">
        <v>80323224.63000004</v>
      </c>
      <c r="CB137" s="21">
        <v>0.8270156476429303</v>
      </c>
      <c r="CC137" s="20">
        <v>2001</v>
      </c>
      <c r="CD137" s="21">
        <v>0.8111066072152412</v>
      </c>
      <c r="CE137" s="21"/>
      <c r="CF137" s="19"/>
      <c r="CG137" s="18">
        <v>76097272.38999994</v>
      </c>
      <c r="CH137" s="21">
        <v>0.8250193056585683</v>
      </c>
      <c r="CI137" s="20">
        <v>1905</v>
      </c>
      <c r="CJ137" s="21">
        <v>0.8092608326253186</v>
      </c>
      <c r="CK137" s="21"/>
      <c r="CL137" s="19"/>
      <c r="CM137" s="18">
        <v>72350009.30000001</v>
      </c>
      <c r="CN137" s="21">
        <v>0.8238083397498165</v>
      </c>
      <c r="CO137" s="20">
        <v>1808</v>
      </c>
      <c r="CP137" s="21">
        <v>0.8096730855351545</v>
      </c>
      <c r="CQ137" s="21"/>
    </row>
    <row r="138" spans="1:95" s="9" customFormat="1" ht="18">
      <c r="A138" s="19" t="s">
        <v>51</v>
      </c>
      <c r="B138" s="18">
        <v>37406885.260000035</v>
      </c>
      <c r="C138" s="21">
        <v>0.1498697549928383</v>
      </c>
      <c r="D138" s="20">
        <v>904</v>
      </c>
      <c r="E138" s="21">
        <v>0.15708079930495222</v>
      </c>
      <c r="F138" s="19"/>
      <c r="G138" s="18">
        <v>33813774.11000001</v>
      </c>
      <c r="H138" s="21">
        <v>0.1480986313131966</v>
      </c>
      <c r="I138" s="20">
        <v>839</v>
      </c>
      <c r="J138" s="21">
        <v>0.15647146587094368</v>
      </c>
      <c r="K138" s="21"/>
      <c r="L138" s="19"/>
      <c r="M138" s="18">
        <v>30550917.080000028</v>
      </c>
      <c r="N138" s="21">
        <v>0.14607630068872068</v>
      </c>
      <c r="O138" s="20">
        <v>763</v>
      </c>
      <c r="P138" s="21">
        <v>0.15229540918163673</v>
      </c>
      <c r="Q138" s="21"/>
      <c r="R138" s="19"/>
      <c r="S138" s="18">
        <v>28267316.090000004</v>
      </c>
      <c r="T138" s="21">
        <v>0.14590368061554176</v>
      </c>
      <c r="U138" s="20">
        <v>709</v>
      </c>
      <c r="V138" s="21">
        <v>0.15188517566409598</v>
      </c>
      <c r="W138" s="21"/>
      <c r="X138" s="19"/>
      <c r="Y138" s="18">
        <v>26597113.590000026</v>
      </c>
      <c r="Z138" s="21">
        <v>0.1465372751648887</v>
      </c>
      <c r="AA138" s="20">
        <v>666</v>
      </c>
      <c r="AB138" s="21">
        <v>0.15208951815482988</v>
      </c>
      <c r="AC138" s="21"/>
      <c r="AD138" s="19"/>
      <c r="AE138" s="18">
        <v>24510003.730000004</v>
      </c>
      <c r="AF138" s="21">
        <v>0.1464799221424536</v>
      </c>
      <c r="AG138" s="20">
        <v>608</v>
      </c>
      <c r="AH138" s="21">
        <v>0.1466120086809742</v>
      </c>
      <c r="AI138" s="21"/>
      <c r="AJ138" s="19"/>
      <c r="AK138" s="18">
        <v>22938191.20999999</v>
      </c>
      <c r="AL138" s="21">
        <v>0.14823917874565967</v>
      </c>
      <c r="AM138" s="20">
        <v>565</v>
      </c>
      <c r="AN138" s="21">
        <v>0.14951045250066156</v>
      </c>
      <c r="AO138" s="21"/>
      <c r="AP138" s="19"/>
      <c r="AQ138" s="18">
        <v>21308547.74999999</v>
      </c>
      <c r="AR138" s="21">
        <v>0.14921141286784012</v>
      </c>
      <c r="AS138" s="20">
        <v>525</v>
      </c>
      <c r="AT138" s="21">
        <v>0.14919011082693948</v>
      </c>
      <c r="AU138" s="21"/>
      <c r="AV138" s="19"/>
      <c r="AW138" s="18">
        <v>20304817.55000001</v>
      </c>
      <c r="AX138" s="21">
        <v>0.15412546365210206</v>
      </c>
      <c r="AY138" s="20">
        <v>505</v>
      </c>
      <c r="AZ138" s="21">
        <v>0.15429269783073632</v>
      </c>
      <c r="BA138" s="21"/>
      <c r="BB138" s="19"/>
      <c r="BC138" s="18">
        <v>18623465.24999999</v>
      </c>
      <c r="BD138" s="21">
        <v>0.1523615719525258</v>
      </c>
      <c r="BE138" s="20">
        <v>463</v>
      </c>
      <c r="BF138" s="21">
        <v>0.15225254850378164</v>
      </c>
      <c r="BG138" s="21"/>
      <c r="BH138" s="19"/>
      <c r="BI138" s="18">
        <v>17885547.530000016</v>
      </c>
      <c r="BJ138" s="21">
        <v>0.15593618136958726</v>
      </c>
      <c r="BK138" s="20">
        <v>436</v>
      </c>
      <c r="BL138" s="21">
        <v>0.1517577445179255</v>
      </c>
      <c r="BM138" s="21"/>
      <c r="BN138" s="19"/>
      <c r="BO138" s="18">
        <v>16343880.429999994</v>
      </c>
      <c r="BP138" s="21">
        <v>0.1493550892680675</v>
      </c>
      <c r="BQ138" s="20">
        <v>411</v>
      </c>
      <c r="BR138" s="21">
        <v>0.14972677595628414</v>
      </c>
      <c r="BS138" s="21"/>
      <c r="BT138" s="19"/>
      <c r="BU138" s="18">
        <v>14841371.740000004</v>
      </c>
      <c r="BV138" s="21">
        <v>0.14438920142940934</v>
      </c>
      <c r="BW138" s="20">
        <v>393</v>
      </c>
      <c r="BX138" s="21">
        <v>0.15162037037037038</v>
      </c>
      <c r="BY138" s="21"/>
      <c r="BZ138" s="19"/>
      <c r="CA138" s="18">
        <v>13779735.520000001</v>
      </c>
      <c r="CB138" s="21">
        <v>0.14187748248300233</v>
      </c>
      <c r="CC138" s="20">
        <v>372</v>
      </c>
      <c r="CD138" s="21">
        <v>0.15079043372517228</v>
      </c>
      <c r="CE138" s="21"/>
      <c r="CF138" s="19"/>
      <c r="CG138" s="18">
        <v>13314689.429999998</v>
      </c>
      <c r="CH138" s="21">
        <v>0.14435308235885752</v>
      </c>
      <c r="CI138" s="20">
        <v>359</v>
      </c>
      <c r="CJ138" s="21">
        <v>0.15250637213254037</v>
      </c>
      <c r="CK138" s="21"/>
      <c r="CL138" s="19"/>
      <c r="CM138" s="18">
        <v>12836378.870000001</v>
      </c>
      <c r="CN138" s="21">
        <v>0.14616053360057168</v>
      </c>
      <c r="CO138" s="20">
        <v>341</v>
      </c>
      <c r="CP138" s="21">
        <v>0.15270935960591134</v>
      </c>
      <c r="CQ138" s="21"/>
    </row>
    <row r="139" spans="1:95" s="9" customFormat="1" ht="18">
      <c r="A139" s="19" t="s">
        <v>52</v>
      </c>
      <c r="B139" s="18">
        <v>6838771.290000004</v>
      </c>
      <c r="C139" s="21">
        <v>0.027399367003173903</v>
      </c>
      <c r="D139" s="20">
        <v>188</v>
      </c>
      <c r="E139" s="21">
        <v>0.032667245873153776</v>
      </c>
      <c r="F139" s="19"/>
      <c r="G139" s="18">
        <v>6329141.099999999</v>
      </c>
      <c r="H139" s="21">
        <v>0.027720571245576912</v>
      </c>
      <c r="I139" s="20">
        <v>181</v>
      </c>
      <c r="J139" s="21">
        <v>0.033756061171204776</v>
      </c>
      <c r="K139" s="21"/>
      <c r="L139" s="19"/>
      <c r="M139" s="18">
        <v>5884006.790000001</v>
      </c>
      <c r="N139" s="21">
        <v>0.028133818139069545</v>
      </c>
      <c r="O139" s="20">
        <v>170</v>
      </c>
      <c r="P139" s="21">
        <v>0.033932135728542916</v>
      </c>
      <c r="Q139" s="21"/>
      <c r="R139" s="19"/>
      <c r="S139" s="18">
        <v>5786094.270000001</v>
      </c>
      <c r="T139" s="21">
        <v>0.029865320347132268</v>
      </c>
      <c r="U139" s="20">
        <v>166</v>
      </c>
      <c r="V139" s="21">
        <v>0.03556126820908312</v>
      </c>
      <c r="W139" s="21"/>
      <c r="X139" s="19"/>
      <c r="Y139" s="18">
        <v>5542407.82</v>
      </c>
      <c r="Z139" s="21">
        <v>0.030535995458572246</v>
      </c>
      <c r="AA139" s="20">
        <v>157</v>
      </c>
      <c r="AB139" s="21">
        <v>0.03585293445992236</v>
      </c>
      <c r="AC139" s="21"/>
      <c r="AD139" s="19"/>
      <c r="AE139" s="18">
        <v>5164983.44</v>
      </c>
      <c r="AF139" s="21">
        <v>0.03086765634524293</v>
      </c>
      <c r="AG139" s="20">
        <v>150</v>
      </c>
      <c r="AH139" s="21">
        <v>0.03617072582589824</v>
      </c>
      <c r="AI139" s="21"/>
      <c r="AJ139" s="19"/>
      <c r="AK139" s="18">
        <v>4812829.040000006</v>
      </c>
      <c r="AL139" s="21">
        <v>0.031103142257434466</v>
      </c>
      <c r="AM139" s="20">
        <v>140</v>
      </c>
      <c r="AN139" s="21">
        <v>0.037046837787774546</v>
      </c>
      <c r="AO139" s="21"/>
      <c r="AP139" s="19"/>
      <c r="AQ139" s="18">
        <v>4371958.17</v>
      </c>
      <c r="AR139" s="21">
        <v>0.030614289776965068</v>
      </c>
      <c r="AS139" s="20">
        <v>128</v>
      </c>
      <c r="AT139" s="21">
        <v>0.036373969877806195</v>
      </c>
      <c r="AU139" s="21"/>
      <c r="AV139" s="19"/>
      <c r="AW139" s="18">
        <v>3852941.27</v>
      </c>
      <c r="AX139" s="21">
        <v>0.02924608202958557</v>
      </c>
      <c r="AY139" s="20">
        <v>114</v>
      </c>
      <c r="AZ139" s="21">
        <v>0.034830430797433545</v>
      </c>
      <c r="BA139" s="21"/>
      <c r="BB139" s="19"/>
      <c r="BC139" s="18">
        <v>3683354.03</v>
      </c>
      <c r="BD139" s="21">
        <v>0.030134113202615255</v>
      </c>
      <c r="BE139" s="20">
        <v>109</v>
      </c>
      <c r="BF139" s="21">
        <v>0.035843472541927</v>
      </c>
      <c r="BG139" s="21"/>
      <c r="BH139" s="19"/>
      <c r="BI139" s="18">
        <v>3397055.68</v>
      </c>
      <c r="BJ139" s="21">
        <v>0.02961742657028214</v>
      </c>
      <c r="BK139" s="20">
        <v>106</v>
      </c>
      <c r="BL139" s="21">
        <v>0.03689523146536721</v>
      </c>
      <c r="BM139" s="21"/>
      <c r="BN139" s="19"/>
      <c r="BO139" s="18">
        <v>3471764.34</v>
      </c>
      <c r="BP139" s="21">
        <v>0.031725983014817855</v>
      </c>
      <c r="BQ139" s="20">
        <v>105</v>
      </c>
      <c r="BR139" s="21">
        <v>0.03825136612021858</v>
      </c>
      <c r="BS139" s="21"/>
      <c r="BT139" s="19"/>
      <c r="BU139" s="18">
        <v>3147232.52</v>
      </c>
      <c r="BV139" s="21">
        <v>0.03061889414512216</v>
      </c>
      <c r="BW139" s="20">
        <v>99</v>
      </c>
      <c r="BX139" s="21">
        <v>0.03819444444444445</v>
      </c>
      <c r="BY139" s="21"/>
      <c r="BZ139" s="19"/>
      <c r="CA139" s="18">
        <v>3021229.53</v>
      </c>
      <c r="CB139" s="21">
        <v>0.031106869874067408</v>
      </c>
      <c r="CC139" s="20">
        <v>94</v>
      </c>
      <c r="CD139" s="21">
        <v>0.03810295905958654</v>
      </c>
      <c r="CE139" s="21"/>
      <c r="CF139" s="19"/>
      <c r="CG139" s="18">
        <v>2824997.81</v>
      </c>
      <c r="CH139" s="21">
        <v>0.030627611982574233</v>
      </c>
      <c r="CI139" s="20">
        <v>90</v>
      </c>
      <c r="CJ139" s="21">
        <v>0.038232795242141036</v>
      </c>
      <c r="CK139" s="21"/>
      <c r="CL139" s="19"/>
      <c r="CM139" s="18">
        <v>2637448.77</v>
      </c>
      <c r="CN139" s="21">
        <v>0.030031126649611856</v>
      </c>
      <c r="CO139" s="20">
        <v>84</v>
      </c>
      <c r="CP139" s="21">
        <v>0.03761755485893417</v>
      </c>
      <c r="CQ139" s="21"/>
    </row>
    <row r="140" spans="1:95" s="9" customFormat="1" ht="18">
      <c r="A140" s="19"/>
      <c r="B140" s="18"/>
      <c r="C140" s="19"/>
      <c r="D140" s="20"/>
      <c r="E140" s="19"/>
      <c r="F140" s="19"/>
      <c r="G140" s="18"/>
      <c r="H140" s="21"/>
      <c r="I140" s="20"/>
      <c r="J140" s="21"/>
      <c r="K140" s="21"/>
      <c r="L140" s="19"/>
      <c r="M140" s="18"/>
      <c r="N140" s="21"/>
      <c r="O140" s="20"/>
      <c r="P140" s="21"/>
      <c r="Q140" s="21"/>
      <c r="R140" s="19"/>
      <c r="S140" s="18"/>
      <c r="T140" s="21"/>
      <c r="U140" s="20"/>
      <c r="V140" s="21"/>
      <c r="W140" s="21"/>
      <c r="X140" s="19"/>
      <c r="Y140" s="18"/>
      <c r="Z140" s="21"/>
      <c r="AA140" s="20"/>
      <c r="AB140" s="21"/>
      <c r="AC140" s="21"/>
      <c r="AD140" s="19"/>
      <c r="AE140" s="18"/>
      <c r="AF140" s="21"/>
      <c r="AG140" s="20"/>
      <c r="AH140" s="21"/>
      <c r="AI140" s="21"/>
      <c r="AJ140" s="19"/>
      <c r="AK140" s="18"/>
      <c r="AL140" s="21"/>
      <c r="AM140" s="20"/>
      <c r="AN140" s="21"/>
      <c r="AO140" s="21"/>
      <c r="AP140" s="19"/>
      <c r="AQ140" s="18"/>
      <c r="AR140" s="21"/>
      <c r="AS140" s="20"/>
      <c r="AT140" s="21"/>
      <c r="AU140" s="21"/>
      <c r="AV140" s="19"/>
      <c r="AW140" s="18"/>
      <c r="AX140" s="21"/>
      <c r="AY140" s="20"/>
      <c r="AZ140" s="21"/>
      <c r="BA140" s="21"/>
      <c r="BB140" s="19"/>
      <c r="BC140" s="18"/>
      <c r="BD140" s="21"/>
      <c r="BE140" s="20"/>
      <c r="BF140" s="21"/>
      <c r="BG140" s="21"/>
      <c r="BH140" s="19"/>
      <c r="BI140" s="18"/>
      <c r="BJ140" s="21"/>
      <c r="BK140" s="20"/>
      <c r="BL140" s="21"/>
      <c r="BM140" s="21"/>
      <c r="BN140" s="19"/>
      <c r="BO140" s="18"/>
      <c r="BP140" s="21"/>
      <c r="BQ140" s="20"/>
      <c r="BR140" s="21"/>
      <c r="BS140" s="21"/>
      <c r="BT140" s="19"/>
      <c r="BU140" s="18"/>
      <c r="BV140" s="21"/>
      <c r="BW140" s="20"/>
      <c r="BX140" s="21"/>
      <c r="BY140" s="21"/>
      <c r="BZ140" s="19"/>
      <c r="CA140" s="18"/>
      <c r="CB140" s="21"/>
      <c r="CC140" s="20"/>
      <c r="CD140" s="21"/>
      <c r="CE140" s="21"/>
      <c r="CF140" s="19"/>
      <c r="CG140" s="18"/>
      <c r="CH140" s="21"/>
      <c r="CI140" s="20"/>
      <c r="CJ140" s="21"/>
      <c r="CK140" s="21"/>
      <c r="CL140" s="19"/>
      <c r="CM140" s="18"/>
      <c r="CN140" s="21"/>
      <c r="CO140" s="20"/>
      <c r="CP140" s="21"/>
      <c r="CQ140" s="21"/>
    </row>
    <row r="141" spans="1:95" s="9" customFormat="1" ht="18.75" thickBot="1">
      <c r="A141" s="19"/>
      <c r="B141" s="23">
        <f>SUM(B137:B140)</f>
        <v>249595959.25000057</v>
      </c>
      <c r="C141" s="19"/>
      <c r="D141" s="25">
        <f>SUM(D137:D140)</f>
        <v>5755</v>
      </c>
      <c r="E141" s="19"/>
      <c r="F141" s="19"/>
      <c r="G141" s="23">
        <f>SUM(G137:G140)</f>
        <v>228319288.36999977</v>
      </c>
      <c r="H141" s="21"/>
      <c r="I141" s="25">
        <f>SUM(I137:I140)</f>
        <v>5362</v>
      </c>
      <c r="J141" s="21"/>
      <c r="K141" s="21"/>
      <c r="L141" s="19"/>
      <c r="M141" s="23">
        <f>SUM(M137:M140)</f>
        <v>209143556.73000023</v>
      </c>
      <c r="N141" s="21"/>
      <c r="O141" s="25">
        <f>SUM(O137:O140)</f>
        <v>5010</v>
      </c>
      <c r="P141" s="21"/>
      <c r="Q141" s="21"/>
      <c r="R141" s="19"/>
      <c r="S141" s="23">
        <f>SUM(S137:S140)</f>
        <v>193739568.26000008</v>
      </c>
      <c r="T141" s="21"/>
      <c r="U141" s="25">
        <f>SUM(U137:U140)</f>
        <v>4668</v>
      </c>
      <c r="V141" s="21"/>
      <c r="W141" s="21"/>
      <c r="X141" s="19"/>
      <c r="Y141" s="23">
        <f>SUM(Y137:Y140)</f>
        <v>181504081.87999985</v>
      </c>
      <c r="Z141" s="21"/>
      <c r="AA141" s="25">
        <f>SUM(AA137:AA140)</f>
        <v>4379</v>
      </c>
      <c r="AB141" s="21"/>
      <c r="AC141" s="21"/>
      <c r="AD141" s="19"/>
      <c r="AE141" s="23">
        <f>SUM(AE137:AE140)</f>
        <v>167326711.89000028</v>
      </c>
      <c r="AF141" s="21"/>
      <c r="AG141" s="25">
        <f>SUM(AG137:AG140)</f>
        <v>4147</v>
      </c>
      <c r="AH141" s="21"/>
      <c r="AI141" s="21"/>
      <c r="AJ141" s="19"/>
      <c r="AK141" s="23">
        <f>SUM(AK137:AK140)</f>
        <v>154737711.0700001</v>
      </c>
      <c r="AL141" s="21"/>
      <c r="AM141" s="25">
        <f>SUM(AM137:AM140)</f>
        <v>3779</v>
      </c>
      <c r="AN141" s="21"/>
      <c r="AO141" s="21"/>
      <c r="AP141" s="19"/>
      <c r="AQ141" s="23">
        <f>SUM(AQ137:AQ140)</f>
        <v>142807760.75000003</v>
      </c>
      <c r="AR141" s="21"/>
      <c r="AS141" s="25">
        <f>SUM(AS137:AS140)</f>
        <v>3519</v>
      </c>
      <c r="AT141" s="21"/>
      <c r="AU141" s="21"/>
      <c r="AV141" s="19"/>
      <c r="AW141" s="23">
        <f>SUM(AW137:AW140)</f>
        <v>131742134.41999972</v>
      </c>
      <c r="AX141" s="21"/>
      <c r="AY141" s="25">
        <f>SUM(AY137:AY140)</f>
        <v>3273</v>
      </c>
      <c r="AZ141" s="21"/>
      <c r="BA141" s="21"/>
      <c r="BB141" s="19"/>
      <c r="BC141" s="23">
        <f>SUM(BC137:BC140)</f>
        <v>122232036.67000006</v>
      </c>
      <c r="BD141" s="21"/>
      <c r="BE141" s="25">
        <f>SUM(BE137:BE140)</f>
        <v>3041</v>
      </c>
      <c r="BF141" s="21"/>
      <c r="BG141" s="21"/>
      <c r="BH141" s="19"/>
      <c r="BI141" s="23">
        <f>SUM(BI137:BI140)</f>
        <v>114697867.89000012</v>
      </c>
      <c r="BJ141" s="21"/>
      <c r="BK141" s="25">
        <f>SUM(BK137:BK140)</f>
        <v>2873</v>
      </c>
      <c r="BL141" s="21"/>
      <c r="BM141" s="21"/>
      <c r="BN141" s="19"/>
      <c r="BO141" s="23">
        <f>SUM(BO137:BO140)</f>
        <v>109429685.39000002</v>
      </c>
      <c r="BP141" s="21"/>
      <c r="BQ141" s="25">
        <f>SUM(BQ137:BQ140)</f>
        <v>2745</v>
      </c>
      <c r="BR141" s="21"/>
      <c r="BS141" s="21"/>
      <c r="BT141" s="19"/>
      <c r="BU141" s="23">
        <f>SUM(BU137:BU140)</f>
        <v>102787269.36000007</v>
      </c>
      <c r="BV141" s="21"/>
      <c r="BW141" s="25">
        <f>SUM(BW137:BW140)</f>
        <v>2592</v>
      </c>
      <c r="BX141" s="21"/>
      <c r="BY141" s="21"/>
      <c r="BZ141" s="19"/>
      <c r="CA141" s="23">
        <f>SUM(CA137:CA140)</f>
        <v>97124189.68000004</v>
      </c>
      <c r="CB141" s="21"/>
      <c r="CC141" s="25">
        <f>SUM(CC137:CC140)</f>
        <v>2467</v>
      </c>
      <c r="CD141" s="21"/>
      <c r="CE141" s="21"/>
      <c r="CF141" s="19"/>
      <c r="CG141" s="23">
        <f>SUM(CG137:CG140)</f>
        <v>92236959.62999994</v>
      </c>
      <c r="CH141" s="21"/>
      <c r="CI141" s="25">
        <f>SUM(CI137:CI140)</f>
        <v>2354</v>
      </c>
      <c r="CJ141" s="21"/>
      <c r="CK141" s="21"/>
      <c r="CL141" s="19"/>
      <c r="CM141" s="23">
        <f>SUM(CM137:CM140)</f>
        <v>87823836.94000001</v>
      </c>
      <c r="CN141" s="21"/>
      <c r="CO141" s="25">
        <f>SUM(CO137:CO140)</f>
        <v>2233</v>
      </c>
      <c r="CP141" s="21"/>
      <c r="CQ141" s="21"/>
    </row>
    <row r="142" spans="1:95" s="9" customFormat="1" ht="18.75" thickTop="1">
      <c r="A142" s="19"/>
      <c r="B142" s="18"/>
      <c r="C142" s="19"/>
      <c r="D142" s="20"/>
      <c r="E142" s="19"/>
      <c r="F142" s="19"/>
      <c r="G142" s="19"/>
      <c r="H142" s="18"/>
      <c r="I142" s="21"/>
      <c r="J142" s="20"/>
      <c r="K142" s="21"/>
      <c r="L142" s="19"/>
      <c r="M142" s="19"/>
      <c r="N142" s="18"/>
      <c r="O142" s="21"/>
      <c r="P142" s="20"/>
      <c r="Q142" s="21"/>
      <c r="R142" s="19"/>
      <c r="S142" s="19"/>
      <c r="T142" s="18"/>
      <c r="U142" s="21"/>
      <c r="V142" s="20"/>
      <c r="W142" s="21"/>
      <c r="X142" s="19"/>
      <c r="Y142" s="19"/>
      <c r="Z142" s="18"/>
      <c r="AA142" s="21"/>
      <c r="AB142" s="20"/>
      <c r="AC142" s="21"/>
      <c r="AD142" s="19"/>
      <c r="AE142" s="19"/>
      <c r="AF142" s="18"/>
      <c r="AG142" s="21"/>
      <c r="AH142" s="20"/>
      <c r="AI142" s="21"/>
      <c r="AJ142" s="19"/>
      <c r="AK142" s="19"/>
      <c r="AL142" s="18"/>
      <c r="AM142" s="21"/>
      <c r="AN142" s="20"/>
      <c r="AO142" s="21"/>
      <c r="AP142" s="19"/>
      <c r="AQ142" s="19"/>
      <c r="AR142" s="18"/>
      <c r="AS142" s="21"/>
      <c r="AT142" s="20"/>
      <c r="AU142" s="21"/>
      <c r="AV142" s="19"/>
      <c r="AW142" s="19"/>
      <c r="AX142" s="18"/>
      <c r="AY142" s="21"/>
      <c r="AZ142" s="20"/>
      <c r="BA142" s="21"/>
      <c r="BB142" s="19"/>
      <c r="BC142" s="19"/>
      <c r="BD142" s="18"/>
      <c r="BE142" s="21"/>
      <c r="BF142" s="20"/>
      <c r="BG142" s="21"/>
      <c r="BH142" s="19"/>
      <c r="BI142" s="19"/>
      <c r="BJ142" s="18"/>
      <c r="BK142" s="21"/>
      <c r="BL142" s="20"/>
      <c r="BM142" s="21"/>
      <c r="BN142" s="19"/>
      <c r="BO142" s="19"/>
      <c r="BP142" s="18"/>
      <c r="BQ142" s="21"/>
      <c r="BR142" s="20"/>
      <c r="BS142" s="21"/>
      <c r="BT142" s="19"/>
      <c r="BU142" s="19"/>
      <c r="BV142" s="18"/>
      <c r="BW142" s="21"/>
      <c r="BX142" s="20"/>
      <c r="BY142" s="21"/>
      <c r="BZ142" s="19"/>
      <c r="CA142" s="19"/>
      <c r="CB142" s="18"/>
      <c r="CC142" s="21"/>
      <c r="CD142" s="20"/>
      <c r="CE142" s="21"/>
      <c r="CF142" s="19"/>
      <c r="CG142" s="19"/>
      <c r="CH142" s="18"/>
      <c r="CI142" s="21"/>
      <c r="CJ142" s="20"/>
      <c r="CK142" s="21"/>
      <c r="CL142" s="19"/>
      <c r="CM142" s="19"/>
      <c r="CN142" s="18"/>
      <c r="CO142" s="21"/>
      <c r="CP142" s="20"/>
      <c r="CQ142" s="21"/>
    </row>
    <row r="143" spans="1:95" s="9" customFormat="1" ht="18">
      <c r="A143" s="19"/>
      <c r="B143" s="18"/>
      <c r="C143" s="19"/>
      <c r="D143" s="20"/>
      <c r="E143" s="19"/>
      <c r="F143" s="19"/>
      <c r="G143" s="19"/>
      <c r="H143" s="18"/>
      <c r="I143" s="21"/>
      <c r="J143" s="20"/>
      <c r="K143" s="21"/>
      <c r="L143" s="19"/>
      <c r="M143" s="19"/>
      <c r="N143" s="18"/>
      <c r="O143" s="21"/>
      <c r="P143" s="20"/>
      <c r="Q143" s="21"/>
      <c r="R143" s="19"/>
      <c r="S143" s="19"/>
      <c r="T143" s="18"/>
      <c r="U143" s="21"/>
      <c r="V143" s="20"/>
      <c r="W143" s="21"/>
      <c r="X143" s="19"/>
      <c r="Y143" s="19"/>
      <c r="Z143" s="18"/>
      <c r="AA143" s="21"/>
      <c r="AB143" s="20"/>
      <c r="AC143" s="21"/>
      <c r="AD143" s="19"/>
      <c r="AE143" s="19"/>
      <c r="AF143" s="18"/>
      <c r="AG143" s="21"/>
      <c r="AH143" s="20"/>
      <c r="AI143" s="21"/>
      <c r="AJ143" s="19"/>
      <c r="AK143" s="19"/>
      <c r="AL143" s="18"/>
      <c r="AM143" s="21"/>
      <c r="AN143" s="20"/>
      <c r="AO143" s="21"/>
      <c r="AP143" s="19"/>
      <c r="AQ143" s="19"/>
      <c r="AR143" s="18"/>
      <c r="AS143" s="21"/>
      <c r="AT143" s="20"/>
      <c r="AU143" s="21"/>
      <c r="AV143" s="19"/>
      <c r="AW143" s="19"/>
      <c r="AX143" s="18"/>
      <c r="AY143" s="21"/>
      <c r="AZ143" s="20"/>
      <c r="BA143" s="21"/>
      <c r="BB143" s="19"/>
      <c r="BC143" s="19"/>
      <c r="BD143" s="18"/>
      <c r="BE143" s="21"/>
      <c r="BF143" s="20"/>
      <c r="BG143" s="21"/>
      <c r="BH143" s="19"/>
      <c r="BI143" s="19"/>
      <c r="BJ143" s="18"/>
      <c r="BK143" s="21"/>
      <c r="BL143" s="20"/>
      <c r="BM143" s="21"/>
      <c r="BN143" s="19"/>
      <c r="BO143" s="19"/>
      <c r="BP143" s="18"/>
      <c r="BQ143" s="21"/>
      <c r="BR143" s="20"/>
      <c r="BS143" s="21"/>
      <c r="BT143" s="19"/>
      <c r="BU143" s="19"/>
      <c r="BV143" s="18"/>
      <c r="BW143" s="21"/>
      <c r="BX143" s="20"/>
      <c r="BY143" s="21"/>
      <c r="BZ143" s="19"/>
      <c r="CA143" s="19"/>
      <c r="CB143" s="18"/>
      <c r="CC143" s="21"/>
      <c r="CD143" s="20"/>
      <c r="CE143" s="21"/>
      <c r="CF143" s="19"/>
      <c r="CG143" s="19"/>
      <c r="CH143" s="18"/>
      <c r="CI143" s="21"/>
      <c r="CJ143" s="20"/>
      <c r="CK143" s="21"/>
      <c r="CL143" s="19"/>
      <c r="CM143" s="19"/>
      <c r="CN143" s="18"/>
      <c r="CO143" s="21"/>
      <c r="CP143" s="20"/>
      <c r="CQ143" s="21"/>
    </row>
    <row r="144" spans="1:95" s="9" customFormat="1" ht="18">
      <c r="A144" s="19"/>
      <c r="B144" s="18"/>
      <c r="C144" s="19"/>
      <c r="D144" s="20"/>
      <c r="E144" s="19"/>
      <c r="F144" s="19"/>
      <c r="G144" s="19"/>
      <c r="H144" s="18"/>
      <c r="I144" s="21"/>
      <c r="J144" s="20"/>
      <c r="K144" s="21"/>
      <c r="L144" s="19"/>
      <c r="M144" s="19"/>
      <c r="N144" s="18"/>
      <c r="O144" s="21"/>
      <c r="P144" s="20"/>
      <c r="Q144" s="21"/>
      <c r="R144" s="19"/>
      <c r="S144" s="19"/>
      <c r="T144" s="18"/>
      <c r="U144" s="21"/>
      <c r="V144" s="20"/>
      <c r="W144" s="21"/>
      <c r="X144" s="19"/>
      <c r="Y144" s="19"/>
      <c r="Z144" s="18"/>
      <c r="AA144" s="21"/>
      <c r="AB144" s="20"/>
      <c r="AC144" s="21"/>
      <c r="AD144" s="19"/>
      <c r="AE144" s="19"/>
      <c r="AF144" s="18"/>
      <c r="AG144" s="21"/>
      <c r="AH144" s="20"/>
      <c r="AI144" s="21"/>
      <c r="AJ144" s="19"/>
      <c r="AK144" s="19"/>
      <c r="AL144" s="18"/>
      <c r="AM144" s="21"/>
      <c r="AN144" s="20"/>
      <c r="AO144" s="21"/>
      <c r="AP144" s="19"/>
      <c r="AQ144" s="19"/>
      <c r="AR144" s="18"/>
      <c r="AS144" s="21"/>
      <c r="AT144" s="20"/>
      <c r="AU144" s="21"/>
      <c r="AV144" s="19"/>
      <c r="AW144" s="19"/>
      <c r="AX144" s="18"/>
      <c r="AY144" s="21"/>
      <c r="AZ144" s="20"/>
      <c r="BA144" s="21"/>
      <c r="BB144" s="19"/>
      <c r="BC144" s="19"/>
      <c r="BD144" s="18"/>
      <c r="BE144" s="21"/>
      <c r="BF144" s="20"/>
      <c r="BG144" s="21"/>
      <c r="BH144" s="19"/>
      <c r="BI144" s="19"/>
      <c r="BJ144" s="18"/>
      <c r="BK144" s="21"/>
      <c r="BL144" s="20"/>
      <c r="BM144" s="21"/>
      <c r="BN144" s="19"/>
      <c r="BO144" s="19"/>
      <c r="BP144" s="18"/>
      <c r="BQ144" s="21"/>
      <c r="BR144" s="20"/>
      <c r="BS144" s="21"/>
      <c r="BT144" s="19"/>
      <c r="BU144" s="19"/>
      <c r="BV144" s="18"/>
      <c r="BW144" s="21"/>
      <c r="BX144" s="20"/>
      <c r="BY144" s="21"/>
      <c r="BZ144" s="19"/>
      <c r="CA144" s="19"/>
      <c r="CB144" s="18"/>
      <c r="CC144" s="21"/>
      <c r="CD144" s="20"/>
      <c r="CE144" s="21"/>
      <c r="CF144" s="19"/>
      <c r="CG144" s="19"/>
      <c r="CH144" s="18"/>
      <c r="CI144" s="21"/>
      <c r="CJ144" s="20"/>
      <c r="CK144" s="21"/>
      <c r="CL144" s="19"/>
      <c r="CM144" s="19"/>
      <c r="CN144" s="18"/>
      <c r="CO144" s="21"/>
      <c r="CP144" s="20"/>
      <c r="CQ144" s="21"/>
    </row>
    <row r="145" spans="1:95" s="9" customFormat="1" ht="18.75">
      <c r="A145" s="17" t="s">
        <v>90</v>
      </c>
      <c r="B145" s="18"/>
      <c r="C145" s="19"/>
      <c r="D145" s="20"/>
      <c r="E145" s="19"/>
      <c r="F145" s="19"/>
      <c r="G145" s="17" t="s">
        <v>90</v>
      </c>
      <c r="H145" s="18"/>
      <c r="I145" s="21"/>
      <c r="J145" s="20"/>
      <c r="K145" s="21"/>
      <c r="L145" s="19"/>
      <c r="M145" s="17" t="s">
        <v>90</v>
      </c>
      <c r="N145" s="18"/>
      <c r="O145" s="21"/>
      <c r="P145" s="20"/>
      <c r="Q145" s="21"/>
      <c r="R145" s="19"/>
      <c r="S145" s="17" t="s">
        <v>90</v>
      </c>
      <c r="T145" s="18"/>
      <c r="U145" s="21"/>
      <c r="V145" s="20"/>
      <c r="W145" s="21"/>
      <c r="X145" s="19"/>
      <c r="Y145" s="17" t="s">
        <v>90</v>
      </c>
      <c r="Z145" s="18"/>
      <c r="AA145" s="21"/>
      <c r="AB145" s="20"/>
      <c r="AC145" s="21"/>
      <c r="AD145" s="19"/>
      <c r="AE145" s="17" t="s">
        <v>90</v>
      </c>
      <c r="AF145" s="18"/>
      <c r="AG145" s="21"/>
      <c r="AH145" s="20"/>
      <c r="AI145" s="21"/>
      <c r="AJ145" s="19"/>
      <c r="AK145" s="17" t="s">
        <v>90</v>
      </c>
      <c r="AL145" s="18"/>
      <c r="AM145" s="21"/>
      <c r="AN145" s="20"/>
      <c r="AO145" s="21"/>
      <c r="AP145" s="19"/>
      <c r="AQ145" s="17" t="s">
        <v>90</v>
      </c>
      <c r="AR145" s="18"/>
      <c r="AS145" s="21"/>
      <c r="AT145" s="20"/>
      <c r="AU145" s="21"/>
      <c r="AV145" s="19"/>
      <c r="AW145" s="17" t="s">
        <v>90</v>
      </c>
      <c r="AX145" s="18"/>
      <c r="AY145" s="21"/>
      <c r="AZ145" s="20"/>
      <c r="BA145" s="21"/>
      <c r="BB145" s="19"/>
      <c r="BC145" s="17" t="s">
        <v>90</v>
      </c>
      <c r="BD145" s="18"/>
      <c r="BE145" s="21"/>
      <c r="BF145" s="20"/>
      <c r="BG145" s="21"/>
      <c r="BH145" s="19"/>
      <c r="BI145" s="17" t="s">
        <v>90</v>
      </c>
      <c r="BJ145" s="18"/>
      <c r="BK145" s="21"/>
      <c r="BL145" s="20"/>
      <c r="BM145" s="21"/>
      <c r="BN145" s="19"/>
      <c r="BO145" s="17" t="s">
        <v>90</v>
      </c>
      <c r="BP145" s="18"/>
      <c r="BQ145" s="21"/>
      <c r="BR145" s="20"/>
      <c r="BS145" s="21"/>
      <c r="BT145" s="19"/>
      <c r="BU145" s="17" t="s">
        <v>90</v>
      </c>
      <c r="BV145" s="18"/>
      <c r="BW145" s="21"/>
      <c r="BX145" s="20"/>
      <c r="BY145" s="21"/>
      <c r="BZ145" s="19"/>
      <c r="CA145" s="17" t="s">
        <v>90</v>
      </c>
      <c r="CB145" s="18"/>
      <c r="CC145" s="21"/>
      <c r="CD145" s="20"/>
      <c r="CE145" s="21"/>
      <c r="CF145" s="19"/>
      <c r="CG145" s="17" t="s">
        <v>90</v>
      </c>
      <c r="CH145" s="18"/>
      <c r="CI145" s="21"/>
      <c r="CJ145" s="20"/>
      <c r="CK145" s="21"/>
      <c r="CL145" s="19"/>
      <c r="CM145" s="17" t="s">
        <v>90</v>
      </c>
      <c r="CN145" s="18"/>
      <c r="CO145" s="21"/>
      <c r="CP145" s="20"/>
      <c r="CQ145" s="21"/>
    </row>
    <row r="146" spans="1:95" s="9" customFormat="1" ht="18">
      <c r="A146" s="19"/>
      <c r="B146" s="18"/>
      <c r="C146" s="19"/>
      <c r="D146" s="20"/>
      <c r="E146" s="19"/>
      <c r="F146" s="19"/>
      <c r="G146" s="19"/>
      <c r="H146" s="18"/>
      <c r="I146" s="21"/>
      <c r="J146" s="20"/>
      <c r="K146" s="21"/>
      <c r="L146" s="19"/>
      <c r="M146" s="19"/>
      <c r="N146" s="18"/>
      <c r="O146" s="21"/>
      <c r="P146" s="20"/>
      <c r="Q146" s="21"/>
      <c r="R146" s="19"/>
      <c r="S146" s="19"/>
      <c r="T146" s="18"/>
      <c r="U146" s="21"/>
      <c r="V146" s="20"/>
      <c r="W146" s="21"/>
      <c r="X146" s="19"/>
      <c r="Y146" s="19"/>
      <c r="Z146" s="18"/>
      <c r="AA146" s="21"/>
      <c r="AB146" s="20"/>
      <c r="AC146" s="21"/>
      <c r="AD146" s="19"/>
      <c r="AE146" s="19"/>
      <c r="AF146" s="18"/>
      <c r="AG146" s="21"/>
      <c r="AH146" s="20"/>
      <c r="AI146" s="21"/>
      <c r="AJ146" s="19"/>
      <c r="AK146" s="19"/>
      <c r="AL146" s="18"/>
      <c r="AM146" s="21"/>
      <c r="AN146" s="20"/>
      <c r="AO146" s="21"/>
      <c r="AP146" s="19"/>
      <c r="AQ146" s="19"/>
      <c r="AR146" s="18"/>
      <c r="AS146" s="21"/>
      <c r="AT146" s="20"/>
      <c r="AU146" s="21"/>
      <c r="AV146" s="19"/>
      <c r="AW146" s="19"/>
      <c r="AX146" s="18"/>
      <c r="AY146" s="21"/>
      <c r="AZ146" s="20"/>
      <c r="BA146" s="21"/>
      <c r="BB146" s="19"/>
      <c r="BC146" s="19"/>
      <c r="BD146" s="18"/>
      <c r="BE146" s="21"/>
      <c r="BF146" s="20"/>
      <c r="BG146" s="21"/>
      <c r="BH146" s="19"/>
      <c r="BI146" s="19"/>
      <c r="BJ146" s="18"/>
      <c r="BK146" s="21"/>
      <c r="BL146" s="20"/>
      <c r="BM146" s="21"/>
      <c r="BN146" s="19"/>
      <c r="BO146" s="19"/>
      <c r="BP146" s="18"/>
      <c r="BQ146" s="21"/>
      <c r="BR146" s="20"/>
      <c r="BS146" s="21"/>
      <c r="BT146" s="19"/>
      <c r="BU146" s="19"/>
      <c r="BV146" s="18"/>
      <c r="BW146" s="21"/>
      <c r="BX146" s="20"/>
      <c r="BY146" s="21"/>
      <c r="BZ146" s="19"/>
      <c r="CA146" s="19"/>
      <c r="CB146" s="18"/>
      <c r="CC146" s="21"/>
      <c r="CD146" s="20"/>
      <c r="CE146" s="21"/>
      <c r="CF146" s="19"/>
      <c r="CG146" s="19"/>
      <c r="CH146" s="18"/>
      <c r="CI146" s="21"/>
      <c r="CJ146" s="20"/>
      <c r="CK146" s="21"/>
      <c r="CL146" s="19"/>
      <c r="CM146" s="19"/>
      <c r="CN146" s="18"/>
      <c r="CO146" s="21"/>
      <c r="CP146" s="20"/>
      <c r="CQ146" s="21"/>
    </row>
    <row r="147" spans="1:95" s="40" customFormat="1" ht="72">
      <c r="A147" s="32" t="s">
        <v>112</v>
      </c>
      <c r="B147" s="33" t="s">
        <v>110</v>
      </c>
      <c r="C147" s="34" t="s">
        <v>77</v>
      </c>
      <c r="D147" s="35" t="s">
        <v>78</v>
      </c>
      <c r="E147" s="34" t="s">
        <v>77</v>
      </c>
      <c r="F147" s="39"/>
      <c r="G147" s="33" t="s">
        <v>110</v>
      </c>
      <c r="H147" s="34" t="s">
        <v>77</v>
      </c>
      <c r="I147" s="35" t="s">
        <v>78</v>
      </c>
      <c r="J147" s="34" t="s">
        <v>77</v>
      </c>
      <c r="K147" s="37"/>
      <c r="L147" s="39"/>
      <c r="M147" s="33" t="s">
        <v>110</v>
      </c>
      <c r="N147" s="34" t="s">
        <v>77</v>
      </c>
      <c r="O147" s="35" t="s">
        <v>78</v>
      </c>
      <c r="P147" s="34" t="s">
        <v>77</v>
      </c>
      <c r="Q147" s="37"/>
      <c r="R147" s="39"/>
      <c r="S147" s="33" t="s">
        <v>110</v>
      </c>
      <c r="T147" s="34" t="s">
        <v>77</v>
      </c>
      <c r="U147" s="35" t="s">
        <v>78</v>
      </c>
      <c r="V147" s="34" t="s">
        <v>77</v>
      </c>
      <c r="W147" s="37"/>
      <c r="X147" s="39"/>
      <c r="Y147" s="33" t="s">
        <v>110</v>
      </c>
      <c r="Z147" s="34" t="s">
        <v>77</v>
      </c>
      <c r="AA147" s="35" t="s">
        <v>78</v>
      </c>
      <c r="AB147" s="34" t="s">
        <v>77</v>
      </c>
      <c r="AC147" s="37"/>
      <c r="AD147" s="39"/>
      <c r="AE147" s="33" t="s">
        <v>110</v>
      </c>
      <c r="AF147" s="34" t="s">
        <v>77</v>
      </c>
      <c r="AG147" s="35" t="s">
        <v>78</v>
      </c>
      <c r="AH147" s="34" t="s">
        <v>77</v>
      </c>
      <c r="AI147" s="37"/>
      <c r="AJ147" s="39"/>
      <c r="AK147" s="33" t="s">
        <v>110</v>
      </c>
      <c r="AL147" s="34" t="s">
        <v>77</v>
      </c>
      <c r="AM147" s="35" t="s">
        <v>78</v>
      </c>
      <c r="AN147" s="34" t="s">
        <v>77</v>
      </c>
      <c r="AO147" s="37"/>
      <c r="AP147" s="39"/>
      <c r="AQ147" s="33" t="s">
        <v>110</v>
      </c>
      <c r="AR147" s="34" t="s">
        <v>77</v>
      </c>
      <c r="AS147" s="35" t="s">
        <v>78</v>
      </c>
      <c r="AT147" s="34" t="s">
        <v>77</v>
      </c>
      <c r="AU147" s="37"/>
      <c r="AV147" s="39"/>
      <c r="AW147" s="33" t="s">
        <v>110</v>
      </c>
      <c r="AX147" s="34" t="s">
        <v>77</v>
      </c>
      <c r="AY147" s="35" t="s">
        <v>78</v>
      </c>
      <c r="AZ147" s="34" t="s">
        <v>77</v>
      </c>
      <c r="BA147" s="37"/>
      <c r="BB147" s="39"/>
      <c r="BC147" s="33" t="s">
        <v>110</v>
      </c>
      <c r="BD147" s="34" t="s">
        <v>77</v>
      </c>
      <c r="BE147" s="35" t="s">
        <v>78</v>
      </c>
      <c r="BF147" s="34" t="s">
        <v>77</v>
      </c>
      <c r="BG147" s="37"/>
      <c r="BH147" s="39"/>
      <c r="BI147" s="33" t="s">
        <v>110</v>
      </c>
      <c r="BJ147" s="34" t="s">
        <v>77</v>
      </c>
      <c r="BK147" s="35" t="s">
        <v>78</v>
      </c>
      <c r="BL147" s="34" t="s">
        <v>77</v>
      </c>
      <c r="BM147" s="37"/>
      <c r="BN147" s="39"/>
      <c r="BO147" s="33" t="s">
        <v>110</v>
      </c>
      <c r="BP147" s="34" t="s">
        <v>77</v>
      </c>
      <c r="BQ147" s="35" t="s">
        <v>78</v>
      </c>
      <c r="BR147" s="34" t="s">
        <v>77</v>
      </c>
      <c r="BS147" s="37"/>
      <c r="BT147" s="39"/>
      <c r="BU147" s="33" t="s">
        <v>110</v>
      </c>
      <c r="BV147" s="34" t="s">
        <v>77</v>
      </c>
      <c r="BW147" s="35" t="s">
        <v>78</v>
      </c>
      <c r="BX147" s="34" t="s">
        <v>77</v>
      </c>
      <c r="BY147" s="37"/>
      <c r="BZ147" s="39"/>
      <c r="CA147" s="33" t="s">
        <v>110</v>
      </c>
      <c r="CB147" s="34" t="s">
        <v>77</v>
      </c>
      <c r="CC147" s="35" t="s">
        <v>78</v>
      </c>
      <c r="CD147" s="34" t="s">
        <v>77</v>
      </c>
      <c r="CE147" s="37"/>
      <c r="CF147" s="39"/>
      <c r="CG147" s="33" t="s">
        <v>110</v>
      </c>
      <c r="CH147" s="34" t="s">
        <v>77</v>
      </c>
      <c r="CI147" s="35" t="s">
        <v>78</v>
      </c>
      <c r="CJ147" s="34" t="s">
        <v>77</v>
      </c>
      <c r="CK147" s="37"/>
      <c r="CL147" s="39"/>
      <c r="CM147" s="33" t="s">
        <v>110</v>
      </c>
      <c r="CN147" s="34" t="s">
        <v>77</v>
      </c>
      <c r="CO147" s="35" t="s">
        <v>78</v>
      </c>
      <c r="CP147" s="34" t="s">
        <v>77</v>
      </c>
      <c r="CQ147" s="37"/>
    </row>
    <row r="148" spans="1:95" s="9" customFormat="1" ht="18">
      <c r="A148" s="19"/>
      <c r="B148" s="18"/>
      <c r="C148" s="19"/>
      <c r="D148" s="20"/>
      <c r="E148" s="19"/>
      <c r="F148" s="19"/>
      <c r="G148" s="18"/>
      <c r="H148" s="21"/>
      <c r="I148" s="20"/>
      <c r="J148" s="21"/>
      <c r="K148" s="21"/>
      <c r="L148" s="19"/>
      <c r="M148" s="18"/>
      <c r="N148" s="21"/>
      <c r="O148" s="20"/>
      <c r="P148" s="21"/>
      <c r="Q148" s="21"/>
      <c r="R148" s="19"/>
      <c r="S148" s="18"/>
      <c r="T148" s="21"/>
      <c r="U148" s="20"/>
      <c r="V148" s="21"/>
      <c r="W148" s="21"/>
      <c r="X148" s="19"/>
      <c r="Y148" s="18"/>
      <c r="Z148" s="21"/>
      <c r="AA148" s="20"/>
      <c r="AB148" s="21"/>
      <c r="AC148" s="21"/>
      <c r="AD148" s="19"/>
      <c r="AE148" s="18"/>
      <c r="AF148" s="21"/>
      <c r="AG148" s="20"/>
      <c r="AH148" s="21"/>
      <c r="AI148" s="21"/>
      <c r="AJ148" s="19"/>
      <c r="AK148" s="18"/>
      <c r="AL148" s="21"/>
      <c r="AM148" s="20"/>
      <c r="AN148" s="21"/>
      <c r="AO148" s="21"/>
      <c r="AP148" s="19"/>
      <c r="AQ148" s="18"/>
      <c r="AR148" s="21"/>
      <c r="AS148" s="20"/>
      <c r="AT148" s="21"/>
      <c r="AU148" s="21"/>
      <c r="AV148" s="19"/>
      <c r="AW148" s="18"/>
      <c r="AX148" s="21"/>
      <c r="AY148" s="20"/>
      <c r="AZ148" s="21"/>
      <c r="BA148" s="21"/>
      <c r="BB148" s="19"/>
      <c r="BC148" s="18"/>
      <c r="BD148" s="21"/>
      <c r="BE148" s="20"/>
      <c r="BF148" s="21"/>
      <c r="BG148" s="21"/>
      <c r="BH148" s="19"/>
      <c r="BI148" s="18"/>
      <c r="BJ148" s="21"/>
      <c r="BK148" s="20"/>
      <c r="BL148" s="21"/>
      <c r="BM148" s="21"/>
      <c r="BN148" s="19"/>
      <c r="BO148" s="18"/>
      <c r="BP148" s="21"/>
      <c r="BQ148" s="20"/>
      <c r="BR148" s="21"/>
      <c r="BS148" s="21"/>
      <c r="BT148" s="19"/>
      <c r="BU148" s="18"/>
      <c r="BV148" s="21"/>
      <c r="BW148" s="20"/>
      <c r="BX148" s="21"/>
      <c r="BY148" s="21"/>
      <c r="BZ148" s="19"/>
      <c r="CA148" s="18"/>
      <c r="CB148" s="21"/>
      <c r="CC148" s="20"/>
      <c r="CD148" s="21"/>
      <c r="CE148" s="21"/>
      <c r="CF148" s="19"/>
      <c r="CG148" s="18"/>
      <c r="CH148" s="21"/>
      <c r="CI148" s="20"/>
      <c r="CJ148" s="21"/>
      <c r="CK148" s="21"/>
      <c r="CL148" s="19"/>
      <c r="CM148" s="18"/>
      <c r="CN148" s="21"/>
      <c r="CO148" s="20"/>
      <c r="CP148" s="21"/>
      <c r="CQ148" s="21"/>
    </row>
    <row r="149" spans="1:95" s="9" customFormat="1" ht="18">
      <c r="A149" s="19">
        <v>1985</v>
      </c>
      <c r="B149" s="18">
        <v>259905.36</v>
      </c>
      <c r="C149" s="21">
        <v>0.0010413043575744508</v>
      </c>
      <c r="D149" s="20">
        <v>15</v>
      </c>
      <c r="E149" s="21">
        <v>0.0026064291920069507</v>
      </c>
      <c r="F149" s="19"/>
      <c r="G149" s="18">
        <v>227226.87</v>
      </c>
      <c r="H149" s="21">
        <v>0.000995215391665773</v>
      </c>
      <c r="I149" s="20">
        <v>22</v>
      </c>
      <c r="J149" s="21">
        <v>0.004102946661693398</v>
      </c>
      <c r="K149" s="21"/>
      <c r="L149" s="19"/>
      <c r="M149" s="18">
        <v>187084.49</v>
      </c>
      <c r="N149" s="21">
        <v>0.0008945266730904946</v>
      </c>
      <c r="O149" s="20">
        <v>22</v>
      </c>
      <c r="P149" s="21">
        <v>0.004391217564870259</v>
      </c>
      <c r="Q149" s="21"/>
      <c r="R149" s="19"/>
      <c r="S149" s="18">
        <v>80975.27</v>
      </c>
      <c r="T149" s="21">
        <v>0.00041795938087015136</v>
      </c>
      <c r="U149" s="20">
        <v>10</v>
      </c>
      <c r="V149" s="21">
        <v>0.0021422450728363325</v>
      </c>
      <c r="W149" s="21"/>
      <c r="X149" s="19"/>
      <c r="Y149" s="18">
        <v>164261.59</v>
      </c>
      <c r="Z149" s="21">
        <v>0.0009050021812104493</v>
      </c>
      <c r="AA149" s="20">
        <v>10</v>
      </c>
      <c r="AB149" s="21">
        <v>0.0022836263987211693</v>
      </c>
      <c r="AC149" s="21"/>
      <c r="AD149" s="19"/>
      <c r="AE149" s="18">
        <v>63903.71</v>
      </c>
      <c r="AF149" s="21">
        <v>0.0003819097935899804</v>
      </c>
      <c r="AG149" s="20">
        <v>7</v>
      </c>
      <c r="AH149" s="21">
        <v>0.0016879672052085846</v>
      </c>
      <c r="AI149" s="21"/>
      <c r="AJ149" s="19"/>
      <c r="AK149" s="18">
        <v>58698.55</v>
      </c>
      <c r="AL149" s="21">
        <v>0.00037934224045388674</v>
      </c>
      <c r="AM149" s="20">
        <v>6</v>
      </c>
      <c r="AN149" s="21">
        <v>0.0015877216194760519</v>
      </c>
      <c r="AO149" s="21"/>
      <c r="AP149" s="19"/>
      <c r="AQ149" s="18">
        <v>58072.55</v>
      </c>
      <c r="AR149" s="21">
        <v>0.00040664841809026126</v>
      </c>
      <c r="AS149" s="20">
        <v>6</v>
      </c>
      <c r="AT149" s="21">
        <v>0.0017050298380221654</v>
      </c>
      <c r="AU149" s="21"/>
      <c r="AV149" s="19"/>
      <c r="AW149" s="18">
        <v>57421.31</v>
      </c>
      <c r="AX149" s="21">
        <v>0.0004358613912914012</v>
      </c>
      <c r="AY149" s="20">
        <v>6</v>
      </c>
      <c r="AZ149" s="21">
        <v>0.0018331805682859762</v>
      </c>
      <c r="BA149" s="21"/>
      <c r="BB149" s="19"/>
      <c r="BC149" s="18">
        <v>56771.04</v>
      </c>
      <c r="BD149" s="21">
        <v>0.00046445303168161646</v>
      </c>
      <c r="BE149" s="20">
        <v>6</v>
      </c>
      <c r="BF149" s="21">
        <v>0.0019730351857941467</v>
      </c>
      <c r="BG149" s="21"/>
      <c r="BH149" s="19"/>
      <c r="BI149" s="18">
        <v>56123.05</v>
      </c>
      <c r="BJ149" s="21">
        <v>0.0004893120598704091</v>
      </c>
      <c r="BK149" s="20">
        <v>6</v>
      </c>
      <c r="BL149" s="21">
        <v>0.002088409328228333</v>
      </c>
      <c r="BM149" s="21"/>
      <c r="BN149" s="19"/>
      <c r="BO149" s="18">
        <v>52880.48</v>
      </c>
      <c r="BP149" s="21">
        <v>0.00048323706507550984</v>
      </c>
      <c r="BQ149" s="20">
        <v>5</v>
      </c>
      <c r="BR149" s="21">
        <v>0.0018214936247723133</v>
      </c>
      <c r="BS149" s="21"/>
      <c r="BT149" s="19"/>
      <c r="BU149" s="18">
        <v>51766.94</v>
      </c>
      <c r="BV149" s="21">
        <v>0.0005036318244693567</v>
      </c>
      <c r="BW149" s="20">
        <v>4</v>
      </c>
      <c r="BX149" s="21">
        <v>0.0015432098765432098</v>
      </c>
      <c r="BY149" s="21"/>
      <c r="BZ149" s="19"/>
      <c r="CA149" s="18">
        <v>168831.77</v>
      </c>
      <c r="CB149" s="21">
        <v>0.0017383081450281198</v>
      </c>
      <c r="CC149" s="20">
        <v>5</v>
      </c>
      <c r="CD149" s="21">
        <v>0.002026753141467369</v>
      </c>
      <c r="CE149" s="21"/>
      <c r="CF149" s="19"/>
      <c r="CG149" s="18">
        <v>51125.15</v>
      </c>
      <c r="CH149" s="21">
        <v>0.0005542805205753072</v>
      </c>
      <c r="CI149" s="20">
        <v>4</v>
      </c>
      <c r="CJ149" s="21">
        <v>0.0016992353440951572</v>
      </c>
      <c r="CK149" s="21"/>
      <c r="CL149" s="19"/>
      <c r="CM149" s="18">
        <v>50877.77</v>
      </c>
      <c r="CN149" s="21">
        <v>0.0005793161830854529</v>
      </c>
      <c r="CO149" s="20">
        <v>4</v>
      </c>
      <c r="CP149" s="21">
        <v>0.0017913121361397223</v>
      </c>
      <c r="CQ149" s="21"/>
    </row>
    <row r="150" spans="1:95" s="9" customFormat="1" ht="18">
      <c r="A150" s="19">
        <v>1986</v>
      </c>
      <c r="B150" s="18">
        <v>9959915.829999996</v>
      </c>
      <c r="C150" s="21">
        <v>0.03990415493875828</v>
      </c>
      <c r="D150" s="20">
        <v>734</v>
      </c>
      <c r="E150" s="21">
        <v>0.12754126846220679</v>
      </c>
      <c r="F150" s="19"/>
      <c r="G150" s="18">
        <v>9287827.910000002</v>
      </c>
      <c r="H150" s="21">
        <v>0.04067912078872957</v>
      </c>
      <c r="I150" s="20">
        <v>703</v>
      </c>
      <c r="J150" s="21">
        <v>0.1311077955986572</v>
      </c>
      <c r="K150" s="21"/>
      <c r="L150" s="19"/>
      <c r="M150" s="18">
        <v>8546896.650000015</v>
      </c>
      <c r="N150" s="21">
        <v>0.04086617242066836</v>
      </c>
      <c r="O150" s="20">
        <v>672</v>
      </c>
      <c r="P150" s="21">
        <v>0.1341317365269461</v>
      </c>
      <c r="Q150" s="21"/>
      <c r="R150" s="19"/>
      <c r="S150" s="18">
        <v>7938528.5900000045</v>
      </c>
      <c r="T150" s="21">
        <v>0.04097525694568722</v>
      </c>
      <c r="U150" s="20">
        <v>623</v>
      </c>
      <c r="V150" s="21">
        <v>0.13346186803770352</v>
      </c>
      <c r="W150" s="21"/>
      <c r="X150" s="19"/>
      <c r="Y150" s="18">
        <v>7541460.190000003</v>
      </c>
      <c r="Z150" s="21">
        <v>0.041549810405839695</v>
      </c>
      <c r="AA150" s="20">
        <v>584</v>
      </c>
      <c r="AB150" s="21">
        <v>0.1333637816853163</v>
      </c>
      <c r="AC150" s="21"/>
      <c r="AD150" s="19"/>
      <c r="AE150" s="18">
        <v>6934675.380000002</v>
      </c>
      <c r="AF150" s="21">
        <v>0.04144392309913336</v>
      </c>
      <c r="AG150" s="20">
        <v>557</v>
      </c>
      <c r="AH150" s="21">
        <v>0.1343139619001688</v>
      </c>
      <c r="AI150" s="21"/>
      <c r="AJ150" s="19"/>
      <c r="AK150" s="18">
        <v>6370323.969999999</v>
      </c>
      <c r="AL150" s="21">
        <v>0.04116852915782243</v>
      </c>
      <c r="AM150" s="20">
        <v>529</v>
      </c>
      <c r="AN150" s="21">
        <v>0.13998412278380523</v>
      </c>
      <c r="AO150" s="21"/>
      <c r="AP150" s="19"/>
      <c r="AQ150" s="18">
        <v>5814433.410000009</v>
      </c>
      <c r="AR150" s="21">
        <v>0.04071510805479813</v>
      </c>
      <c r="AS150" s="20">
        <v>504</v>
      </c>
      <c r="AT150" s="21">
        <v>0.1432225063938619</v>
      </c>
      <c r="AU150" s="21"/>
      <c r="AV150" s="19"/>
      <c r="AW150" s="18">
        <v>5493892.059999994</v>
      </c>
      <c r="AX150" s="21">
        <v>0.04170186010866662</v>
      </c>
      <c r="AY150" s="20">
        <v>480</v>
      </c>
      <c r="AZ150" s="21">
        <v>0.1466544454628781</v>
      </c>
      <c r="BA150" s="21"/>
      <c r="BB150" s="19"/>
      <c r="BC150" s="18">
        <v>4914904.54</v>
      </c>
      <c r="BD150" s="21">
        <v>0.04020962649316869</v>
      </c>
      <c r="BE150" s="20">
        <v>451</v>
      </c>
      <c r="BF150" s="21">
        <v>0.14830647813219336</v>
      </c>
      <c r="BG150" s="21"/>
      <c r="BH150" s="19"/>
      <c r="BI150" s="18">
        <v>4306254.89</v>
      </c>
      <c r="BJ150" s="21">
        <v>0.03754433250781849</v>
      </c>
      <c r="BK150" s="20">
        <v>415</v>
      </c>
      <c r="BL150" s="21">
        <v>0.14444831186912635</v>
      </c>
      <c r="BM150" s="21"/>
      <c r="BN150" s="19"/>
      <c r="BO150" s="18">
        <v>4294713</v>
      </c>
      <c r="BP150" s="21">
        <v>0.0392463250231775</v>
      </c>
      <c r="BQ150" s="20">
        <v>414</v>
      </c>
      <c r="BR150" s="21">
        <v>0.15081967213114755</v>
      </c>
      <c r="BS150" s="21"/>
      <c r="BT150" s="19"/>
      <c r="BU150" s="18">
        <v>4076819.19</v>
      </c>
      <c r="BV150" s="21">
        <v>0.03966268600561256</v>
      </c>
      <c r="BW150" s="20">
        <v>388</v>
      </c>
      <c r="BX150" s="21">
        <v>0.14969135802469136</v>
      </c>
      <c r="BY150" s="21"/>
      <c r="BZ150" s="19"/>
      <c r="CA150" s="18">
        <v>3881316.37</v>
      </c>
      <c r="CB150" s="21">
        <v>0.039962406716472734</v>
      </c>
      <c r="CC150" s="20">
        <v>380</v>
      </c>
      <c r="CD150" s="21">
        <v>0.15403323875152006</v>
      </c>
      <c r="CE150" s="21"/>
      <c r="CF150" s="19"/>
      <c r="CG150" s="18">
        <v>3712920.1</v>
      </c>
      <c r="CH150" s="21">
        <v>0.040254146655462585</v>
      </c>
      <c r="CI150" s="20">
        <v>368</v>
      </c>
      <c r="CJ150" s="21">
        <v>0.15632965165675447</v>
      </c>
      <c r="CK150" s="21"/>
      <c r="CL150" s="19"/>
      <c r="CM150" s="18">
        <v>3512494.94</v>
      </c>
      <c r="CN150" s="21">
        <v>0.039994778893567194</v>
      </c>
      <c r="CO150" s="20">
        <v>354</v>
      </c>
      <c r="CP150" s="21">
        <v>0.15853112404836542</v>
      </c>
      <c r="CQ150" s="21"/>
    </row>
    <row r="151" spans="1:95" s="9" customFormat="1" ht="18">
      <c r="A151" s="19">
        <v>1987</v>
      </c>
      <c r="B151" s="18">
        <v>33581086.87999997</v>
      </c>
      <c r="C151" s="21">
        <v>0.1345417889813053</v>
      </c>
      <c r="D151" s="20">
        <v>806</v>
      </c>
      <c r="E151" s="21">
        <v>0.14005212858384014</v>
      </c>
      <c r="F151" s="19"/>
      <c r="G151" s="18">
        <v>30987932.350000005</v>
      </c>
      <c r="H151" s="21">
        <v>0.13572192069810113</v>
      </c>
      <c r="I151" s="20">
        <v>742</v>
      </c>
      <c r="J151" s="21">
        <v>0.13838120104438642</v>
      </c>
      <c r="K151" s="21"/>
      <c r="L151" s="19"/>
      <c r="M151" s="18">
        <v>28399570.91000001</v>
      </c>
      <c r="N151" s="21">
        <v>0.1357898438471297</v>
      </c>
      <c r="O151" s="20">
        <v>698</v>
      </c>
      <c r="P151" s="21">
        <v>0.13932135728542913</v>
      </c>
      <c r="Q151" s="21"/>
      <c r="R151" s="19"/>
      <c r="S151" s="18">
        <v>26413226.670000013</v>
      </c>
      <c r="T151" s="21">
        <v>0.13633367157375548</v>
      </c>
      <c r="U151" s="20">
        <v>653</v>
      </c>
      <c r="V151" s="21">
        <v>0.13988860325621252</v>
      </c>
      <c r="W151" s="21"/>
      <c r="X151" s="19"/>
      <c r="Y151" s="18">
        <v>24745365.730000008</v>
      </c>
      <c r="Z151" s="21">
        <v>0.13633503706192246</v>
      </c>
      <c r="AA151" s="20">
        <v>620</v>
      </c>
      <c r="AB151" s="21">
        <v>0.14158483672071248</v>
      </c>
      <c r="AC151" s="21"/>
      <c r="AD151" s="19"/>
      <c r="AE151" s="18">
        <v>23148397.650000006</v>
      </c>
      <c r="AF151" s="21">
        <v>0.13834251201456518</v>
      </c>
      <c r="AG151" s="20">
        <v>592</v>
      </c>
      <c r="AH151" s="21">
        <v>0.1427537979262117</v>
      </c>
      <c r="AI151" s="21"/>
      <c r="AJ151" s="19"/>
      <c r="AK151" s="18">
        <v>21466844.380000003</v>
      </c>
      <c r="AL151" s="21">
        <v>0.13873052814054398</v>
      </c>
      <c r="AM151" s="20">
        <v>554</v>
      </c>
      <c r="AN151" s="21">
        <v>0.14659962953162212</v>
      </c>
      <c r="AO151" s="21"/>
      <c r="AP151" s="19"/>
      <c r="AQ151" s="18">
        <v>19969486.39</v>
      </c>
      <c r="AR151" s="21">
        <v>0.1398347420695062</v>
      </c>
      <c r="AS151" s="20">
        <v>522</v>
      </c>
      <c r="AT151" s="21">
        <v>0.1483375959079284</v>
      </c>
      <c r="AU151" s="21"/>
      <c r="AV151" s="19"/>
      <c r="AW151" s="18">
        <v>18867441.580000013</v>
      </c>
      <c r="AX151" s="21">
        <v>0.1432149377499057</v>
      </c>
      <c r="AY151" s="20">
        <v>497</v>
      </c>
      <c r="AZ151" s="21">
        <v>0.1518484570730217</v>
      </c>
      <c r="BA151" s="21"/>
      <c r="BB151" s="19"/>
      <c r="BC151" s="18">
        <v>17868195.830000002</v>
      </c>
      <c r="BD151" s="21">
        <v>0.14618259105213358</v>
      </c>
      <c r="BE151" s="20">
        <v>472</v>
      </c>
      <c r="BF151" s="21">
        <v>0.15521210128247287</v>
      </c>
      <c r="BG151" s="21"/>
      <c r="BH151" s="19"/>
      <c r="BI151" s="18">
        <v>15781881.390000008</v>
      </c>
      <c r="BJ151" s="21">
        <v>0.13759524636617892</v>
      </c>
      <c r="BK151" s="20">
        <v>436</v>
      </c>
      <c r="BL151" s="21">
        <v>0.1517577445179255</v>
      </c>
      <c r="BM151" s="21"/>
      <c r="BN151" s="19"/>
      <c r="BO151" s="18">
        <v>15390112.709999997</v>
      </c>
      <c r="BP151" s="21">
        <v>0.14063928499063735</v>
      </c>
      <c r="BQ151" s="20">
        <v>421</v>
      </c>
      <c r="BR151" s="21">
        <v>0.1533697632058288</v>
      </c>
      <c r="BS151" s="21"/>
      <c r="BT151" s="19"/>
      <c r="BU151" s="18">
        <v>14619130.87999998</v>
      </c>
      <c r="BV151" s="21">
        <v>0.14222705760183432</v>
      </c>
      <c r="BW151" s="20">
        <v>403</v>
      </c>
      <c r="BX151" s="21">
        <v>0.1554783950617284</v>
      </c>
      <c r="BY151" s="21"/>
      <c r="BZ151" s="19"/>
      <c r="CA151" s="18">
        <v>13888082.679999996</v>
      </c>
      <c r="CB151" s="21">
        <v>0.14299303526503307</v>
      </c>
      <c r="CC151" s="20">
        <v>385</v>
      </c>
      <c r="CD151" s="21">
        <v>0.15605999189298744</v>
      </c>
      <c r="CE151" s="21"/>
      <c r="CF151" s="19"/>
      <c r="CG151" s="18">
        <v>13388843.260000011</v>
      </c>
      <c r="CH151" s="21">
        <v>0.14515703155988785</v>
      </c>
      <c r="CI151" s="20">
        <v>376</v>
      </c>
      <c r="CJ151" s="21">
        <v>0.15972812234494477</v>
      </c>
      <c r="CK151" s="21"/>
      <c r="CL151" s="19"/>
      <c r="CM151" s="18">
        <v>12707769.770000001</v>
      </c>
      <c r="CN151" s="21">
        <v>0.14469613504454118</v>
      </c>
      <c r="CO151" s="20">
        <v>359</v>
      </c>
      <c r="CP151" s="21">
        <v>0.16077026421854007</v>
      </c>
      <c r="CQ151" s="21"/>
    </row>
    <row r="152" spans="1:95" s="9" customFormat="1" ht="18">
      <c r="A152" s="19">
        <v>1988</v>
      </c>
      <c r="B152" s="18">
        <v>36418398.220000006</v>
      </c>
      <c r="C152" s="21">
        <v>0.14590940626375548</v>
      </c>
      <c r="D152" s="20">
        <v>781</v>
      </c>
      <c r="E152" s="21">
        <v>0.13570807993049522</v>
      </c>
      <c r="F152" s="19"/>
      <c r="G152" s="18">
        <v>34521041.099999934</v>
      </c>
      <c r="H152" s="21">
        <v>0.1511963415200266</v>
      </c>
      <c r="I152" s="20">
        <v>739</v>
      </c>
      <c r="J152" s="21">
        <v>0.13782170831779186</v>
      </c>
      <c r="K152" s="21"/>
      <c r="L152" s="19"/>
      <c r="M152" s="18">
        <v>31306497.579999972</v>
      </c>
      <c r="N152" s="21">
        <v>0.14968903689639365</v>
      </c>
      <c r="O152" s="20">
        <v>685</v>
      </c>
      <c r="P152" s="21">
        <v>0.13672654690618763</v>
      </c>
      <c r="Q152" s="21"/>
      <c r="R152" s="19"/>
      <c r="S152" s="18">
        <v>29794009.329999987</v>
      </c>
      <c r="T152" s="21">
        <v>0.1537838119367346</v>
      </c>
      <c r="U152" s="20">
        <v>653</v>
      </c>
      <c r="V152" s="21">
        <v>0.13988860325621252</v>
      </c>
      <c r="W152" s="21"/>
      <c r="X152" s="19"/>
      <c r="Y152" s="18">
        <v>28481137.87999998</v>
      </c>
      <c r="Z152" s="21">
        <v>0.1569173408388141</v>
      </c>
      <c r="AA152" s="20">
        <v>623</v>
      </c>
      <c r="AB152" s="21">
        <v>0.14226992464032884</v>
      </c>
      <c r="AC152" s="21"/>
      <c r="AD152" s="19"/>
      <c r="AE152" s="18">
        <v>26538350.209999982</v>
      </c>
      <c r="AF152" s="21">
        <v>0.1586019943273983</v>
      </c>
      <c r="AG152" s="20">
        <v>573</v>
      </c>
      <c r="AH152" s="21">
        <v>0.13817217265493129</v>
      </c>
      <c r="AI152" s="21"/>
      <c r="AJ152" s="19"/>
      <c r="AK152" s="18">
        <v>24607097.569999978</v>
      </c>
      <c r="AL152" s="21">
        <v>0.15902456744282753</v>
      </c>
      <c r="AM152" s="20">
        <v>533</v>
      </c>
      <c r="AN152" s="21">
        <v>0.14104260386345593</v>
      </c>
      <c r="AO152" s="21"/>
      <c r="AP152" s="19"/>
      <c r="AQ152" s="18">
        <v>23395852.95</v>
      </c>
      <c r="AR152" s="21">
        <v>0.16382760171526603</v>
      </c>
      <c r="AS152" s="20">
        <v>503</v>
      </c>
      <c r="AT152" s="21">
        <v>0.14293833475419154</v>
      </c>
      <c r="AU152" s="21"/>
      <c r="AV152" s="19"/>
      <c r="AW152" s="18">
        <v>22199349.690000005</v>
      </c>
      <c r="AX152" s="21">
        <v>0.16850607277416238</v>
      </c>
      <c r="AY152" s="20">
        <v>480</v>
      </c>
      <c r="AZ152" s="21">
        <v>0.1466544454628781</v>
      </c>
      <c r="BA152" s="21"/>
      <c r="BB152" s="19"/>
      <c r="BC152" s="18">
        <v>21057181.259999994</v>
      </c>
      <c r="BD152" s="21">
        <v>0.17227219502894991</v>
      </c>
      <c r="BE152" s="20">
        <v>455</v>
      </c>
      <c r="BF152" s="21">
        <v>0.1496218349227228</v>
      </c>
      <c r="BG152" s="21"/>
      <c r="BH152" s="19"/>
      <c r="BI152" s="18">
        <v>19600367.269999996</v>
      </c>
      <c r="BJ152" s="21">
        <v>0.1708869365278659</v>
      </c>
      <c r="BK152" s="20">
        <v>429</v>
      </c>
      <c r="BL152" s="21">
        <v>0.1493212669683258</v>
      </c>
      <c r="BM152" s="21"/>
      <c r="BN152" s="19"/>
      <c r="BO152" s="18">
        <v>19062031.239999987</v>
      </c>
      <c r="BP152" s="21">
        <v>0.17419433467312087</v>
      </c>
      <c r="BQ152" s="20">
        <v>416</v>
      </c>
      <c r="BR152" s="21">
        <v>0.15154826958105647</v>
      </c>
      <c r="BS152" s="21"/>
      <c r="BT152" s="19"/>
      <c r="BU152" s="18">
        <v>18099414.490000013</v>
      </c>
      <c r="BV152" s="21">
        <v>0.1760861496048601</v>
      </c>
      <c r="BW152" s="20">
        <v>399</v>
      </c>
      <c r="BX152" s="21">
        <v>0.15393518518518517</v>
      </c>
      <c r="BY152" s="21"/>
      <c r="BZ152" s="19"/>
      <c r="CA152" s="18">
        <v>16963550.969999995</v>
      </c>
      <c r="CB152" s="21">
        <v>0.17465835262966595</v>
      </c>
      <c r="CC152" s="20">
        <v>381</v>
      </c>
      <c r="CD152" s="21">
        <v>0.15443858937981353</v>
      </c>
      <c r="CE152" s="21"/>
      <c r="CF152" s="19"/>
      <c r="CG152" s="18">
        <v>16077422.569999993</v>
      </c>
      <c r="CH152" s="21">
        <v>0.17430564314449523</v>
      </c>
      <c r="CI152" s="20">
        <v>363</v>
      </c>
      <c r="CJ152" s="21">
        <v>0.1542056074766355</v>
      </c>
      <c r="CK152" s="21"/>
      <c r="CL152" s="19"/>
      <c r="CM152" s="18">
        <v>15506471.960000003</v>
      </c>
      <c r="CN152" s="21">
        <v>0.17656336252529944</v>
      </c>
      <c r="CO152" s="20">
        <v>346</v>
      </c>
      <c r="CP152" s="21">
        <v>0.154948499776086</v>
      </c>
      <c r="CQ152" s="21"/>
    </row>
    <row r="153" spans="1:95" s="9" customFormat="1" ht="18">
      <c r="A153" s="19">
        <v>1989</v>
      </c>
      <c r="B153" s="18">
        <v>65912948.80000003</v>
      </c>
      <c r="C153" s="21">
        <v>0.26407858924503014</v>
      </c>
      <c r="D153" s="20">
        <v>1196</v>
      </c>
      <c r="E153" s="21">
        <v>0.20781928757602086</v>
      </c>
      <c r="F153" s="19"/>
      <c r="G153" s="18">
        <v>60128590.32000002</v>
      </c>
      <c r="H153" s="21">
        <v>0.26335309096864135</v>
      </c>
      <c r="I153" s="20">
        <v>1097</v>
      </c>
      <c r="J153" s="21">
        <v>0.20458784035807534</v>
      </c>
      <c r="K153" s="21"/>
      <c r="L153" s="19"/>
      <c r="M153" s="18">
        <v>54904702.87000002</v>
      </c>
      <c r="N153" s="21">
        <v>0.2625216082601141</v>
      </c>
      <c r="O153" s="20">
        <v>1015</v>
      </c>
      <c r="P153" s="21">
        <v>0.2025948103792415</v>
      </c>
      <c r="Q153" s="21"/>
      <c r="R153" s="19"/>
      <c r="S153" s="18">
        <v>50524774.88000002</v>
      </c>
      <c r="T153" s="21">
        <v>0.26078707273774554</v>
      </c>
      <c r="U153" s="20">
        <v>952</v>
      </c>
      <c r="V153" s="21">
        <v>0.20394173093401885</v>
      </c>
      <c r="W153" s="21"/>
      <c r="X153" s="19"/>
      <c r="Y153" s="18">
        <v>47082712.05000006</v>
      </c>
      <c r="Z153" s="21">
        <v>0.25940304792224134</v>
      </c>
      <c r="AA153" s="20">
        <v>894</v>
      </c>
      <c r="AB153" s="21">
        <v>0.20415620004567253</v>
      </c>
      <c r="AC153" s="21"/>
      <c r="AD153" s="19"/>
      <c r="AE153" s="18">
        <v>42806692.72000005</v>
      </c>
      <c r="AF153" s="21">
        <v>0.2558270119366299</v>
      </c>
      <c r="AG153" s="20">
        <v>801</v>
      </c>
      <c r="AH153" s="21">
        <v>0.1931516759102966</v>
      </c>
      <c r="AI153" s="21"/>
      <c r="AJ153" s="19"/>
      <c r="AK153" s="18">
        <v>39318715.95000003</v>
      </c>
      <c r="AL153" s="21">
        <v>0.25409911829581794</v>
      </c>
      <c r="AM153" s="20">
        <v>743</v>
      </c>
      <c r="AN153" s="21">
        <v>0.19661286054511776</v>
      </c>
      <c r="AO153" s="21"/>
      <c r="AP153" s="19"/>
      <c r="AQ153" s="18">
        <v>36360640.999999985</v>
      </c>
      <c r="AR153" s="21">
        <v>0.2546125001123231</v>
      </c>
      <c r="AS153" s="20">
        <v>687</v>
      </c>
      <c r="AT153" s="21">
        <v>0.19522591645353793</v>
      </c>
      <c r="AU153" s="21"/>
      <c r="AV153" s="19"/>
      <c r="AW153" s="18">
        <v>32925312.130000006</v>
      </c>
      <c r="AX153" s="21">
        <v>0.249922413015054</v>
      </c>
      <c r="AY153" s="20">
        <v>616</v>
      </c>
      <c r="AZ153" s="21">
        <v>0.1882065383440269</v>
      </c>
      <c r="BA153" s="21"/>
      <c r="BB153" s="19"/>
      <c r="BC153" s="18">
        <v>30657931.020000003</v>
      </c>
      <c r="BD153" s="21">
        <v>0.2508174767861373</v>
      </c>
      <c r="BE153" s="20">
        <v>567</v>
      </c>
      <c r="BF153" s="21">
        <v>0.18645182505754687</v>
      </c>
      <c r="BG153" s="21"/>
      <c r="BH153" s="19"/>
      <c r="BI153" s="18">
        <v>28591259.24000002</v>
      </c>
      <c r="BJ153" s="21">
        <v>0.249274548568071</v>
      </c>
      <c r="BK153" s="20">
        <v>523</v>
      </c>
      <c r="BL153" s="21">
        <v>0.18203967977723634</v>
      </c>
      <c r="BM153" s="21"/>
      <c r="BN153" s="19"/>
      <c r="BO153" s="18">
        <v>27485638.99000003</v>
      </c>
      <c r="BP153" s="21">
        <v>0.25117168976629206</v>
      </c>
      <c r="BQ153" s="20">
        <v>504</v>
      </c>
      <c r="BR153" s="21">
        <v>0.18360655737704917</v>
      </c>
      <c r="BS153" s="21"/>
      <c r="BT153" s="19"/>
      <c r="BU153" s="18">
        <v>25198984.069999993</v>
      </c>
      <c r="BV153" s="21">
        <v>0.24515666411706682</v>
      </c>
      <c r="BW153" s="20">
        <v>473</v>
      </c>
      <c r="BX153" s="21">
        <v>0.18248456790123457</v>
      </c>
      <c r="BY153" s="21"/>
      <c r="BZ153" s="19"/>
      <c r="CA153" s="18">
        <v>23758546.599999994</v>
      </c>
      <c r="CB153" s="21">
        <v>0.2446202812942738</v>
      </c>
      <c r="CC153" s="20">
        <v>449</v>
      </c>
      <c r="CD153" s="21">
        <v>0.18200243210376976</v>
      </c>
      <c r="CE153" s="21"/>
      <c r="CF153" s="19"/>
      <c r="CG153" s="18">
        <v>22775792.769999996</v>
      </c>
      <c r="CH153" s="21">
        <v>0.2469269679027038</v>
      </c>
      <c r="CI153" s="20">
        <v>424</v>
      </c>
      <c r="CJ153" s="21">
        <v>0.18011894647408666</v>
      </c>
      <c r="CK153" s="21"/>
      <c r="CL153" s="19"/>
      <c r="CM153" s="18">
        <v>21918095.939999994</v>
      </c>
      <c r="CN153" s="21">
        <v>0.2495688722296901</v>
      </c>
      <c r="CO153" s="20">
        <v>400</v>
      </c>
      <c r="CP153" s="21">
        <v>0.17913121361397225</v>
      </c>
      <c r="CQ153" s="21"/>
    </row>
    <row r="154" spans="1:95" s="9" customFormat="1" ht="18">
      <c r="A154" s="19">
        <v>1990</v>
      </c>
      <c r="B154" s="18">
        <v>69805923.59999992</v>
      </c>
      <c r="C154" s="21">
        <v>0.2796756959117315</v>
      </c>
      <c r="D154" s="20">
        <v>1478</v>
      </c>
      <c r="E154" s="21">
        <v>0.2568201563857515</v>
      </c>
      <c r="F154" s="19"/>
      <c r="G154" s="18">
        <v>62613947.94999994</v>
      </c>
      <c r="H154" s="21">
        <v>0.27423853848270463</v>
      </c>
      <c r="I154" s="20">
        <v>1372</v>
      </c>
      <c r="J154" s="21">
        <v>0.2558746736292428</v>
      </c>
      <c r="K154" s="21"/>
      <c r="L154" s="19"/>
      <c r="M154" s="18">
        <v>57471149.50000002</v>
      </c>
      <c r="N154" s="21">
        <v>0.27479282842164765</v>
      </c>
      <c r="O154" s="20">
        <v>1269</v>
      </c>
      <c r="P154" s="21">
        <v>0.25329341317365267</v>
      </c>
      <c r="Q154" s="21"/>
      <c r="R154" s="19"/>
      <c r="S154" s="18">
        <v>52631967.98999996</v>
      </c>
      <c r="T154" s="21">
        <v>0.27166349374417653</v>
      </c>
      <c r="U154" s="20">
        <v>1172</v>
      </c>
      <c r="V154" s="21">
        <v>0.25107112253641817</v>
      </c>
      <c r="W154" s="21"/>
      <c r="X154" s="19"/>
      <c r="Y154" s="18">
        <v>48875288.00999995</v>
      </c>
      <c r="Z154" s="21">
        <v>0.26927927737908103</v>
      </c>
      <c r="AA154" s="20">
        <v>1084</v>
      </c>
      <c r="AB154" s="21">
        <v>0.24754510162137475</v>
      </c>
      <c r="AC154" s="21"/>
      <c r="AD154" s="19"/>
      <c r="AE154" s="18">
        <v>45065057.359999925</v>
      </c>
      <c r="AF154" s="21">
        <v>0.2693237490355129</v>
      </c>
      <c r="AG154" s="20">
        <v>1083</v>
      </c>
      <c r="AH154" s="21">
        <v>0.2611526404629853</v>
      </c>
      <c r="AI154" s="21"/>
      <c r="AJ154" s="19"/>
      <c r="AK154" s="18">
        <v>41785920.96000003</v>
      </c>
      <c r="AL154" s="21">
        <v>0.2700435509292042</v>
      </c>
      <c r="AM154" s="20">
        <v>928</v>
      </c>
      <c r="AN154" s="21">
        <v>0.2455676104789627</v>
      </c>
      <c r="AO154" s="21"/>
      <c r="AP154" s="19"/>
      <c r="AQ154" s="18">
        <v>38317866.51999998</v>
      </c>
      <c r="AR154" s="21">
        <v>0.2683178163340817</v>
      </c>
      <c r="AS154" s="20">
        <v>862</v>
      </c>
      <c r="AT154" s="21">
        <v>0.2449559533958511</v>
      </c>
      <c r="AU154" s="21"/>
      <c r="AV154" s="19"/>
      <c r="AW154" s="18">
        <v>34768705.43</v>
      </c>
      <c r="AX154" s="21">
        <v>0.2639148483745964</v>
      </c>
      <c r="AY154" s="20">
        <v>789</v>
      </c>
      <c r="AZ154" s="21">
        <v>0.24106324472960586</v>
      </c>
      <c r="BA154" s="21"/>
      <c r="BB154" s="19"/>
      <c r="BC154" s="18">
        <v>32161645.239999987</v>
      </c>
      <c r="BD154" s="21">
        <v>0.26311960527033895</v>
      </c>
      <c r="BE154" s="20">
        <v>727</v>
      </c>
      <c r="BF154" s="21">
        <v>0.2390660966787241</v>
      </c>
      <c r="BG154" s="21"/>
      <c r="BH154" s="19"/>
      <c r="BI154" s="18">
        <v>31547952.93000006</v>
      </c>
      <c r="BJ154" s="21">
        <v>0.27505265364004694</v>
      </c>
      <c r="BK154" s="20">
        <v>718</v>
      </c>
      <c r="BL154" s="21">
        <v>0.24991298294465716</v>
      </c>
      <c r="BM154" s="21"/>
      <c r="BN154" s="19"/>
      <c r="BO154" s="18">
        <v>28863595.88999998</v>
      </c>
      <c r="BP154" s="21">
        <v>0.2637638570113043</v>
      </c>
      <c r="BQ154" s="20">
        <v>661</v>
      </c>
      <c r="BR154" s="21">
        <v>0.24080145719489982</v>
      </c>
      <c r="BS154" s="21"/>
      <c r="BT154" s="19"/>
      <c r="BU154" s="18">
        <v>28030903.469999995</v>
      </c>
      <c r="BV154" s="21">
        <v>0.27270793012143496</v>
      </c>
      <c r="BW154" s="20">
        <v>630</v>
      </c>
      <c r="BX154" s="21">
        <v>0.24305555555555555</v>
      </c>
      <c r="BY154" s="21"/>
      <c r="BZ154" s="19"/>
      <c r="CA154" s="18">
        <v>26304484.179999977</v>
      </c>
      <c r="CB154" s="21">
        <v>0.270833499529486</v>
      </c>
      <c r="CC154" s="20">
        <v>591</v>
      </c>
      <c r="CD154" s="21">
        <v>0.23956222132144306</v>
      </c>
      <c r="CE154" s="21"/>
      <c r="CF154" s="19"/>
      <c r="CG154" s="18">
        <v>24963402.939999994</v>
      </c>
      <c r="CH154" s="21">
        <v>0.27064425193694985</v>
      </c>
      <c r="CI154" s="20">
        <v>560</v>
      </c>
      <c r="CJ154" s="21">
        <v>0.23789294817332202</v>
      </c>
      <c r="CK154" s="21"/>
      <c r="CL154" s="19"/>
      <c r="CM154" s="18">
        <v>23419360.48999998</v>
      </c>
      <c r="CN154" s="21">
        <v>0.2666629164243844</v>
      </c>
      <c r="CO154" s="20">
        <v>528</v>
      </c>
      <c r="CP154" s="21">
        <v>0.23645320197044334</v>
      </c>
      <c r="CQ154" s="21"/>
    </row>
    <row r="155" spans="1:95" s="9" customFormat="1" ht="18">
      <c r="A155" s="19">
        <v>1991</v>
      </c>
      <c r="B155" s="18">
        <v>33596465.030000016</v>
      </c>
      <c r="C155" s="21">
        <v>0.13460340115662356</v>
      </c>
      <c r="D155" s="20">
        <v>743</v>
      </c>
      <c r="E155" s="21">
        <v>0.12910512597741094</v>
      </c>
      <c r="F155" s="19"/>
      <c r="G155" s="18">
        <v>30491406.339999985</v>
      </c>
      <c r="H155" s="21">
        <v>0.13354722046342196</v>
      </c>
      <c r="I155" s="20">
        <v>685</v>
      </c>
      <c r="J155" s="21">
        <v>0.1277508392390899</v>
      </c>
      <c r="K155" s="21"/>
      <c r="L155" s="19"/>
      <c r="M155" s="18">
        <v>28266339.199999988</v>
      </c>
      <c r="N155" s="21">
        <v>0.1351528091132697</v>
      </c>
      <c r="O155" s="20">
        <v>647</v>
      </c>
      <c r="P155" s="21">
        <v>0.12914171656686627</v>
      </c>
      <c r="Q155" s="21"/>
      <c r="R155" s="19"/>
      <c r="S155" s="18">
        <v>26294769.999999966</v>
      </c>
      <c r="T155" s="21">
        <v>0.13572224938951133</v>
      </c>
      <c r="U155" s="20">
        <v>603</v>
      </c>
      <c r="V155" s="21">
        <v>0.12917737789203085</v>
      </c>
      <c r="W155" s="21"/>
      <c r="X155" s="19"/>
      <c r="Y155" s="18">
        <v>24552627.91999999</v>
      </c>
      <c r="Z155" s="21">
        <v>0.13527314463502133</v>
      </c>
      <c r="AA155" s="20">
        <v>562</v>
      </c>
      <c r="AB155" s="21">
        <v>0.12833980360812972</v>
      </c>
      <c r="AC155" s="21"/>
      <c r="AD155" s="19"/>
      <c r="AE155" s="18">
        <v>22708407.949999984</v>
      </c>
      <c r="AF155" s="21">
        <v>0.13571298744535432</v>
      </c>
      <c r="AG155" s="20">
        <v>532</v>
      </c>
      <c r="AH155" s="21">
        <v>0.12828550759585242</v>
      </c>
      <c r="AI155" s="21"/>
      <c r="AJ155" s="19"/>
      <c r="AK155" s="18">
        <v>21068887.639999967</v>
      </c>
      <c r="AL155" s="21">
        <v>0.13615871331112592</v>
      </c>
      <c r="AM155" s="20">
        <v>484</v>
      </c>
      <c r="AN155" s="21">
        <v>0.12807621063773486</v>
      </c>
      <c r="AO155" s="21"/>
      <c r="AP155" s="19"/>
      <c r="AQ155" s="18">
        <v>18830666.570000008</v>
      </c>
      <c r="AR155" s="21">
        <v>0.13186024674782953</v>
      </c>
      <c r="AS155" s="20">
        <v>433</v>
      </c>
      <c r="AT155" s="21">
        <v>0.12304631997726627</v>
      </c>
      <c r="AU155" s="21"/>
      <c r="AV155" s="19"/>
      <c r="AW155" s="18">
        <v>17352340.99</v>
      </c>
      <c r="AX155" s="21">
        <v>0.13171443643595399</v>
      </c>
      <c r="AY155" s="20">
        <v>401</v>
      </c>
      <c r="AZ155" s="21">
        <v>0.12251756798044608</v>
      </c>
      <c r="BA155" s="21"/>
      <c r="BB155" s="19"/>
      <c r="BC155" s="18">
        <v>15444496.959999993</v>
      </c>
      <c r="BD155" s="21">
        <v>0.1263539198131566</v>
      </c>
      <c r="BE155" s="20">
        <v>360</v>
      </c>
      <c r="BF155" s="21">
        <v>0.1183821111476488</v>
      </c>
      <c r="BG155" s="21"/>
      <c r="BH155" s="19"/>
      <c r="BI155" s="18">
        <v>14743118.339999998</v>
      </c>
      <c r="BJ155" s="21">
        <v>0.12853873059034754</v>
      </c>
      <c r="BK155" s="20">
        <v>343</v>
      </c>
      <c r="BL155" s="21">
        <v>0.11938739993038636</v>
      </c>
      <c r="BM155" s="21"/>
      <c r="BN155" s="19"/>
      <c r="BO155" s="18">
        <v>14209802.300000004</v>
      </c>
      <c r="BP155" s="21">
        <v>0.1298532683280339</v>
      </c>
      <c r="BQ155" s="20">
        <v>321</v>
      </c>
      <c r="BR155" s="21">
        <v>0.11693989071038251</v>
      </c>
      <c r="BS155" s="21"/>
      <c r="BT155" s="19"/>
      <c r="BU155" s="18">
        <v>12680433.870000005</v>
      </c>
      <c r="BV155" s="21">
        <v>0.12336580151369053</v>
      </c>
      <c r="BW155" s="20">
        <v>293</v>
      </c>
      <c r="BX155" s="21">
        <v>0.11304012345679013</v>
      </c>
      <c r="BY155" s="21"/>
      <c r="BZ155" s="19"/>
      <c r="CA155" s="18">
        <v>12129560.659999996</v>
      </c>
      <c r="CB155" s="21">
        <v>0.1248871233825876</v>
      </c>
      <c r="CC155" s="20">
        <v>274</v>
      </c>
      <c r="CD155" s="21">
        <v>0.11106607215241183</v>
      </c>
      <c r="CE155" s="21"/>
      <c r="CF155" s="19"/>
      <c r="CG155" s="18">
        <v>11237636.389999999</v>
      </c>
      <c r="CH155" s="21">
        <v>0.12183441903417822</v>
      </c>
      <c r="CI155" s="20">
        <v>257</v>
      </c>
      <c r="CJ155" s="21">
        <v>0.10917587085811385</v>
      </c>
      <c r="CK155" s="21"/>
      <c r="CL155" s="19"/>
      <c r="CM155" s="18">
        <v>10678949.619999997</v>
      </c>
      <c r="CN155" s="21">
        <v>0.12159511576903326</v>
      </c>
      <c r="CO155" s="20">
        <v>240</v>
      </c>
      <c r="CP155" s="21">
        <v>0.10747872816838334</v>
      </c>
      <c r="CQ155" s="21"/>
    </row>
    <row r="156" spans="1:95" s="9" customFormat="1" ht="18">
      <c r="A156" s="19">
        <v>1992</v>
      </c>
      <c r="B156" s="18">
        <v>19232.36</v>
      </c>
      <c r="C156" s="21">
        <v>7.705397177819097E-05</v>
      </c>
      <c r="D156" s="20">
        <v>1</v>
      </c>
      <c r="E156" s="21">
        <v>0.0001737619461337967</v>
      </c>
      <c r="F156" s="19"/>
      <c r="G156" s="18">
        <v>19232.36</v>
      </c>
      <c r="H156" s="21">
        <v>8.42344951988167E-05</v>
      </c>
      <c r="I156" s="20">
        <v>1</v>
      </c>
      <c r="J156" s="21">
        <v>0.0001864975755315181</v>
      </c>
      <c r="K156" s="21"/>
      <c r="L156" s="19"/>
      <c r="M156" s="18">
        <v>19232.36</v>
      </c>
      <c r="N156" s="21">
        <v>9.195769786409713E-05</v>
      </c>
      <c r="O156" s="20">
        <v>1</v>
      </c>
      <c r="P156" s="21">
        <v>0.0001996007984031936</v>
      </c>
      <c r="Q156" s="21"/>
      <c r="R156" s="19"/>
      <c r="S156" s="18">
        <v>19232.36</v>
      </c>
      <c r="T156" s="21">
        <v>9.926913832176003E-05</v>
      </c>
      <c r="U156" s="20">
        <v>1</v>
      </c>
      <c r="V156" s="21">
        <v>0.00021422450728363326</v>
      </c>
      <c r="W156" s="21"/>
      <c r="X156" s="19"/>
      <c r="Y156" s="18">
        <v>19229.79</v>
      </c>
      <c r="Z156" s="21">
        <v>0.00010594687348526755</v>
      </c>
      <c r="AA156" s="20">
        <v>1</v>
      </c>
      <c r="AB156" s="21">
        <v>0.00022836263987211693</v>
      </c>
      <c r="AC156" s="21"/>
      <c r="AD156" s="19"/>
      <c r="AE156" s="18">
        <v>19228.19</v>
      </c>
      <c r="AF156" s="21">
        <v>0.00011491404918445149</v>
      </c>
      <c r="AG156" s="20">
        <v>1</v>
      </c>
      <c r="AH156" s="21">
        <v>0.00024113817217265494</v>
      </c>
      <c r="AI156" s="21"/>
      <c r="AJ156" s="19"/>
      <c r="AK156" s="18">
        <v>19223.33</v>
      </c>
      <c r="AL156" s="21">
        <v>0.00012423170710663918</v>
      </c>
      <c r="AM156" s="20">
        <v>1</v>
      </c>
      <c r="AN156" s="21">
        <v>0.0002646202699126753</v>
      </c>
      <c r="AO156" s="21"/>
      <c r="AP156" s="19"/>
      <c r="AQ156" s="18">
        <v>19223.33</v>
      </c>
      <c r="AR156" s="21">
        <v>0.0001346098412232124</v>
      </c>
      <c r="AS156" s="20">
        <v>1</v>
      </c>
      <c r="AT156" s="21">
        <v>0.0002841716396703609</v>
      </c>
      <c r="AU156" s="21"/>
      <c r="AV156" s="19"/>
      <c r="AW156" s="18">
        <v>36202.45</v>
      </c>
      <c r="AX156" s="21">
        <v>0.0002747978098228234</v>
      </c>
      <c r="AY156" s="20">
        <v>3</v>
      </c>
      <c r="AZ156" s="21">
        <v>0.0009165902841429881</v>
      </c>
      <c r="BA156" s="21"/>
      <c r="BB156" s="19"/>
      <c r="BC156" s="18">
        <v>29816.45</v>
      </c>
      <c r="BD156" s="21">
        <v>0.00024393318488587375</v>
      </c>
      <c r="BE156" s="20">
        <v>2</v>
      </c>
      <c r="BF156" s="21">
        <v>0.0006576783952647156</v>
      </c>
      <c r="BG156" s="21"/>
      <c r="BH156" s="19"/>
      <c r="BI156" s="18">
        <v>29816.45</v>
      </c>
      <c r="BJ156" s="21">
        <v>0.00025995644512411675</v>
      </c>
      <c r="BK156" s="20">
        <v>2</v>
      </c>
      <c r="BL156" s="21">
        <v>0.0006961364427427776</v>
      </c>
      <c r="BM156" s="21"/>
      <c r="BN156" s="19"/>
      <c r="BO156" s="18">
        <v>29816.45</v>
      </c>
      <c r="BP156" s="21">
        <v>0.0002724713124572751</v>
      </c>
      <c r="BQ156" s="20">
        <v>2</v>
      </c>
      <c r="BR156" s="21">
        <v>0.0007285974499089253</v>
      </c>
      <c r="BS156" s="21"/>
      <c r="BT156" s="19"/>
      <c r="BU156" s="18">
        <v>29816.45</v>
      </c>
      <c r="BV156" s="21">
        <v>0.0002900792110311977</v>
      </c>
      <c r="BW156" s="20">
        <v>2</v>
      </c>
      <c r="BX156" s="21">
        <v>0.0007716049382716049</v>
      </c>
      <c r="BY156" s="21"/>
      <c r="BZ156" s="19"/>
      <c r="CA156" s="18">
        <v>29816.45</v>
      </c>
      <c r="CB156" s="21">
        <v>0.00030699303745274775</v>
      </c>
      <c r="CC156" s="20">
        <v>2</v>
      </c>
      <c r="CD156" s="21">
        <v>0.0008107012565869477</v>
      </c>
      <c r="CE156" s="21"/>
      <c r="CF156" s="19"/>
      <c r="CG156" s="18">
        <v>29816.45</v>
      </c>
      <c r="CH156" s="21">
        <v>0.00032325924574710534</v>
      </c>
      <c r="CI156" s="20">
        <v>2</v>
      </c>
      <c r="CJ156" s="21">
        <v>0.0008496176720475786</v>
      </c>
      <c r="CK156" s="21"/>
      <c r="CL156" s="19"/>
      <c r="CM156" s="18">
        <v>29816.45</v>
      </c>
      <c r="CN156" s="21">
        <v>0.00033950293039884135</v>
      </c>
      <c r="CO156" s="20">
        <v>2</v>
      </c>
      <c r="CP156" s="21">
        <v>0.0008956560680698612</v>
      </c>
      <c r="CQ156" s="21"/>
    </row>
    <row r="157" spans="1:95" s="9" customFormat="1" ht="18">
      <c r="A157" s="19">
        <v>1993</v>
      </c>
      <c r="B157" s="18">
        <v>42083.17</v>
      </c>
      <c r="C157" s="21">
        <v>0.00016860517344292704</v>
      </c>
      <c r="D157" s="20">
        <v>1</v>
      </c>
      <c r="E157" s="21">
        <v>0.0001737619461337967</v>
      </c>
      <c r="F157" s="19"/>
      <c r="G157" s="18">
        <v>42083.17</v>
      </c>
      <c r="H157" s="21">
        <v>0.0001843171915103496</v>
      </c>
      <c r="I157" s="20">
        <v>1</v>
      </c>
      <c r="J157" s="21">
        <v>0.0001864975755315181</v>
      </c>
      <c r="K157" s="21"/>
      <c r="L157" s="19"/>
      <c r="M157" s="18">
        <v>42083.17</v>
      </c>
      <c r="N157" s="21">
        <v>0.000201216669822291</v>
      </c>
      <c r="O157" s="20">
        <v>1</v>
      </c>
      <c r="P157" s="21">
        <v>0.0001996007984031936</v>
      </c>
      <c r="Q157" s="21"/>
      <c r="R157" s="19"/>
      <c r="S157" s="18">
        <v>42083.17</v>
      </c>
      <c r="T157" s="21">
        <v>0.00021721515319743086</v>
      </c>
      <c r="U157" s="20">
        <v>1</v>
      </c>
      <c r="V157" s="21">
        <v>0.00021422450728363326</v>
      </c>
      <c r="W157" s="21"/>
      <c r="X157" s="19"/>
      <c r="Y157" s="18">
        <v>41998.72</v>
      </c>
      <c r="Z157" s="21">
        <v>0.00023139270238433054</v>
      </c>
      <c r="AA157" s="20">
        <v>1</v>
      </c>
      <c r="AB157" s="21">
        <v>0.00022836263987211693</v>
      </c>
      <c r="AC157" s="21"/>
      <c r="AD157" s="19"/>
      <c r="AE157" s="18">
        <v>41998.72</v>
      </c>
      <c r="AF157" s="21">
        <v>0.0002509982986315408</v>
      </c>
      <c r="AG157" s="20">
        <v>1</v>
      </c>
      <c r="AH157" s="21">
        <v>0.00024113817217265494</v>
      </c>
      <c r="AI157" s="21"/>
      <c r="AJ157" s="19"/>
      <c r="AK157" s="18">
        <v>41998.72</v>
      </c>
      <c r="AL157" s="21">
        <v>0.0002714187750974336</v>
      </c>
      <c r="AM157" s="20">
        <v>1</v>
      </c>
      <c r="AN157" s="21">
        <v>0.0002646202699126753</v>
      </c>
      <c r="AO157" s="21"/>
      <c r="AP157" s="19"/>
      <c r="AQ157" s="18">
        <v>41518.03</v>
      </c>
      <c r="AR157" s="21">
        <v>0.00029072670688171966</v>
      </c>
      <c r="AS157" s="20">
        <v>1</v>
      </c>
      <c r="AT157" s="21">
        <v>0.0002841716396703609</v>
      </c>
      <c r="AU157" s="21"/>
      <c r="AV157" s="19"/>
      <c r="AW157" s="18">
        <v>41468.78</v>
      </c>
      <c r="AX157" s="21">
        <v>0.0003147723405466896</v>
      </c>
      <c r="AY157" s="20">
        <v>1</v>
      </c>
      <c r="AZ157" s="21">
        <v>0.00030553009471432935</v>
      </c>
      <c r="BA157" s="21"/>
      <c r="BB157" s="19"/>
      <c r="BC157" s="18">
        <v>41094.33</v>
      </c>
      <c r="BD157" s="21">
        <v>0.00033619933954750174</v>
      </c>
      <c r="BE157" s="20">
        <v>1</v>
      </c>
      <c r="BF157" s="21">
        <v>0.0003288391976323578</v>
      </c>
      <c r="BG157" s="21"/>
      <c r="BH157" s="19"/>
      <c r="BI157" s="18">
        <v>41094.33</v>
      </c>
      <c r="BJ157" s="21">
        <v>0.0003582832946765072</v>
      </c>
      <c r="BK157" s="20">
        <v>1</v>
      </c>
      <c r="BL157" s="21">
        <v>0.0003480682213713888</v>
      </c>
      <c r="BM157" s="21"/>
      <c r="BN157" s="19"/>
      <c r="BO157" s="18">
        <v>41094.33</v>
      </c>
      <c r="BP157" s="21">
        <v>0.0003755318299010235</v>
      </c>
      <c r="BQ157" s="20">
        <v>1</v>
      </c>
      <c r="BR157" s="21">
        <v>0.00036429872495446266</v>
      </c>
      <c r="BS157" s="21"/>
      <c r="BT157" s="19"/>
      <c r="BU157" s="18">
        <v>0</v>
      </c>
      <c r="BV157" s="21">
        <v>0</v>
      </c>
      <c r="BW157" s="20">
        <v>0</v>
      </c>
      <c r="BX157" s="21">
        <v>0</v>
      </c>
      <c r="BY157" s="21"/>
      <c r="BZ157" s="19"/>
      <c r="CA157" s="18">
        <v>0</v>
      </c>
      <c r="CB157" s="21">
        <v>0</v>
      </c>
      <c r="CC157" s="20">
        <v>0</v>
      </c>
      <c r="CD157" s="21">
        <v>0</v>
      </c>
      <c r="CE157" s="21"/>
      <c r="CF157" s="19"/>
      <c r="CG157" s="18">
        <v>0</v>
      </c>
      <c r="CH157" s="21">
        <v>0</v>
      </c>
      <c r="CI157" s="20">
        <v>0</v>
      </c>
      <c r="CJ157" s="21">
        <v>0</v>
      </c>
      <c r="CK157" s="21"/>
      <c r="CL157" s="19"/>
      <c r="CM157" s="18">
        <v>0</v>
      </c>
      <c r="CN157" s="21">
        <v>0</v>
      </c>
      <c r="CO157" s="20">
        <v>0</v>
      </c>
      <c r="CP157" s="21">
        <v>0</v>
      </c>
      <c r="CQ157" s="21"/>
    </row>
    <row r="158" spans="1:95" s="9" customFormat="1" ht="18">
      <c r="A158" s="19"/>
      <c r="B158" s="18"/>
      <c r="C158" s="19"/>
      <c r="D158" s="20"/>
      <c r="E158" s="19"/>
      <c r="F158" s="19"/>
      <c r="G158" s="18"/>
      <c r="H158" s="21"/>
      <c r="I158" s="20"/>
      <c r="J158" s="21"/>
      <c r="K158" s="21"/>
      <c r="L158" s="19"/>
      <c r="M158" s="18"/>
      <c r="N158" s="21"/>
      <c r="O158" s="20"/>
      <c r="P158" s="21"/>
      <c r="Q158" s="21"/>
      <c r="R158" s="19"/>
      <c r="S158" s="18"/>
      <c r="T158" s="21"/>
      <c r="U158" s="20"/>
      <c r="V158" s="21"/>
      <c r="W158" s="21"/>
      <c r="X158" s="19"/>
      <c r="Y158" s="18"/>
      <c r="Z158" s="21"/>
      <c r="AA158" s="20"/>
      <c r="AB158" s="21"/>
      <c r="AC158" s="21"/>
      <c r="AD158" s="19"/>
      <c r="AE158" s="18"/>
      <c r="AF158" s="21"/>
      <c r="AG158" s="20"/>
      <c r="AH158" s="21"/>
      <c r="AI158" s="21"/>
      <c r="AJ158" s="19"/>
      <c r="AK158" s="18"/>
      <c r="AL158" s="21"/>
      <c r="AM158" s="20"/>
      <c r="AN158" s="21"/>
      <c r="AO158" s="21"/>
      <c r="AP158" s="19"/>
      <c r="AQ158" s="18"/>
      <c r="AR158" s="21"/>
      <c r="AS158" s="20"/>
      <c r="AT158" s="21"/>
      <c r="AU158" s="21"/>
      <c r="AV158" s="19"/>
      <c r="AW158" s="18"/>
      <c r="AX158" s="21"/>
      <c r="AY158" s="20"/>
      <c r="AZ158" s="21"/>
      <c r="BA158" s="21"/>
      <c r="BB158" s="19"/>
      <c r="BC158" s="18"/>
      <c r="BD158" s="21"/>
      <c r="BE158" s="20"/>
      <c r="BF158" s="21"/>
      <c r="BG158" s="21"/>
      <c r="BH158" s="19"/>
      <c r="BI158" s="18"/>
      <c r="BJ158" s="21"/>
      <c r="BK158" s="20"/>
      <c r="BL158" s="21"/>
      <c r="BM158" s="21"/>
      <c r="BN158" s="19"/>
      <c r="BO158" s="18"/>
      <c r="BP158" s="21"/>
      <c r="BQ158" s="20"/>
      <c r="BR158" s="21"/>
      <c r="BS158" s="21"/>
      <c r="BT158" s="19"/>
      <c r="BU158" s="18"/>
      <c r="BV158" s="21"/>
      <c r="BW158" s="20"/>
      <c r="BX158" s="21"/>
      <c r="BY158" s="21"/>
      <c r="BZ158" s="19"/>
      <c r="CA158" s="18"/>
      <c r="CB158" s="21"/>
      <c r="CC158" s="20"/>
      <c r="CD158" s="21"/>
      <c r="CE158" s="21"/>
      <c r="CF158" s="19"/>
      <c r="CG158" s="18"/>
      <c r="CH158" s="21"/>
      <c r="CI158" s="20"/>
      <c r="CJ158" s="21"/>
      <c r="CK158" s="21"/>
      <c r="CL158" s="19"/>
      <c r="CM158" s="18"/>
      <c r="CN158" s="21"/>
      <c r="CO158" s="20"/>
      <c r="CP158" s="21"/>
      <c r="CQ158" s="21"/>
    </row>
    <row r="159" spans="1:95" s="10" customFormat="1" ht="18.75" thickBot="1">
      <c r="A159" s="22"/>
      <c r="B159" s="23">
        <f>SUM(B149:B158)</f>
        <v>249595959.24999997</v>
      </c>
      <c r="C159" s="24"/>
      <c r="D159" s="25">
        <f>SUM(D149:D158)</f>
        <v>5755</v>
      </c>
      <c r="E159" s="22"/>
      <c r="F159" s="22"/>
      <c r="G159" s="23">
        <f>SUM(G149:G158)</f>
        <v>228319288.36999986</v>
      </c>
      <c r="H159" s="26"/>
      <c r="I159" s="25">
        <f>SUM(I149:I158)</f>
        <v>5362</v>
      </c>
      <c r="J159" s="26"/>
      <c r="K159" s="26"/>
      <c r="L159" s="22"/>
      <c r="M159" s="23">
        <f>SUM(M149:M158)</f>
        <v>209143556.73000002</v>
      </c>
      <c r="N159" s="26"/>
      <c r="O159" s="25">
        <f>SUM(O149:O158)</f>
        <v>5010</v>
      </c>
      <c r="P159" s="26"/>
      <c r="Q159" s="26"/>
      <c r="R159" s="22"/>
      <c r="S159" s="23">
        <f>SUM(S149:S158)</f>
        <v>193739568.25999993</v>
      </c>
      <c r="T159" s="26"/>
      <c r="U159" s="25">
        <f>SUM(U149:U158)</f>
        <v>4668</v>
      </c>
      <c r="V159" s="26"/>
      <c r="W159" s="26"/>
      <c r="X159" s="22"/>
      <c r="Y159" s="23">
        <f>SUM(Y149:Y158)</f>
        <v>181504081.88</v>
      </c>
      <c r="Z159" s="26"/>
      <c r="AA159" s="25">
        <f>SUM(AA149:AA158)</f>
        <v>4379</v>
      </c>
      <c r="AB159" s="26"/>
      <c r="AC159" s="26"/>
      <c r="AD159" s="22"/>
      <c r="AE159" s="23">
        <f>SUM(AE149:AE158)</f>
        <v>167326711.88999996</v>
      </c>
      <c r="AF159" s="26"/>
      <c r="AG159" s="25">
        <f>SUM(AG149:AG158)</f>
        <v>4147</v>
      </c>
      <c r="AH159" s="26"/>
      <c r="AI159" s="26"/>
      <c r="AJ159" s="22"/>
      <c r="AK159" s="23">
        <f>SUM(AK149:AK158)</f>
        <v>154737711.07000002</v>
      </c>
      <c r="AL159" s="26"/>
      <c r="AM159" s="25">
        <f>SUM(AM149:AM158)</f>
        <v>3779</v>
      </c>
      <c r="AN159" s="26"/>
      <c r="AO159" s="26"/>
      <c r="AP159" s="22"/>
      <c r="AQ159" s="23">
        <f>SUM(AQ149:AQ158)</f>
        <v>142807760.75</v>
      </c>
      <c r="AR159" s="26"/>
      <c r="AS159" s="25">
        <f>SUM(AS149:AS158)</f>
        <v>3519</v>
      </c>
      <c r="AT159" s="26"/>
      <c r="AU159" s="26"/>
      <c r="AV159" s="22"/>
      <c r="AW159" s="23">
        <f>SUM(AW149:AW158)</f>
        <v>131742134.42000002</v>
      </c>
      <c r="AX159" s="26"/>
      <c r="AY159" s="25">
        <f>SUM(AY149:AY158)</f>
        <v>3273</v>
      </c>
      <c r="AZ159" s="26"/>
      <c r="BA159" s="26"/>
      <c r="BB159" s="22"/>
      <c r="BC159" s="23">
        <f>SUM(BC149:BC158)</f>
        <v>122232036.66999997</v>
      </c>
      <c r="BD159" s="26"/>
      <c r="BE159" s="25">
        <f>SUM(BE149:BE158)</f>
        <v>3041</v>
      </c>
      <c r="BF159" s="26"/>
      <c r="BG159" s="26"/>
      <c r="BH159" s="22"/>
      <c r="BI159" s="23">
        <f>SUM(BI149:BI158)</f>
        <v>114697867.89000008</v>
      </c>
      <c r="BJ159" s="26"/>
      <c r="BK159" s="25">
        <f>SUM(BK149:BK158)</f>
        <v>2873</v>
      </c>
      <c r="BL159" s="26"/>
      <c r="BM159" s="26"/>
      <c r="BN159" s="22"/>
      <c r="BO159" s="23">
        <f>SUM(BO149:BO158)</f>
        <v>109429685.39000002</v>
      </c>
      <c r="BP159" s="26"/>
      <c r="BQ159" s="25">
        <f>SUM(BQ149:BQ158)</f>
        <v>2745</v>
      </c>
      <c r="BR159" s="26"/>
      <c r="BS159" s="26"/>
      <c r="BT159" s="22"/>
      <c r="BU159" s="23">
        <f>SUM(BU149:BU158)</f>
        <v>102787269.35999998</v>
      </c>
      <c r="BV159" s="26"/>
      <c r="BW159" s="25">
        <f>SUM(BW149:BW158)</f>
        <v>2592</v>
      </c>
      <c r="BX159" s="26"/>
      <c r="BY159" s="26"/>
      <c r="BZ159" s="22"/>
      <c r="CA159" s="23">
        <f>SUM(CA149:CA158)</f>
        <v>97124189.67999996</v>
      </c>
      <c r="CB159" s="26"/>
      <c r="CC159" s="25">
        <f>SUM(CC149:CC158)</f>
        <v>2467</v>
      </c>
      <c r="CD159" s="26"/>
      <c r="CE159" s="26"/>
      <c r="CF159" s="22"/>
      <c r="CG159" s="23">
        <f>SUM(CG149:CG158)</f>
        <v>92236959.63</v>
      </c>
      <c r="CH159" s="26"/>
      <c r="CI159" s="25">
        <f>SUM(CI149:CI158)</f>
        <v>2354</v>
      </c>
      <c r="CJ159" s="26"/>
      <c r="CK159" s="26"/>
      <c r="CL159" s="22"/>
      <c r="CM159" s="23">
        <f>SUM(CM149:CM158)</f>
        <v>87823836.93999998</v>
      </c>
      <c r="CN159" s="26"/>
      <c r="CO159" s="25">
        <f>SUM(CO149:CO158)</f>
        <v>2233</v>
      </c>
      <c r="CP159" s="26"/>
      <c r="CQ159" s="26"/>
    </row>
    <row r="160" spans="1:95" s="9" customFormat="1" ht="18.75" thickTop="1">
      <c r="A160" s="19"/>
      <c r="B160" s="18"/>
      <c r="C160" s="19"/>
      <c r="D160" s="20"/>
      <c r="E160" s="19"/>
      <c r="F160" s="19"/>
      <c r="G160" s="18"/>
      <c r="H160" s="21"/>
      <c r="I160" s="20"/>
      <c r="J160" s="21"/>
      <c r="K160" s="21"/>
      <c r="L160" s="19"/>
      <c r="M160" s="18"/>
      <c r="N160" s="21"/>
      <c r="O160" s="20"/>
      <c r="P160" s="21"/>
      <c r="Q160" s="21"/>
      <c r="R160" s="19"/>
      <c r="S160" s="18"/>
      <c r="T160" s="21"/>
      <c r="U160" s="20"/>
      <c r="V160" s="21"/>
      <c r="W160" s="21"/>
      <c r="X160" s="19"/>
      <c r="Y160" s="18"/>
      <c r="Z160" s="21"/>
      <c r="AA160" s="20"/>
      <c r="AB160" s="21"/>
      <c r="AC160" s="21"/>
      <c r="AD160" s="19"/>
      <c r="AE160" s="18"/>
      <c r="AF160" s="21"/>
      <c r="AG160" s="20"/>
      <c r="AH160" s="21"/>
      <c r="AI160" s="21"/>
      <c r="AJ160" s="19"/>
      <c r="AK160" s="18"/>
      <c r="AL160" s="21"/>
      <c r="AM160" s="20"/>
      <c r="AN160" s="21"/>
      <c r="AO160" s="21"/>
      <c r="AP160" s="19"/>
      <c r="AQ160" s="18"/>
      <c r="AR160" s="21"/>
      <c r="AS160" s="20"/>
      <c r="AT160" s="21"/>
      <c r="AU160" s="21"/>
      <c r="AV160" s="19"/>
      <c r="AW160" s="18"/>
      <c r="AX160" s="21"/>
      <c r="AY160" s="20"/>
      <c r="AZ160" s="21"/>
      <c r="BA160" s="21"/>
      <c r="BB160" s="19"/>
      <c r="BC160" s="18"/>
      <c r="BD160" s="21"/>
      <c r="BE160" s="20"/>
      <c r="BF160" s="21"/>
      <c r="BG160" s="21"/>
      <c r="BH160" s="19"/>
      <c r="BI160" s="18"/>
      <c r="BJ160" s="21"/>
      <c r="BK160" s="20"/>
      <c r="BL160" s="21"/>
      <c r="BM160" s="21"/>
      <c r="BN160" s="19"/>
      <c r="BO160" s="18"/>
      <c r="BP160" s="21"/>
      <c r="BQ160" s="20"/>
      <c r="BR160" s="21"/>
      <c r="BS160" s="21"/>
      <c r="BT160" s="19"/>
      <c r="BU160" s="18"/>
      <c r="BV160" s="21"/>
      <c r="BW160" s="20"/>
      <c r="BX160" s="21"/>
      <c r="BY160" s="21"/>
      <c r="BZ160" s="19"/>
      <c r="CA160" s="18"/>
      <c r="CB160" s="21"/>
      <c r="CC160" s="20"/>
      <c r="CD160" s="21"/>
      <c r="CE160" s="21"/>
      <c r="CF160" s="19"/>
      <c r="CG160" s="18"/>
      <c r="CH160" s="21"/>
      <c r="CI160" s="20"/>
      <c r="CJ160" s="21"/>
      <c r="CK160" s="21"/>
      <c r="CL160" s="19"/>
      <c r="CM160" s="18"/>
      <c r="CN160" s="21"/>
      <c r="CO160" s="20"/>
      <c r="CP160" s="21"/>
      <c r="CQ160" s="21"/>
    </row>
    <row r="161" spans="1:95" s="9" customFormat="1" ht="18">
      <c r="A161" s="19"/>
      <c r="B161" s="18"/>
      <c r="C161" s="19"/>
      <c r="D161" s="20"/>
      <c r="E161" s="19"/>
      <c r="F161" s="19"/>
      <c r="G161" s="19"/>
      <c r="H161" s="18"/>
      <c r="I161" s="21"/>
      <c r="J161" s="20"/>
      <c r="K161" s="21"/>
      <c r="L161" s="19"/>
      <c r="M161" s="19"/>
      <c r="N161" s="18"/>
      <c r="O161" s="21"/>
      <c r="P161" s="20"/>
      <c r="Q161" s="21"/>
      <c r="R161" s="19"/>
      <c r="S161" s="19"/>
      <c r="T161" s="18"/>
      <c r="U161" s="21"/>
      <c r="V161" s="20"/>
      <c r="W161" s="21"/>
      <c r="X161" s="19"/>
      <c r="Y161" s="19"/>
      <c r="Z161" s="18"/>
      <c r="AA161" s="21"/>
      <c r="AB161" s="20"/>
      <c r="AC161" s="21"/>
      <c r="AD161" s="19"/>
      <c r="AE161" s="19"/>
      <c r="AF161" s="18"/>
      <c r="AG161" s="21"/>
      <c r="AH161" s="20"/>
      <c r="AI161" s="21"/>
      <c r="AJ161" s="19"/>
      <c r="AK161" s="19"/>
      <c r="AL161" s="18"/>
      <c r="AM161" s="21"/>
      <c r="AN161" s="20"/>
      <c r="AO161" s="21"/>
      <c r="AP161" s="19"/>
      <c r="AQ161" s="19"/>
      <c r="AR161" s="18"/>
      <c r="AS161" s="21"/>
      <c r="AT161" s="20"/>
      <c r="AU161" s="21"/>
      <c r="AV161" s="19"/>
      <c r="AW161" s="19"/>
      <c r="AX161" s="18"/>
      <c r="AY161" s="21"/>
      <c r="AZ161" s="20"/>
      <c r="BA161" s="21"/>
      <c r="BB161" s="19"/>
      <c r="BC161" s="19"/>
      <c r="BD161" s="18"/>
      <c r="BE161" s="21"/>
      <c r="BF161" s="20"/>
      <c r="BG161" s="21"/>
      <c r="BH161" s="19"/>
      <c r="BI161" s="19"/>
      <c r="BJ161" s="18"/>
      <c r="BK161" s="21"/>
      <c r="BL161" s="20"/>
      <c r="BM161" s="21"/>
      <c r="BN161" s="19"/>
      <c r="BO161" s="19"/>
      <c r="BP161" s="18"/>
      <c r="BQ161" s="21"/>
      <c r="BR161" s="20"/>
      <c r="BS161" s="21"/>
      <c r="BT161" s="19"/>
      <c r="BU161" s="19"/>
      <c r="BV161" s="18"/>
      <c r="BW161" s="21"/>
      <c r="BX161" s="20"/>
      <c r="BY161" s="21"/>
      <c r="BZ161" s="19"/>
      <c r="CA161" s="19"/>
      <c r="CB161" s="18"/>
      <c r="CC161" s="21"/>
      <c r="CD161" s="20"/>
      <c r="CE161" s="21"/>
      <c r="CF161" s="19"/>
      <c r="CG161" s="19"/>
      <c r="CH161" s="18"/>
      <c r="CI161" s="21"/>
      <c r="CJ161" s="20"/>
      <c r="CK161" s="21"/>
      <c r="CL161" s="19"/>
      <c r="CM161" s="19"/>
      <c r="CN161" s="18"/>
      <c r="CO161" s="21"/>
      <c r="CP161" s="20"/>
      <c r="CQ161" s="21"/>
    </row>
    <row r="162" spans="1:95" s="9" customFormat="1" ht="18">
      <c r="A162" s="19"/>
      <c r="B162" s="18"/>
      <c r="C162" s="19"/>
      <c r="D162" s="20"/>
      <c r="E162" s="19"/>
      <c r="F162" s="19"/>
      <c r="G162" s="19"/>
      <c r="H162" s="18"/>
      <c r="I162" s="21"/>
      <c r="J162" s="20"/>
      <c r="K162" s="21"/>
      <c r="L162" s="19"/>
      <c r="M162" s="19"/>
      <c r="N162" s="18"/>
      <c r="O162" s="21"/>
      <c r="P162" s="20"/>
      <c r="Q162" s="21"/>
      <c r="R162" s="19"/>
      <c r="S162" s="19"/>
      <c r="T162" s="18"/>
      <c r="U162" s="21"/>
      <c r="V162" s="20"/>
      <c r="W162" s="21"/>
      <c r="X162" s="19"/>
      <c r="Y162" s="19"/>
      <c r="Z162" s="18"/>
      <c r="AA162" s="21"/>
      <c r="AB162" s="20"/>
      <c r="AC162" s="21"/>
      <c r="AD162" s="19"/>
      <c r="AE162" s="19"/>
      <c r="AF162" s="18"/>
      <c r="AG162" s="21"/>
      <c r="AH162" s="20"/>
      <c r="AI162" s="21"/>
      <c r="AJ162" s="19"/>
      <c r="AK162" s="19"/>
      <c r="AL162" s="18"/>
      <c r="AM162" s="21"/>
      <c r="AN162" s="20"/>
      <c r="AO162" s="21"/>
      <c r="AP162" s="19"/>
      <c r="AQ162" s="19"/>
      <c r="AR162" s="18"/>
      <c r="AS162" s="21"/>
      <c r="AT162" s="20"/>
      <c r="AU162" s="21"/>
      <c r="AV162" s="19"/>
      <c r="AW162" s="19"/>
      <c r="AX162" s="18"/>
      <c r="AY162" s="21"/>
      <c r="AZ162" s="20"/>
      <c r="BA162" s="21"/>
      <c r="BB162" s="19"/>
      <c r="BC162" s="19"/>
      <c r="BD162" s="18"/>
      <c r="BE162" s="21"/>
      <c r="BF162" s="20"/>
      <c r="BG162" s="21"/>
      <c r="BH162" s="19"/>
      <c r="BI162" s="19"/>
      <c r="BJ162" s="18"/>
      <c r="BK162" s="21"/>
      <c r="BL162" s="20"/>
      <c r="BM162" s="21"/>
      <c r="BN162" s="19"/>
      <c r="BO162" s="19"/>
      <c r="BP162" s="18"/>
      <c r="BQ162" s="21"/>
      <c r="BR162" s="20"/>
      <c r="BS162" s="21"/>
      <c r="BT162" s="19"/>
      <c r="BU162" s="19"/>
      <c r="BV162" s="18"/>
      <c r="BW162" s="21"/>
      <c r="BX162" s="20"/>
      <c r="BY162" s="21"/>
      <c r="BZ162" s="19"/>
      <c r="CA162" s="19"/>
      <c r="CB162" s="18"/>
      <c r="CC162" s="21"/>
      <c r="CD162" s="20"/>
      <c r="CE162" s="21"/>
      <c r="CF162" s="19"/>
      <c r="CG162" s="19"/>
      <c r="CH162" s="18"/>
      <c r="CI162" s="21"/>
      <c r="CJ162" s="20"/>
      <c r="CK162" s="21"/>
      <c r="CL162" s="19"/>
      <c r="CM162" s="19"/>
      <c r="CN162" s="18"/>
      <c r="CO162" s="21"/>
      <c r="CP162" s="20"/>
      <c r="CQ162" s="21"/>
    </row>
    <row r="163" spans="1:95" s="9" customFormat="1" ht="18">
      <c r="A163" s="19"/>
      <c r="B163" s="18"/>
      <c r="C163" s="19"/>
      <c r="D163" s="20"/>
      <c r="E163" s="19"/>
      <c r="F163" s="19"/>
      <c r="G163" s="19"/>
      <c r="H163" s="18"/>
      <c r="I163" s="21"/>
      <c r="J163" s="20"/>
      <c r="K163" s="21"/>
      <c r="L163" s="19"/>
      <c r="M163" s="19"/>
      <c r="N163" s="18"/>
      <c r="O163" s="21"/>
      <c r="P163" s="20"/>
      <c r="Q163" s="21"/>
      <c r="R163" s="19"/>
      <c r="S163" s="19"/>
      <c r="T163" s="18"/>
      <c r="U163" s="21"/>
      <c r="V163" s="20"/>
      <c r="W163" s="21"/>
      <c r="X163" s="19"/>
      <c r="Y163" s="19"/>
      <c r="Z163" s="18"/>
      <c r="AA163" s="21"/>
      <c r="AB163" s="20"/>
      <c r="AC163" s="21"/>
      <c r="AD163" s="19"/>
      <c r="AE163" s="19"/>
      <c r="AF163" s="18"/>
      <c r="AG163" s="21"/>
      <c r="AH163" s="20"/>
      <c r="AI163" s="21"/>
      <c r="AJ163" s="19"/>
      <c r="AK163" s="19"/>
      <c r="AL163" s="18"/>
      <c r="AM163" s="21"/>
      <c r="AN163" s="20"/>
      <c r="AO163" s="21"/>
      <c r="AP163" s="19"/>
      <c r="AQ163" s="19"/>
      <c r="AR163" s="18"/>
      <c r="AS163" s="21"/>
      <c r="AT163" s="20"/>
      <c r="AU163" s="21"/>
      <c r="AV163" s="19"/>
      <c r="AW163" s="19"/>
      <c r="AX163" s="18"/>
      <c r="AY163" s="21"/>
      <c r="AZ163" s="20"/>
      <c r="BA163" s="21"/>
      <c r="BB163" s="19"/>
      <c r="BC163" s="19"/>
      <c r="BD163" s="18"/>
      <c r="BE163" s="21"/>
      <c r="BF163" s="20"/>
      <c r="BG163" s="21"/>
      <c r="BH163" s="19"/>
      <c r="BI163" s="19"/>
      <c r="BJ163" s="18"/>
      <c r="BK163" s="21"/>
      <c r="BL163" s="20"/>
      <c r="BM163" s="21"/>
      <c r="BN163" s="19"/>
      <c r="BO163" s="19"/>
      <c r="BP163" s="18"/>
      <c r="BQ163" s="21"/>
      <c r="BR163" s="20"/>
      <c r="BS163" s="21"/>
      <c r="BT163" s="19"/>
      <c r="BU163" s="19"/>
      <c r="BV163" s="18"/>
      <c r="BW163" s="21"/>
      <c r="BX163" s="20"/>
      <c r="BY163" s="21"/>
      <c r="BZ163" s="19"/>
      <c r="CA163" s="19"/>
      <c r="CB163" s="18"/>
      <c r="CC163" s="21"/>
      <c r="CD163" s="20"/>
      <c r="CE163" s="21"/>
      <c r="CF163" s="19"/>
      <c r="CG163" s="19"/>
      <c r="CH163" s="18"/>
      <c r="CI163" s="21"/>
      <c r="CJ163" s="20"/>
      <c r="CK163" s="21"/>
      <c r="CL163" s="19"/>
      <c r="CM163" s="19"/>
      <c r="CN163" s="18"/>
      <c r="CO163" s="21"/>
      <c r="CP163" s="20"/>
      <c r="CQ163" s="21"/>
    </row>
    <row r="164" spans="1:95" s="9" customFormat="1" ht="18.75">
      <c r="A164" s="17" t="s">
        <v>91</v>
      </c>
      <c r="B164" s="18"/>
      <c r="C164" s="19"/>
      <c r="D164" s="20"/>
      <c r="E164" s="19"/>
      <c r="F164" s="19"/>
      <c r="G164" s="17" t="s">
        <v>91</v>
      </c>
      <c r="H164" s="18"/>
      <c r="I164" s="21"/>
      <c r="J164" s="20"/>
      <c r="K164" s="21"/>
      <c r="L164" s="19"/>
      <c r="M164" s="17" t="s">
        <v>91</v>
      </c>
      <c r="N164" s="18"/>
      <c r="O164" s="21"/>
      <c r="P164" s="20"/>
      <c r="Q164" s="21"/>
      <c r="R164" s="19"/>
      <c r="S164" s="17" t="s">
        <v>91</v>
      </c>
      <c r="T164" s="18"/>
      <c r="U164" s="21"/>
      <c r="V164" s="20"/>
      <c r="W164" s="21"/>
      <c r="X164" s="19"/>
      <c r="Y164" s="17" t="s">
        <v>91</v>
      </c>
      <c r="Z164" s="18"/>
      <c r="AA164" s="21"/>
      <c r="AB164" s="20"/>
      <c r="AC164" s="21"/>
      <c r="AD164" s="19"/>
      <c r="AE164" s="17" t="s">
        <v>91</v>
      </c>
      <c r="AF164" s="18"/>
      <c r="AG164" s="21"/>
      <c r="AH164" s="20"/>
      <c r="AI164" s="21"/>
      <c r="AJ164" s="19"/>
      <c r="AK164" s="17" t="s">
        <v>91</v>
      </c>
      <c r="AL164" s="18"/>
      <c r="AM164" s="21"/>
      <c r="AN164" s="20"/>
      <c r="AO164" s="21"/>
      <c r="AP164" s="19"/>
      <c r="AQ164" s="17" t="s">
        <v>91</v>
      </c>
      <c r="AR164" s="18"/>
      <c r="AS164" s="21"/>
      <c r="AT164" s="20"/>
      <c r="AU164" s="21"/>
      <c r="AV164" s="19"/>
      <c r="AW164" s="17" t="s">
        <v>91</v>
      </c>
      <c r="AX164" s="18"/>
      <c r="AY164" s="21"/>
      <c r="AZ164" s="20"/>
      <c r="BA164" s="21"/>
      <c r="BB164" s="19"/>
      <c r="BC164" s="17" t="s">
        <v>91</v>
      </c>
      <c r="BD164" s="18"/>
      <c r="BE164" s="21"/>
      <c r="BF164" s="20"/>
      <c r="BG164" s="21"/>
      <c r="BH164" s="19"/>
      <c r="BI164" s="17" t="s">
        <v>91</v>
      </c>
      <c r="BJ164" s="18"/>
      <c r="BK164" s="21"/>
      <c r="BL164" s="20"/>
      <c r="BM164" s="21"/>
      <c r="BN164" s="19"/>
      <c r="BO164" s="17" t="s">
        <v>91</v>
      </c>
      <c r="BP164" s="18"/>
      <c r="BQ164" s="21"/>
      <c r="BR164" s="20"/>
      <c r="BS164" s="21"/>
      <c r="BT164" s="19"/>
      <c r="BU164" s="17" t="s">
        <v>91</v>
      </c>
      <c r="BV164" s="18"/>
      <c r="BW164" s="21"/>
      <c r="BX164" s="20"/>
      <c r="BY164" s="21"/>
      <c r="BZ164" s="19"/>
      <c r="CA164" s="17" t="s">
        <v>91</v>
      </c>
      <c r="CB164" s="18"/>
      <c r="CC164" s="21"/>
      <c r="CD164" s="20"/>
      <c r="CE164" s="21"/>
      <c r="CF164" s="19"/>
      <c r="CG164" s="17" t="s">
        <v>91</v>
      </c>
      <c r="CH164" s="18"/>
      <c r="CI164" s="21"/>
      <c r="CJ164" s="20"/>
      <c r="CK164" s="21"/>
      <c r="CL164" s="19"/>
      <c r="CM164" s="17" t="s">
        <v>91</v>
      </c>
      <c r="CN164" s="18"/>
      <c r="CO164" s="21"/>
      <c r="CP164" s="20"/>
      <c r="CQ164" s="21"/>
    </row>
    <row r="165" spans="1:95" s="9" customFormat="1" ht="18">
      <c r="A165" s="19"/>
      <c r="B165" s="18"/>
      <c r="C165" s="19"/>
      <c r="D165" s="20"/>
      <c r="E165" s="19"/>
      <c r="F165" s="19"/>
      <c r="G165" s="19"/>
      <c r="H165" s="18"/>
      <c r="I165" s="21"/>
      <c r="J165" s="20"/>
      <c r="K165" s="21"/>
      <c r="L165" s="19"/>
      <c r="M165" s="19"/>
      <c r="N165" s="18"/>
      <c r="O165" s="21"/>
      <c r="P165" s="20"/>
      <c r="Q165" s="21"/>
      <c r="R165" s="19"/>
      <c r="S165" s="19"/>
      <c r="T165" s="18"/>
      <c r="U165" s="21"/>
      <c r="V165" s="20"/>
      <c r="W165" s="21"/>
      <c r="X165" s="19"/>
      <c r="Y165" s="19"/>
      <c r="Z165" s="18"/>
      <c r="AA165" s="21"/>
      <c r="AB165" s="20"/>
      <c r="AC165" s="21"/>
      <c r="AD165" s="19"/>
      <c r="AE165" s="19"/>
      <c r="AF165" s="18"/>
      <c r="AG165" s="21"/>
      <c r="AH165" s="20"/>
      <c r="AI165" s="21"/>
      <c r="AJ165" s="19"/>
      <c r="AK165" s="19"/>
      <c r="AL165" s="18"/>
      <c r="AM165" s="21"/>
      <c r="AN165" s="20"/>
      <c r="AO165" s="21"/>
      <c r="AP165" s="19"/>
      <c r="AQ165" s="19"/>
      <c r="AR165" s="18"/>
      <c r="AS165" s="21"/>
      <c r="AT165" s="20"/>
      <c r="AU165" s="21"/>
      <c r="AV165" s="19"/>
      <c r="AW165" s="19"/>
      <c r="AX165" s="18"/>
      <c r="AY165" s="21"/>
      <c r="AZ165" s="20"/>
      <c r="BA165" s="21"/>
      <c r="BB165" s="19"/>
      <c r="BC165" s="19"/>
      <c r="BD165" s="18"/>
      <c r="BE165" s="21"/>
      <c r="BF165" s="20"/>
      <c r="BG165" s="21"/>
      <c r="BH165" s="19"/>
      <c r="BI165" s="19"/>
      <c r="BJ165" s="18"/>
      <c r="BK165" s="21"/>
      <c r="BL165" s="20"/>
      <c r="BM165" s="21"/>
      <c r="BN165" s="19"/>
      <c r="BO165" s="19"/>
      <c r="BP165" s="18"/>
      <c r="BQ165" s="21"/>
      <c r="BR165" s="20"/>
      <c r="BS165" s="21"/>
      <c r="BT165" s="19"/>
      <c r="BU165" s="19"/>
      <c r="BV165" s="18"/>
      <c r="BW165" s="21"/>
      <c r="BX165" s="20"/>
      <c r="BY165" s="21"/>
      <c r="BZ165" s="19"/>
      <c r="CA165" s="19"/>
      <c r="CB165" s="18"/>
      <c r="CC165" s="21"/>
      <c r="CD165" s="20"/>
      <c r="CE165" s="21"/>
      <c r="CF165" s="19"/>
      <c r="CG165" s="19"/>
      <c r="CH165" s="18"/>
      <c r="CI165" s="21"/>
      <c r="CJ165" s="20"/>
      <c r="CK165" s="21"/>
      <c r="CL165" s="19"/>
      <c r="CM165" s="19"/>
      <c r="CN165" s="18"/>
      <c r="CO165" s="21"/>
      <c r="CP165" s="20"/>
      <c r="CQ165" s="21"/>
    </row>
    <row r="166" spans="1:95" s="40" customFormat="1" ht="72">
      <c r="A166" s="32" t="s">
        <v>112</v>
      </c>
      <c r="B166" s="33" t="s">
        <v>110</v>
      </c>
      <c r="C166" s="34" t="s">
        <v>77</v>
      </c>
      <c r="D166" s="35" t="s">
        <v>78</v>
      </c>
      <c r="E166" s="34" t="s">
        <v>77</v>
      </c>
      <c r="F166" s="39"/>
      <c r="G166" s="33" t="s">
        <v>110</v>
      </c>
      <c r="H166" s="34" t="s">
        <v>77</v>
      </c>
      <c r="I166" s="35" t="s">
        <v>78</v>
      </c>
      <c r="J166" s="34" t="s">
        <v>77</v>
      </c>
      <c r="K166" s="37"/>
      <c r="L166" s="39"/>
      <c r="M166" s="33" t="s">
        <v>110</v>
      </c>
      <c r="N166" s="34" t="s">
        <v>77</v>
      </c>
      <c r="O166" s="35" t="s">
        <v>78</v>
      </c>
      <c r="P166" s="34" t="s">
        <v>77</v>
      </c>
      <c r="Q166" s="37"/>
      <c r="R166" s="39"/>
      <c r="S166" s="33" t="s">
        <v>110</v>
      </c>
      <c r="T166" s="34" t="s">
        <v>77</v>
      </c>
      <c r="U166" s="35" t="s">
        <v>78</v>
      </c>
      <c r="V166" s="34" t="s">
        <v>77</v>
      </c>
      <c r="W166" s="37"/>
      <c r="X166" s="39"/>
      <c r="Y166" s="33" t="s">
        <v>110</v>
      </c>
      <c r="Z166" s="34" t="s">
        <v>77</v>
      </c>
      <c r="AA166" s="35" t="s">
        <v>78</v>
      </c>
      <c r="AB166" s="34" t="s">
        <v>77</v>
      </c>
      <c r="AC166" s="37"/>
      <c r="AD166" s="39"/>
      <c r="AE166" s="33" t="s">
        <v>110</v>
      </c>
      <c r="AF166" s="34" t="s">
        <v>77</v>
      </c>
      <c r="AG166" s="35" t="s">
        <v>78</v>
      </c>
      <c r="AH166" s="34" t="s">
        <v>77</v>
      </c>
      <c r="AI166" s="37"/>
      <c r="AJ166" s="39"/>
      <c r="AK166" s="33" t="s">
        <v>110</v>
      </c>
      <c r="AL166" s="34" t="s">
        <v>77</v>
      </c>
      <c r="AM166" s="35" t="s">
        <v>78</v>
      </c>
      <c r="AN166" s="34" t="s">
        <v>77</v>
      </c>
      <c r="AO166" s="37"/>
      <c r="AP166" s="39"/>
      <c r="AQ166" s="33" t="s">
        <v>110</v>
      </c>
      <c r="AR166" s="34" t="s">
        <v>77</v>
      </c>
      <c r="AS166" s="35" t="s">
        <v>78</v>
      </c>
      <c r="AT166" s="34" t="s">
        <v>77</v>
      </c>
      <c r="AU166" s="37"/>
      <c r="AV166" s="39"/>
      <c r="AW166" s="33" t="s">
        <v>110</v>
      </c>
      <c r="AX166" s="34" t="s">
        <v>77</v>
      </c>
      <c r="AY166" s="35" t="s">
        <v>78</v>
      </c>
      <c r="AZ166" s="34" t="s">
        <v>77</v>
      </c>
      <c r="BA166" s="37"/>
      <c r="BB166" s="39"/>
      <c r="BC166" s="33" t="s">
        <v>110</v>
      </c>
      <c r="BD166" s="34" t="s">
        <v>77</v>
      </c>
      <c r="BE166" s="35" t="s">
        <v>78</v>
      </c>
      <c r="BF166" s="34" t="s">
        <v>77</v>
      </c>
      <c r="BG166" s="37"/>
      <c r="BH166" s="39"/>
      <c r="BI166" s="33" t="s">
        <v>110</v>
      </c>
      <c r="BJ166" s="34" t="s">
        <v>77</v>
      </c>
      <c r="BK166" s="35" t="s">
        <v>78</v>
      </c>
      <c r="BL166" s="34" t="s">
        <v>77</v>
      </c>
      <c r="BM166" s="37"/>
      <c r="BN166" s="39"/>
      <c r="BO166" s="33" t="s">
        <v>110</v>
      </c>
      <c r="BP166" s="34" t="s">
        <v>77</v>
      </c>
      <c r="BQ166" s="35" t="s">
        <v>78</v>
      </c>
      <c r="BR166" s="34" t="s">
        <v>77</v>
      </c>
      <c r="BS166" s="37"/>
      <c r="BT166" s="39"/>
      <c r="BU166" s="33" t="s">
        <v>110</v>
      </c>
      <c r="BV166" s="34" t="s">
        <v>77</v>
      </c>
      <c r="BW166" s="35" t="s">
        <v>78</v>
      </c>
      <c r="BX166" s="34" t="s">
        <v>77</v>
      </c>
      <c r="BY166" s="37"/>
      <c r="BZ166" s="39"/>
      <c r="CA166" s="33" t="s">
        <v>110</v>
      </c>
      <c r="CB166" s="34" t="s">
        <v>77</v>
      </c>
      <c r="CC166" s="35" t="s">
        <v>78</v>
      </c>
      <c r="CD166" s="34" t="s">
        <v>77</v>
      </c>
      <c r="CE166" s="37"/>
      <c r="CF166" s="39"/>
      <c r="CG166" s="33" t="s">
        <v>110</v>
      </c>
      <c r="CH166" s="34" t="s">
        <v>77</v>
      </c>
      <c r="CI166" s="35" t="s">
        <v>78</v>
      </c>
      <c r="CJ166" s="34" t="s">
        <v>77</v>
      </c>
      <c r="CK166" s="37"/>
      <c r="CL166" s="39"/>
      <c r="CM166" s="33" t="s">
        <v>110</v>
      </c>
      <c r="CN166" s="34" t="s">
        <v>77</v>
      </c>
      <c r="CO166" s="35" t="s">
        <v>78</v>
      </c>
      <c r="CP166" s="34" t="s">
        <v>77</v>
      </c>
      <c r="CQ166" s="37"/>
    </row>
    <row r="167" spans="1:95" s="9" customFormat="1" ht="18">
      <c r="A167" s="19"/>
      <c r="B167" s="18"/>
      <c r="C167" s="19"/>
      <c r="D167" s="20"/>
      <c r="E167" s="19"/>
      <c r="F167" s="19"/>
      <c r="G167" s="18"/>
      <c r="H167" s="21"/>
      <c r="I167" s="20"/>
      <c r="J167" s="21"/>
      <c r="K167" s="21"/>
      <c r="L167" s="19"/>
      <c r="M167" s="18"/>
      <c r="N167" s="21"/>
      <c r="O167" s="20"/>
      <c r="P167" s="21"/>
      <c r="Q167" s="21"/>
      <c r="R167" s="19"/>
      <c r="S167" s="18"/>
      <c r="T167" s="21"/>
      <c r="U167" s="20"/>
      <c r="V167" s="21"/>
      <c r="W167" s="21"/>
      <c r="X167" s="19"/>
      <c r="Y167" s="18"/>
      <c r="Z167" s="21"/>
      <c r="AA167" s="20"/>
      <c r="AB167" s="21"/>
      <c r="AC167" s="21"/>
      <c r="AD167" s="19"/>
      <c r="AE167" s="18"/>
      <c r="AF167" s="21"/>
      <c r="AG167" s="20"/>
      <c r="AH167" s="21"/>
      <c r="AI167" s="21"/>
      <c r="AJ167" s="19"/>
      <c r="AK167" s="18"/>
      <c r="AL167" s="21"/>
      <c r="AM167" s="20"/>
      <c r="AN167" s="21"/>
      <c r="AO167" s="21"/>
      <c r="AP167" s="19"/>
      <c r="AQ167" s="18"/>
      <c r="AR167" s="21"/>
      <c r="AS167" s="20"/>
      <c r="AT167" s="21"/>
      <c r="AU167" s="21"/>
      <c r="AV167" s="19"/>
      <c r="AW167" s="18"/>
      <c r="AX167" s="21"/>
      <c r="AY167" s="20"/>
      <c r="AZ167" s="21"/>
      <c r="BA167" s="21"/>
      <c r="BB167" s="19"/>
      <c r="BC167" s="18"/>
      <c r="BD167" s="21"/>
      <c r="BE167" s="20"/>
      <c r="BF167" s="21"/>
      <c r="BG167" s="21"/>
      <c r="BH167" s="19"/>
      <c r="BI167" s="18"/>
      <c r="BJ167" s="21"/>
      <c r="BK167" s="20"/>
      <c r="BL167" s="21"/>
      <c r="BM167" s="21"/>
      <c r="BN167" s="19"/>
      <c r="BO167" s="18"/>
      <c r="BP167" s="21"/>
      <c r="BQ167" s="20"/>
      <c r="BR167" s="21"/>
      <c r="BS167" s="21"/>
      <c r="BT167" s="19"/>
      <c r="BU167" s="18"/>
      <c r="BV167" s="21"/>
      <c r="BW167" s="20"/>
      <c r="BX167" s="21"/>
      <c r="BY167" s="21"/>
      <c r="BZ167" s="19"/>
      <c r="CA167" s="18"/>
      <c r="CB167" s="21"/>
      <c r="CC167" s="20"/>
      <c r="CD167" s="21"/>
      <c r="CE167" s="21"/>
      <c r="CF167" s="19"/>
      <c r="CG167" s="18"/>
      <c r="CH167" s="21"/>
      <c r="CI167" s="20"/>
      <c r="CJ167" s="21"/>
      <c r="CK167" s="21"/>
      <c r="CL167" s="19"/>
      <c r="CM167" s="18"/>
      <c r="CN167" s="21"/>
      <c r="CO167" s="20"/>
      <c r="CP167" s="21"/>
      <c r="CQ167" s="21"/>
    </row>
    <row r="168" spans="1:95" s="9" customFormat="1" ht="18">
      <c r="A168" s="19" t="s">
        <v>53</v>
      </c>
      <c r="B168" s="18">
        <v>19700682.489999983</v>
      </c>
      <c r="C168" s="21">
        <v>0.07893029418103431</v>
      </c>
      <c r="D168" s="20">
        <v>751</v>
      </c>
      <c r="E168" s="21">
        <v>0.13049522154648133</v>
      </c>
      <c r="F168" s="19"/>
      <c r="G168" s="18">
        <v>18853164.860000025</v>
      </c>
      <c r="H168" s="21">
        <v>0.08257368439869946</v>
      </c>
      <c r="I168" s="20">
        <v>730</v>
      </c>
      <c r="J168" s="21">
        <v>0.1361432301380082</v>
      </c>
      <c r="K168" s="21"/>
      <c r="L168" s="19"/>
      <c r="M168" s="18">
        <v>19494310.239999946</v>
      </c>
      <c r="N168" s="21">
        <v>0.09321018799143155</v>
      </c>
      <c r="O168" s="20">
        <v>740</v>
      </c>
      <c r="P168" s="21">
        <v>0.14770459081836326</v>
      </c>
      <c r="Q168" s="21"/>
      <c r="R168" s="19"/>
      <c r="S168" s="18">
        <v>19148400.910000008</v>
      </c>
      <c r="T168" s="21">
        <v>0.09883577775038045</v>
      </c>
      <c r="U168" s="20">
        <v>754</v>
      </c>
      <c r="V168" s="21">
        <v>0.16152527849185946</v>
      </c>
      <c r="W168" s="21"/>
      <c r="X168" s="19"/>
      <c r="Y168" s="18">
        <v>19712571.58000002</v>
      </c>
      <c r="Z168" s="21">
        <v>0.10860676727387776</v>
      </c>
      <c r="AA168" s="20">
        <v>773</v>
      </c>
      <c r="AB168" s="21">
        <v>0.17652432062114637</v>
      </c>
      <c r="AC168" s="21"/>
      <c r="AD168" s="19"/>
      <c r="AE168" s="18">
        <v>19804739.169999976</v>
      </c>
      <c r="AF168" s="21">
        <v>0.11835969849822615</v>
      </c>
      <c r="AG168" s="20">
        <v>833</v>
      </c>
      <c r="AH168" s="21">
        <v>0.20086809741982156</v>
      </c>
      <c r="AI168" s="21"/>
      <c r="AJ168" s="19"/>
      <c r="AK168" s="18">
        <v>18519737.299999982</v>
      </c>
      <c r="AL168" s="21">
        <v>0.11968470498844355</v>
      </c>
      <c r="AM168" s="20">
        <v>726</v>
      </c>
      <c r="AN168" s="21">
        <v>0.19211431595660228</v>
      </c>
      <c r="AO168" s="21"/>
      <c r="AP168" s="19"/>
      <c r="AQ168" s="18">
        <v>17675907.50999999</v>
      </c>
      <c r="AR168" s="21">
        <v>0.12377413816426636</v>
      </c>
      <c r="AS168" s="20">
        <v>714</v>
      </c>
      <c r="AT168" s="21">
        <v>0.2028985507246377</v>
      </c>
      <c r="AU168" s="21"/>
      <c r="AV168" s="19"/>
      <c r="AW168" s="18">
        <v>17192944.259999994</v>
      </c>
      <c r="AX168" s="21">
        <v>0.13050452185014755</v>
      </c>
      <c r="AY168" s="20">
        <v>701</v>
      </c>
      <c r="AZ168" s="21">
        <v>0.21417659639474487</v>
      </c>
      <c r="BA168" s="21"/>
      <c r="BB168" s="19"/>
      <c r="BC168" s="18">
        <v>16471760.860000001</v>
      </c>
      <c r="BD168" s="21">
        <v>0.13475813140928158</v>
      </c>
      <c r="BE168" s="20">
        <v>674</v>
      </c>
      <c r="BF168" s="21">
        <v>0.22163761920420913</v>
      </c>
      <c r="BG168" s="21"/>
      <c r="BH168" s="19"/>
      <c r="BI168" s="18">
        <v>15582358.529999992</v>
      </c>
      <c r="BJ168" s="21">
        <v>0.13585569476273174</v>
      </c>
      <c r="BK168" s="20">
        <v>647</v>
      </c>
      <c r="BL168" s="21">
        <v>0.22520013922728854</v>
      </c>
      <c r="BM168" s="21"/>
      <c r="BN168" s="19"/>
      <c r="BO168" s="18">
        <v>16637230.239999987</v>
      </c>
      <c r="BP168" s="21">
        <v>0.15203580436794661</v>
      </c>
      <c r="BQ168" s="20">
        <v>675</v>
      </c>
      <c r="BR168" s="21">
        <v>0.2459016393442623</v>
      </c>
      <c r="BS168" s="21"/>
      <c r="BT168" s="19"/>
      <c r="BU168" s="18">
        <v>17046493.640000004</v>
      </c>
      <c r="BV168" s="21">
        <v>0.16584246031769456</v>
      </c>
      <c r="BW168" s="20">
        <v>673</v>
      </c>
      <c r="BX168" s="21">
        <v>0.2596450617283951</v>
      </c>
      <c r="BY168" s="21"/>
      <c r="BZ168" s="19"/>
      <c r="CA168" s="18">
        <v>16717391.919999985</v>
      </c>
      <c r="CB168" s="21">
        <v>0.17212387537110593</v>
      </c>
      <c r="CC168" s="20">
        <v>660</v>
      </c>
      <c r="CD168" s="21">
        <v>0.26753141467369274</v>
      </c>
      <c r="CE168" s="21"/>
      <c r="CF168" s="19"/>
      <c r="CG168" s="18">
        <v>17223780.4</v>
      </c>
      <c r="CH168" s="21">
        <v>0.18673404315462672</v>
      </c>
      <c r="CI168" s="20">
        <v>672</v>
      </c>
      <c r="CJ168" s="21">
        <v>0.2854715378079864</v>
      </c>
      <c r="CK168" s="21"/>
      <c r="CL168" s="19"/>
      <c r="CM168" s="18">
        <v>17030604.089999985</v>
      </c>
      <c r="CN168" s="21">
        <v>0.19391778682631508</v>
      </c>
      <c r="CO168" s="20">
        <v>660</v>
      </c>
      <c r="CP168" s="21">
        <v>0.2955665024630542</v>
      </c>
      <c r="CQ168" s="21"/>
    </row>
    <row r="169" spans="1:95" s="9" customFormat="1" ht="18">
      <c r="A169" s="19" t="s">
        <v>54</v>
      </c>
      <c r="B169" s="18">
        <v>57403176.81</v>
      </c>
      <c r="C169" s="21">
        <v>0.22998439951707636</v>
      </c>
      <c r="D169" s="20">
        <v>1549</v>
      </c>
      <c r="E169" s="21">
        <v>0.2691572545612511</v>
      </c>
      <c r="F169" s="19"/>
      <c r="G169" s="18">
        <v>57401736.03000003</v>
      </c>
      <c r="H169" s="21">
        <v>0.25140992878787527</v>
      </c>
      <c r="I169" s="20">
        <v>1559</v>
      </c>
      <c r="J169" s="21">
        <v>0.2907497202536367</v>
      </c>
      <c r="K169" s="21"/>
      <c r="L169" s="19"/>
      <c r="M169" s="18">
        <v>59747703.96000004</v>
      </c>
      <c r="N169" s="21">
        <v>0.2856779567784296</v>
      </c>
      <c r="O169" s="20">
        <v>1651</v>
      </c>
      <c r="P169" s="21">
        <v>0.32954091816367265</v>
      </c>
      <c r="Q169" s="21"/>
      <c r="R169" s="19"/>
      <c r="S169" s="18">
        <v>59962277.650000006</v>
      </c>
      <c r="T169" s="21">
        <v>0.3094993871852249</v>
      </c>
      <c r="U169" s="20">
        <v>1608</v>
      </c>
      <c r="V169" s="21">
        <v>0.3444730077120823</v>
      </c>
      <c r="W169" s="21"/>
      <c r="X169" s="19"/>
      <c r="Y169" s="18">
        <v>59903921.62000008</v>
      </c>
      <c r="Z169" s="21">
        <v>0.33004173239258094</v>
      </c>
      <c r="AA169" s="20">
        <v>1565</v>
      </c>
      <c r="AB169" s="21">
        <v>0.35738753139986296</v>
      </c>
      <c r="AC169" s="21"/>
      <c r="AD169" s="19"/>
      <c r="AE169" s="18">
        <v>60028359.13000006</v>
      </c>
      <c r="AF169" s="21">
        <v>0.35874940977422914</v>
      </c>
      <c r="AG169" s="20">
        <v>1564</v>
      </c>
      <c r="AH169" s="21">
        <v>0.3771401012780323</v>
      </c>
      <c r="AI169" s="21"/>
      <c r="AJ169" s="19"/>
      <c r="AK169" s="18">
        <v>61397567.91000005</v>
      </c>
      <c r="AL169" s="21">
        <v>0.3967847752525243</v>
      </c>
      <c r="AM169" s="20">
        <v>1568</v>
      </c>
      <c r="AN169" s="21">
        <v>0.4149245832230749</v>
      </c>
      <c r="AO169" s="21"/>
      <c r="AP169" s="19"/>
      <c r="AQ169" s="18">
        <v>61127454.190000035</v>
      </c>
      <c r="AR169" s="21">
        <v>0.4280401419990758</v>
      </c>
      <c r="AS169" s="20">
        <v>1518</v>
      </c>
      <c r="AT169" s="21">
        <v>0.43137254901960786</v>
      </c>
      <c r="AU169" s="21"/>
      <c r="AV169" s="19"/>
      <c r="AW169" s="18">
        <v>63294134.26000013</v>
      </c>
      <c r="AX169" s="21">
        <v>0.48043956884906247</v>
      </c>
      <c r="AY169" s="20">
        <v>1519</v>
      </c>
      <c r="AZ169" s="21">
        <v>0.4641002138710663</v>
      </c>
      <c r="BA169" s="21"/>
      <c r="BB169" s="19"/>
      <c r="BC169" s="18">
        <v>65951192.7500001</v>
      </c>
      <c r="BD169" s="21">
        <v>0.5395573414853093</v>
      </c>
      <c r="BE169" s="20">
        <v>1526</v>
      </c>
      <c r="BF169" s="21">
        <v>0.501808615586978</v>
      </c>
      <c r="BG169" s="21"/>
      <c r="BH169" s="19"/>
      <c r="BI169" s="18">
        <v>63305602.82000014</v>
      </c>
      <c r="BJ169" s="21">
        <v>0.5519335623632755</v>
      </c>
      <c r="BK169" s="20">
        <v>1459</v>
      </c>
      <c r="BL169" s="21">
        <v>0.5078315349808562</v>
      </c>
      <c r="BM169" s="21"/>
      <c r="BN169" s="19"/>
      <c r="BO169" s="18">
        <v>65346192.390000075</v>
      </c>
      <c r="BP169" s="21">
        <v>0.5971523372027495</v>
      </c>
      <c r="BQ169" s="20">
        <v>1489</v>
      </c>
      <c r="BR169" s="21">
        <v>0.5424408014571949</v>
      </c>
      <c r="BS169" s="21"/>
      <c r="BT169" s="19"/>
      <c r="BU169" s="18">
        <v>64013345.730000146</v>
      </c>
      <c r="BV169" s="21">
        <v>0.6227750394438542</v>
      </c>
      <c r="BW169" s="20">
        <v>1445</v>
      </c>
      <c r="BX169" s="21">
        <v>0.5574845679012346</v>
      </c>
      <c r="BY169" s="21"/>
      <c r="BZ169" s="19"/>
      <c r="CA169" s="18">
        <v>63829091.380000085</v>
      </c>
      <c r="CB169" s="21">
        <v>0.6571904650149565</v>
      </c>
      <c r="CC169" s="20">
        <v>1445</v>
      </c>
      <c r="CD169" s="21">
        <v>0.5857316578840697</v>
      </c>
      <c r="CE169" s="21"/>
      <c r="CF169" s="19"/>
      <c r="CG169" s="18">
        <v>63808721.70000008</v>
      </c>
      <c r="CH169" s="21">
        <v>0.6917912510989389</v>
      </c>
      <c r="CI169" s="20">
        <v>1436</v>
      </c>
      <c r="CJ169" s="21">
        <v>0.6100254885301615</v>
      </c>
      <c r="CK169" s="21"/>
      <c r="CL169" s="19"/>
      <c r="CM169" s="18">
        <v>63216133.39000006</v>
      </c>
      <c r="CN169" s="21">
        <v>0.7198060981233192</v>
      </c>
      <c r="CO169" s="20">
        <v>1415</v>
      </c>
      <c r="CP169" s="21">
        <v>0.6336766681594268</v>
      </c>
      <c r="CQ169" s="21"/>
    </row>
    <row r="170" spans="1:95" s="9" customFormat="1" ht="18">
      <c r="A170" s="19" t="s">
        <v>55</v>
      </c>
      <c r="B170" s="18">
        <v>163846314.07000038</v>
      </c>
      <c r="C170" s="21">
        <v>0.6564461803081058</v>
      </c>
      <c r="D170" s="20">
        <v>3300</v>
      </c>
      <c r="E170" s="21">
        <v>0.573414422241529</v>
      </c>
      <c r="F170" s="19"/>
      <c r="G170" s="18">
        <v>144411199.88999987</v>
      </c>
      <c r="H170" s="21">
        <v>0.6324967151087828</v>
      </c>
      <c r="I170" s="20">
        <v>2936</v>
      </c>
      <c r="J170" s="21">
        <v>0.5475568817605371</v>
      </c>
      <c r="K170" s="21"/>
      <c r="L170" s="19"/>
      <c r="M170" s="18">
        <v>124073625.15000023</v>
      </c>
      <c r="N170" s="21">
        <v>0.5932462232636533</v>
      </c>
      <c r="O170" s="20">
        <v>2508</v>
      </c>
      <c r="P170" s="21">
        <v>0.5005988023952096</v>
      </c>
      <c r="Q170" s="21"/>
      <c r="R170" s="19"/>
      <c r="S170" s="18">
        <v>109448176.27999985</v>
      </c>
      <c r="T170" s="21">
        <v>0.5649242292783456</v>
      </c>
      <c r="U170" s="20">
        <v>2210</v>
      </c>
      <c r="V170" s="21">
        <v>0.47343616109682946</v>
      </c>
      <c r="W170" s="21"/>
      <c r="X170" s="19"/>
      <c r="Y170" s="18">
        <v>97108608.54999994</v>
      </c>
      <c r="Z170" s="21">
        <v>0.5350216234486809</v>
      </c>
      <c r="AA170" s="20">
        <v>1951</v>
      </c>
      <c r="AB170" s="21">
        <v>0.4455355103905001</v>
      </c>
      <c r="AC170" s="21"/>
      <c r="AD170" s="19"/>
      <c r="AE170" s="18">
        <v>83278533.05000016</v>
      </c>
      <c r="AF170" s="21">
        <v>0.49770017057854504</v>
      </c>
      <c r="AG170" s="20">
        <v>1671</v>
      </c>
      <c r="AH170" s="21">
        <v>0.4029418857005064</v>
      </c>
      <c r="AI170" s="21"/>
      <c r="AJ170" s="19"/>
      <c r="AK170" s="18">
        <v>71159841.0900001</v>
      </c>
      <c r="AL170" s="21">
        <v>0.45987394151002303</v>
      </c>
      <c r="AM170" s="20">
        <v>1417</v>
      </c>
      <c r="AN170" s="21">
        <v>0.3749669224662609</v>
      </c>
      <c r="AO170" s="21"/>
      <c r="AP170" s="19"/>
      <c r="AQ170" s="18">
        <v>60694244.029999934</v>
      </c>
      <c r="AR170" s="21">
        <v>0.4250066222679004</v>
      </c>
      <c r="AS170" s="20">
        <v>1226</v>
      </c>
      <c r="AT170" s="21">
        <v>0.3483944302358625</v>
      </c>
      <c r="AU170" s="21"/>
      <c r="AV170" s="19"/>
      <c r="AW170" s="18">
        <v>48352358.12000008</v>
      </c>
      <c r="AX170" s="21">
        <v>0.3670227321947772</v>
      </c>
      <c r="AY170" s="20">
        <v>999</v>
      </c>
      <c r="AZ170" s="21">
        <v>0.30522456461961506</v>
      </c>
      <c r="BA170" s="21"/>
      <c r="BB170" s="19"/>
      <c r="BC170" s="18">
        <v>37587461.46999999</v>
      </c>
      <c r="BD170" s="21">
        <v>0.30750908267591054</v>
      </c>
      <c r="BE170" s="20">
        <v>796</v>
      </c>
      <c r="BF170" s="21">
        <v>0.2617560013153568</v>
      </c>
      <c r="BG170" s="21"/>
      <c r="BH170" s="19"/>
      <c r="BI170" s="18">
        <v>32300262.640000034</v>
      </c>
      <c r="BJ170" s="21">
        <v>0.28161170939094765</v>
      </c>
      <c r="BK170" s="20">
        <v>692</v>
      </c>
      <c r="BL170" s="21">
        <v>0.24086320918900103</v>
      </c>
      <c r="BM170" s="21"/>
      <c r="BN170" s="19"/>
      <c r="BO170" s="18">
        <v>25474901.989999957</v>
      </c>
      <c r="BP170" s="21">
        <v>0.23279699561603534</v>
      </c>
      <c r="BQ170" s="20">
        <v>542</v>
      </c>
      <c r="BR170" s="21">
        <v>0.19744990892531877</v>
      </c>
      <c r="BS170" s="21"/>
      <c r="BT170" s="19"/>
      <c r="BU170" s="18">
        <v>19975021.299999982</v>
      </c>
      <c r="BV170" s="21">
        <v>0.19433361178260175</v>
      </c>
      <c r="BW170" s="20">
        <v>440</v>
      </c>
      <c r="BX170" s="21">
        <v>0.1697530864197531</v>
      </c>
      <c r="BY170" s="21"/>
      <c r="BZ170" s="19"/>
      <c r="CA170" s="18">
        <v>14975460.899999997</v>
      </c>
      <c r="CB170" s="21">
        <v>0.15418878602066485</v>
      </c>
      <c r="CC170" s="20">
        <v>331</v>
      </c>
      <c r="CD170" s="21">
        <v>0.13417105796513984</v>
      </c>
      <c r="CE170" s="21"/>
      <c r="CF170" s="19"/>
      <c r="CG170" s="18">
        <v>9866388.200000009</v>
      </c>
      <c r="CH170" s="21">
        <v>0.10696783848446545</v>
      </c>
      <c r="CI170" s="20">
        <v>220</v>
      </c>
      <c r="CJ170" s="21">
        <v>0.09345794392523364</v>
      </c>
      <c r="CK170" s="21"/>
      <c r="CL170" s="19"/>
      <c r="CM170" s="18">
        <v>6335460.160000003</v>
      </c>
      <c r="CN170" s="21">
        <v>0.07213827567484095</v>
      </c>
      <c r="CO170" s="20">
        <v>135</v>
      </c>
      <c r="CP170" s="21">
        <v>0.06045678459471563</v>
      </c>
      <c r="CQ170" s="21"/>
    </row>
    <row r="171" spans="1:95" s="9" customFormat="1" ht="18">
      <c r="A171" s="19" t="s">
        <v>56</v>
      </c>
      <c r="B171" s="18">
        <v>5754560.920000003</v>
      </c>
      <c r="C171" s="21">
        <v>0.02305550513434441</v>
      </c>
      <c r="D171" s="20">
        <v>104</v>
      </c>
      <c r="E171" s="21">
        <v>0.018071242397914855</v>
      </c>
      <c r="F171" s="19"/>
      <c r="G171" s="18">
        <v>5114006.43</v>
      </c>
      <c r="H171" s="21">
        <v>0.02239848620109818</v>
      </c>
      <c r="I171" s="20">
        <v>89</v>
      </c>
      <c r="J171" s="21">
        <v>0.01659828422230511</v>
      </c>
      <c r="K171" s="21"/>
      <c r="L171" s="19"/>
      <c r="M171" s="18">
        <v>4318215.13</v>
      </c>
      <c r="N171" s="21">
        <v>0.02064713442534939</v>
      </c>
      <c r="O171" s="20">
        <v>78</v>
      </c>
      <c r="P171" s="21">
        <v>0.015568862275449102</v>
      </c>
      <c r="Q171" s="21"/>
      <c r="R171" s="19"/>
      <c r="S171" s="18">
        <v>3775653.98</v>
      </c>
      <c r="T171" s="21">
        <v>0.019488295622363767</v>
      </c>
      <c r="U171" s="20">
        <v>67</v>
      </c>
      <c r="V171" s="21">
        <v>0.014353041988003428</v>
      </c>
      <c r="W171" s="21"/>
      <c r="X171" s="19"/>
      <c r="Y171" s="18">
        <v>3408241.57</v>
      </c>
      <c r="Z171" s="21">
        <v>0.01877776816200382</v>
      </c>
      <c r="AA171" s="20">
        <v>62</v>
      </c>
      <c r="AB171" s="21">
        <v>0.014158483672071249</v>
      </c>
      <c r="AC171" s="21"/>
      <c r="AD171" s="19"/>
      <c r="AE171" s="18">
        <v>3336068.66</v>
      </c>
      <c r="AF171" s="21">
        <v>0.01993745423141475</v>
      </c>
      <c r="AG171" s="20">
        <v>60</v>
      </c>
      <c r="AH171" s="21">
        <v>0.014468290330359295</v>
      </c>
      <c r="AI171" s="21"/>
      <c r="AJ171" s="19"/>
      <c r="AK171" s="18">
        <v>2894398.09</v>
      </c>
      <c r="AL171" s="21">
        <v>0.01870518873508885</v>
      </c>
      <c r="AM171" s="20">
        <v>51</v>
      </c>
      <c r="AN171" s="21">
        <v>0.01349563376554644</v>
      </c>
      <c r="AO171" s="21"/>
      <c r="AP171" s="19"/>
      <c r="AQ171" s="18">
        <v>2504957.74</v>
      </c>
      <c r="AR171" s="21">
        <v>0.017540767580448185</v>
      </c>
      <c r="AS171" s="20">
        <v>44</v>
      </c>
      <c r="AT171" s="21">
        <v>0.01250355214549588</v>
      </c>
      <c r="AU171" s="21"/>
      <c r="AV171" s="19"/>
      <c r="AW171" s="18">
        <v>2186816.76</v>
      </c>
      <c r="AX171" s="21">
        <v>0.016599220664121957</v>
      </c>
      <c r="AY171" s="20">
        <v>39</v>
      </c>
      <c r="AZ171" s="21">
        <v>0.011915673693858845</v>
      </c>
      <c r="BA171" s="21"/>
      <c r="BB171" s="19"/>
      <c r="BC171" s="18">
        <v>1656322</v>
      </c>
      <c r="BD171" s="21">
        <v>0.01355063733799764</v>
      </c>
      <c r="BE171" s="20">
        <v>34</v>
      </c>
      <c r="BF171" s="21">
        <v>0.011180532719500164</v>
      </c>
      <c r="BG171" s="21"/>
      <c r="BH171" s="19"/>
      <c r="BI171" s="18">
        <v>1590409.06</v>
      </c>
      <c r="BJ171" s="21">
        <v>0.01386607344371271</v>
      </c>
      <c r="BK171" s="20">
        <v>35</v>
      </c>
      <c r="BL171" s="21">
        <v>0.012182387747998607</v>
      </c>
      <c r="BM171" s="21"/>
      <c r="BN171" s="19"/>
      <c r="BO171" s="18">
        <v>1635792.21</v>
      </c>
      <c r="BP171" s="21">
        <v>0.01494834060949867</v>
      </c>
      <c r="BQ171" s="20">
        <v>33</v>
      </c>
      <c r="BR171" s="21">
        <v>0.012021857923497269</v>
      </c>
      <c r="BS171" s="21"/>
      <c r="BT171" s="19"/>
      <c r="BU171" s="18">
        <v>1542129.1</v>
      </c>
      <c r="BV171" s="21">
        <v>0.015003113805843765</v>
      </c>
      <c r="BW171" s="20">
        <v>30</v>
      </c>
      <c r="BX171" s="21">
        <v>0.011574074074074073</v>
      </c>
      <c r="BY171" s="21"/>
      <c r="BZ171" s="19"/>
      <c r="CA171" s="18">
        <v>1392136.2</v>
      </c>
      <c r="CB171" s="21">
        <v>0.014333568234512338</v>
      </c>
      <c r="CC171" s="20">
        <v>27</v>
      </c>
      <c r="CD171" s="21">
        <v>0.010944466963923795</v>
      </c>
      <c r="CE171" s="21"/>
      <c r="CF171" s="19"/>
      <c r="CG171" s="18">
        <v>1280879.19</v>
      </c>
      <c r="CH171" s="21">
        <v>0.013886832297358095</v>
      </c>
      <c r="CI171" s="20">
        <v>24</v>
      </c>
      <c r="CJ171" s="21">
        <v>0.010195412064570943</v>
      </c>
      <c r="CK171" s="21"/>
      <c r="CL171" s="19"/>
      <c r="CM171" s="18">
        <v>1215736.33</v>
      </c>
      <c r="CN171" s="21">
        <v>0.013842897012465683</v>
      </c>
      <c r="CO171" s="20">
        <v>22</v>
      </c>
      <c r="CP171" s="21">
        <v>0.009852216748768473</v>
      </c>
      <c r="CQ171" s="21"/>
    </row>
    <row r="172" spans="1:95" s="9" customFormat="1" ht="18">
      <c r="A172" s="19" t="s">
        <v>57</v>
      </c>
      <c r="B172" s="18">
        <v>2891224.96</v>
      </c>
      <c r="C172" s="21">
        <v>0.011583620859439031</v>
      </c>
      <c r="D172" s="20">
        <v>51</v>
      </c>
      <c r="E172" s="21">
        <v>0.008861859252823632</v>
      </c>
      <c r="F172" s="19"/>
      <c r="G172" s="18">
        <v>2539181.16</v>
      </c>
      <c r="H172" s="21">
        <v>0.011121185503544326</v>
      </c>
      <c r="I172" s="20">
        <v>48</v>
      </c>
      <c r="J172" s="21">
        <v>0.008951883625512868</v>
      </c>
      <c r="K172" s="21"/>
      <c r="L172" s="19"/>
      <c r="M172" s="18">
        <v>1509702.25</v>
      </c>
      <c r="N172" s="21">
        <v>0.007218497541136268</v>
      </c>
      <c r="O172" s="20">
        <v>33</v>
      </c>
      <c r="P172" s="21">
        <v>0.006586826347305389</v>
      </c>
      <c r="Q172" s="21"/>
      <c r="R172" s="19"/>
      <c r="S172" s="18">
        <v>1405059.44</v>
      </c>
      <c r="T172" s="21">
        <v>0.007252310163685306</v>
      </c>
      <c r="U172" s="20">
        <v>29</v>
      </c>
      <c r="V172" s="21">
        <v>0.006212510711225364</v>
      </c>
      <c r="W172" s="21"/>
      <c r="X172" s="19"/>
      <c r="Y172" s="18">
        <v>1370738.56</v>
      </c>
      <c r="Z172" s="21">
        <v>0.007552108722856449</v>
      </c>
      <c r="AA172" s="20">
        <v>28</v>
      </c>
      <c r="AB172" s="21">
        <v>0.0063941539164192734</v>
      </c>
      <c r="AC172" s="21"/>
      <c r="AD172" s="19"/>
      <c r="AE172" s="18">
        <v>879011.88</v>
      </c>
      <c r="AF172" s="21">
        <v>0.005253266917584912</v>
      </c>
      <c r="AG172" s="20">
        <v>19</v>
      </c>
      <c r="AH172" s="21">
        <v>0.004581625271280444</v>
      </c>
      <c r="AI172" s="21"/>
      <c r="AJ172" s="19"/>
      <c r="AK172" s="18">
        <v>766166.68</v>
      </c>
      <c r="AL172" s="21">
        <v>0.0049513895139201205</v>
      </c>
      <c r="AM172" s="20">
        <v>17</v>
      </c>
      <c r="AN172" s="21">
        <v>0.00449854458851548</v>
      </c>
      <c r="AO172" s="21"/>
      <c r="AP172" s="19"/>
      <c r="AQ172" s="18">
        <v>805197.28</v>
      </c>
      <c r="AR172" s="21">
        <v>0.005638329988309127</v>
      </c>
      <c r="AS172" s="20">
        <v>17</v>
      </c>
      <c r="AT172" s="21">
        <v>0.004830917874396135</v>
      </c>
      <c r="AU172" s="21"/>
      <c r="AV172" s="19"/>
      <c r="AW172" s="18">
        <v>715881.02</v>
      </c>
      <c r="AX172" s="21">
        <v>0.005433956441890769</v>
      </c>
      <c r="AY172" s="20">
        <v>15</v>
      </c>
      <c r="AZ172" s="21">
        <v>0.00458295142071494</v>
      </c>
      <c r="BA172" s="21"/>
      <c r="BB172" s="19"/>
      <c r="BC172" s="18">
        <v>565299.59</v>
      </c>
      <c r="BD172" s="21">
        <v>0.004624807091500782</v>
      </c>
      <c r="BE172" s="20">
        <v>11</v>
      </c>
      <c r="BF172" s="21">
        <v>0.0036172311739559354</v>
      </c>
      <c r="BG172" s="21"/>
      <c r="BH172" s="19"/>
      <c r="BI172" s="18">
        <v>1818479.41</v>
      </c>
      <c r="BJ172" s="21">
        <v>0.015854517991075418</v>
      </c>
      <c r="BK172" s="20">
        <v>35</v>
      </c>
      <c r="BL172" s="21">
        <v>0.012182387747998607</v>
      </c>
      <c r="BM172" s="21"/>
      <c r="BN172" s="19"/>
      <c r="BO172" s="18">
        <v>335568.56</v>
      </c>
      <c r="BP172" s="21">
        <v>0.0030665222037699947</v>
      </c>
      <c r="BQ172" s="20">
        <v>6</v>
      </c>
      <c r="BR172" s="21">
        <v>0.002185792349726776</v>
      </c>
      <c r="BS172" s="21"/>
      <c r="BT172" s="19"/>
      <c r="BU172" s="18">
        <v>210279.59</v>
      </c>
      <c r="BV172" s="21">
        <v>0.00204577465000574</v>
      </c>
      <c r="BW172" s="20">
        <v>4</v>
      </c>
      <c r="BX172" s="21">
        <v>0.0015432098765432098</v>
      </c>
      <c r="BY172" s="21"/>
      <c r="BZ172" s="19"/>
      <c r="CA172" s="18">
        <v>210109.28</v>
      </c>
      <c r="CB172" s="21">
        <v>0.0021633053587603417</v>
      </c>
      <c r="CC172" s="20">
        <v>4</v>
      </c>
      <c r="CD172" s="21">
        <v>0.0016214025131738954</v>
      </c>
      <c r="CE172" s="21"/>
      <c r="CF172" s="19"/>
      <c r="CG172" s="18">
        <v>57190.14</v>
      </c>
      <c r="CH172" s="21">
        <v>0.0006200349646108554</v>
      </c>
      <c r="CI172" s="20">
        <v>2</v>
      </c>
      <c r="CJ172" s="21">
        <v>0.0008496176720475786</v>
      </c>
      <c r="CK172" s="21"/>
      <c r="CL172" s="19"/>
      <c r="CM172" s="18">
        <v>25902.97</v>
      </c>
      <c r="CN172" s="21">
        <v>0.00029494236305909214</v>
      </c>
      <c r="CO172" s="20">
        <v>1</v>
      </c>
      <c r="CP172" s="21">
        <v>0.0004478280340349306</v>
      </c>
      <c r="CQ172" s="21"/>
    </row>
    <row r="173" spans="1:95" s="9" customFormat="1" ht="18">
      <c r="A173" s="19" t="s">
        <v>58</v>
      </c>
      <c r="B173" s="18">
        <v>0</v>
      </c>
      <c r="C173" s="21">
        <v>0</v>
      </c>
      <c r="D173" s="20">
        <v>0</v>
      </c>
      <c r="E173" s="21">
        <v>0</v>
      </c>
      <c r="F173" s="19"/>
      <c r="G173" s="18">
        <v>0</v>
      </c>
      <c r="H173" s="21">
        <v>0</v>
      </c>
      <c r="I173" s="20">
        <v>0</v>
      </c>
      <c r="J173" s="21">
        <v>0</v>
      </c>
      <c r="K173" s="21"/>
      <c r="L173" s="19"/>
      <c r="M173" s="18">
        <v>0</v>
      </c>
      <c r="N173" s="21">
        <v>0</v>
      </c>
      <c r="O173" s="20">
        <v>0</v>
      </c>
      <c r="P173" s="21">
        <v>0</v>
      </c>
      <c r="Q173" s="21"/>
      <c r="R173" s="19"/>
      <c r="S173" s="18">
        <v>0</v>
      </c>
      <c r="T173" s="21">
        <v>0</v>
      </c>
      <c r="U173" s="20">
        <v>0</v>
      </c>
      <c r="V173" s="21">
        <v>0</v>
      </c>
      <c r="W173" s="21"/>
      <c r="X173" s="19"/>
      <c r="Y173" s="18">
        <v>0</v>
      </c>
      <c r="Z173" s="21">
        <v>0</v>
      </c>
      <c r="AA173" s="20">
        <v>0</v>
      </c>
      <c r="AB173" s="21">
        <v>0</v>
      </c>
      <c r="AC173" s="21"/>
      <c r="AD173" s="19"/>
      <c r="AE173" s="18">
        <v>0</v>
      </c>
      <c r="AF173" s="21">
        <v>0</v>
      </c>
      <c r="AG173" s="20">
        <v>0</v>
      </c>
      <c r="AH173" s="21">
        <v>0</v>
      </c>
      <c r="AI173" s="21"/>
      <c r="AJ173" s="19"/>
      <c r="AK173" s="18">
        <v>0</v>
      </c>
      <c r="AL173" s="21">
        <v>0</v>
      </c>
      <c r="AM173" s="20">
        <v>0</v>
      </c>
      <c r="AN173" s="21">
        <v>0</v>
      </c>
      <c r="AO173" s="21"/>
      <c r="AP173" s="19"/>
      <c r="AQ173" s="18">
        <v>0</v>
      </c>
      <c r="AR173" s="21">
        <v>0</v>
      </c>
      <c r="AS173" s="20">
        <v>0</v>
      </c>
      <c r="AT173" s="21">
        <v>0</v>
      </c>
      <c r="AU173" s="21"/>
      <c r="AV173" s="19"/>
      <c r="AW173" s="18">
        <v>0</v>
      </c>
      <c r="AX173" s="21">
        <v>0</v>
      </c>
      <c r="AY173" s="20">
        <v>0</v>
      </c>
      <c r="AZ173" s="21">
        <v>0</v>
      </c>
      <c r="BA173" s="21"/>
      <c r="BB173" s="19"/>
      <c r="BC173" s="18">
        <v>0</v>
      </c>
      <c r="BD173" s="21">
        <v>0</v>
      </c>
      <c r="BE173" s="20">
        <v>0</v>
      </c>
      <c r="BF173" s="21">
        <v>0</v>
      </c>
      <c r="BG173" s="21"/>
      <c r="BH173" s="19"/>
      <c r="BI173" s="18">
        <v>100755.43</v>
      </c>
      <c r="BJ173" s="21">
        <v>0.0008784420482569778</v>
      </c>
      <c r="BK173" s="20">
        <v>5</v>
      </c>
      <c r="BL173" s="21">
        <v>0.001740341106856944</v>
      </c>
      <c r="BM173" s="21"/>
      <c r="BN173" s="19"/>
      <c r="BO173" s="18">
        <v>0</v>
      </c>
      <c r="BP173" s="21">
        <v>0</v>
      </c>
      <c r="BQ173" s="20">
        <v>0</v>
      </c>
      <c r="BR173" s="21">
        <v>0</v>
      </c>
      <c r="BS173" s="21"/>
      <c r="BT173" s="19"/>
      <c r="BU173" s="18">
        <v>0</v>
      </c>
      <c r="BV173" s="21">
        <v>0</v>
      </c>
      <c r="BW173" s="20">
        <v>0</v>
      </c>
      <c r="BX173" s="21">
        <v>0</v>
      </c>
      <c r="BY173" s="21"/>
      <c r="BZ173" s="19"/>
      <c r="CA173" s="18">
        <v>0</v>
      </c>
      <c r="CB173" s="21">
        <v>0</v>
      </c>
      <c r="CC173" s="20">
        <v>0</v>
      </c>
      <c r="CD173" s="21">
        <v>0</v>
      </c>
      <c r="CE173" s="21"/>
      <c r="CF173" s="19"/>
      <c r="CG173" s="18">
        <v>0</v>
      </c>
      <c r="CH173" s="21">
        <v>0</v>
      </c>
      <c r="CI173" s="20">
        <v>0</v>
      </c>
      <c r="CJ173" s="21">
        <v>0</v>
      </c>
      <c r="CK173" s="21"/>
      <c r="CL173" s="19"/>
      <c r="CM173" s="18">
        <v>0</v>
      </c>
      <c r="CN173" s="21">
        <v>0</v>
      </c>
      <c r="CO173" s="20">
        <v>0</v>
      </c>
      <c r="CP173" s="21">
        <v>0</v>
      </c>
      <c r="CQ173" s="21"/>
    </row>
    <row r="174" spans="1:95" s="9" customFormat="1" ht="18">
      <c r="A174" s="19" t="s">
        <v>59</v>
      </c>
      <c r="B174" s="18">
        <v>0</v>
      </c>
      <c r="C174" s="21">
        <v>0</v>
      </c>
      <c r="D174" s="20">
        <v>0</v>
      </c>
      <c r="E174" s="21">
        <v>0</v>
      </c>
      <c r="F174" s="19"/>
      <c r="G174" s="18">
        <v>0</v>
      </c>
      <c r="H174" s="21">
        <v>0</v>
      </c>
      <c r="I174" s="20">
        <v>0</v>
      </c>
      <c r="J174" s="21">
        <v>0</v>
      </c>
      <c r="K174" s="21"/>
      <c r="L174" s="19"/>
      <c r="M174" s="18">
        <v>0</v>
      </c>
      <c r="N174" s="21">
        <v>0</v>
      </c>
      <c r="O174" s="20">
        <v>0</v>
      </c>
      <c r="P174" s="21">
        <v>0</v>
      </c>
      <c r="Q174" s="21"/>
      <c r="R174" s="19"/>
      <c r="S174" s="18">
        <v>0</v>
      </c>
      <c r="T174" s="21">
        <v>0</v>
      </c>
      <c r="U174" s="20">
        <v>0</v>
      </c>
      <c r="V174" s="21">
        <v>0</v>
      </c>
      <c r="W174" s="21"/>
      <c r="X174" s="19"/>
      <c r="Y174" s="18">
        <v>0</v>
      </c>
      <c r="Z174" s="21">
        <v>0</v>
      </c>
      <c r="AA174" s="20">
        <v>0</v>
      </c>
      <c r="AB174" s="21">
        <v>0</v>
      </c>
      <c r="AC174" s="21"/>
      <c r="AD174" s="19"/>
      <c r="AE174" s="18">
        <v>0</v>
      </c>
      <c r="AF174" s="21">
        <v>0</v>
      </c>
      <c r="AG174" s="20">
        <v>0</v>
      </c>
      <c r="AH174" s="21">
        <v>0</v>
      </c>
      <c r="AI174" s="21"/>
      <c r="AJ174" s="19"/>
      <c r="AK174" s="18">
        <v>0</v>
      </c>
      <c r="AL174" s="21">
        <v>0</v>
      </c>
      <c r="AM174" s="20">
        <v>0</v>
      </c>
      <c r="AN174" s="21">
        <v>0</v>
      </c>
      <c r="AO174" s="21"/>
      <c r="AP174" s="19"/>
      <c r="AQ174" s="18">
        <v>0</v>
      </c>
      <c r="AR174" s="21">
        <v>0</v>
      </c>
      <c r="AS174" s="20">
        <v>0</v>
      </c>
      <c r="AT174" s="21">
        <v>0</v>
      </c>
      <c r="AU174" s="21"/>
      <c r="AV174" s="19"/>
      <c r="AW174" s="18">
        <v>0</v>
      </c>
      <c r="AX174" s="21">
        <v>0</v>
      </c>
      <c r="AY174" s="20">
        <v>0</v>
      </c>
      <c r="AZ174" s="21">
        <v>0</v>
      </c>
      <c r="BA174" s="21"/>
      <c r="BB174" s="19"/>
      <c r="BC174" s="18">
        <v>0</v>
      </c>
      <c r="BD174" s="21">
        <v>0</v>
      </c>
      <c r="BE174" s="20">
        <v>0</v>
      </c>
      <c r="BF174" s="21">
        <v>0</v>
      </c>
      <c r="BG174" s="21"/>
      <c r="BH174" s="19"/>
      <c r="BI174" s="18">
        <v>0</v>
      </c>
      <c r="BJ174" s="21">
        <v>0</v>
      </c>
      <c r="BK174" s="20">
        <v>0</v>
      </c>
      <c r="BL174" s="21">
        <v>0</v>
      </c>
      <c r="BM174" s="21"/>
      <c r="BN174" s="19"/>
      <c r="BO174" s="18">
        <v>0</v>
      </c>
      <c r="BP174" s="21">
        <v>0</v>
      </c>
      <c r="BQ174" s="20">
        <v>0</v>
      </c>
      <c r="BR174" s="21">
        <v>0</v>
      </c>
      <c r="BS174" s="21"/>
      <c r="BT174" s="19"/>
      <c r="BU174" s="18">
        <v>0</v>
      </c>
      <c r="BV174" s="21">
        <v>0</v>
      </c>
      <c r="BW174" s="20">
        <v>0</v>
      </c>
      <c r="BX174" s="21">
        <v>0</v>
      </c>
      <c r="BY174" s="21"/>
      <c r="BZ174" s="19"/>
      <c r="CA174" s="18">
        <v>0</v>
      </c>
      <c r="CB174" s="21">
        <v>0</v>
      </c>
      <c r="CC174" s="20">
        <v>0</v>
      </c>
      <c r="CD174" s="21">
        <v>0</v>
      </c>
      <c r="CE174" s="21"/>
      <c r="CF174" s="19"/>
      <c r="CG174" s="18">
        <v>0</v>
      </c>
      <c r="CH174" s="21">
        <v>0</v>
      </c>
      <c r="CI174" s="20">
        <v>0</v>
      </c>
      <c r="CJ174" s="21">
        <v>0</v>
      </c>
      <c r="CK174" s="21"/>
      <c r="CL174" s="19"/>
      <c r="CM174" s="18">
        <v>0</v>
      </c>
      <c r="CN174" s="21">
        <v>0</v>
      </c>
      <c r="CO174" s="20">
        <v>0</v>
      </c>
      <c r="CP174" s="21">
        <v>0</v>
      </c>
      <c r="CQ174" s="21"/>
    </row>
    <row r="175" spans="1:95" s="9" customFormat="1" ht="18">
      <c r="A175" s="19"/>
      <c r="B175" s="18"/>
      <c r="C175" s="19"/>
      <c r="D175" s="20"/>
      <c r="E175" s="19"/>
      <c r="F175" s="19"/>
      <c r="G175" s="18"/>
      <c r="H175" s="21"/>
      <c r="I175" s="20"/>
      <c r="J175" s="21"/>
      <c r="K175" s="21"/>
      <c r="L175" s="19"/>
      <c r="M175" s="18"/>
      <c r="N175" s="21"/>
      <c r="O175" s="20"/>
      <c r="P175" s="21"/>
      <c r="Q175" s="21"/>
      <c r="R175" s="19"/>
      <c r="S175" s="18"/>
      <c r="T175" s="21"/>
      <c r="U175" s="20"/>
      <c r="V175" s="21"/>
      <c r="W175" s="21"/>
      <c r="X175" s="19"/>
      <c r="Y175" s="18"/>
      <c r="Z175" s="21"/>
      <c r="AA175" s="20"/>
      <c r="AB175" s="21"/>
      <c r="AC175" s="21"/>
      <c r="AD175" s="19"/>
      <c r="AE175" s="18"/>
      <c r="AF175" s="21"/>
      <c r="AG175" s="20"/>
      <c r="AH175" s="21"/>
      <c r="AI175" s="21"/>
      <c r="AJ175" s="19"/>
      <c r="AK175" s="18"/>
      <c r="AL175" s="21"/>
      <c r="AM175" s="20"/>
      <c r="AN175" s="21"/>
      <c r="AO175" s="21"/>
      <c r="AP175" s="19"/>
      <c r="AQ175" s="18"/>
      <c r="AR175" s="21"/>
      <c r="AS175" s="20"/>
      <c r="AT175" s="21"/>
      <c r="AU175" s="21"/>
      <c r="AV175" s="19"/>
      <c r="AW175" s="18"/>
      <c r="AX175" s="21"/>
      <c r="AY175" s="20"/>
      <c r="AZ175" s="21"/>
      <c r="BA175" s="21"/>
      <c r="BB175" s="19"/>
      <c r="BC175" s="18"/>
      <c r="BD175" s="21"/>
      <c r="BE175" s="20"/>
      <c r="BF175" s="21"/>
      <c r="BG175" s="21"/>
      <c r="BH175" s="19"/>
      <c r="BI175" s="18"/>
      <c r="BJ175" s="21"/>
      <c r="BK175" s="20"/>
      <c r="BL175" s="21"/>
      <c r="BM175" s="21"/>
      <c r="BN175" s="19"/>
      <c r="BO175" s="18"/>
      <c r="BP175" s="21"/>
      <c r="BQ175" s="20"/>
      <c r="BR175" s="21"/>
      <c r="BS175" s="21"/>
      <c r="BT175" s="19"/>
      <c r="BU175" s="18"/>
      <c r="BV175" s="21"/>
      <c r="BW175" s="20"/>
      <c r="BX175" s="21"/>
      <c r="BY175" s="21"/>
      <c r="BZ175" s="19"/>
      <c r="CA175" s="18"/>
      <c r="CB175" s="21"/>
      <c r="CC175" s="20"/>
      <c r="CD175" s="21"/>
      <c r="CE175" s="21"/>
      <c r="CF175" s="19"/>
      <c r="CG175" s="18"/>
      <c r="CH175" s="21"/>
      <c r="CI175" s="20"/>
      <c r="CJ175" s="21"/>
      <c r="CK175" s="21"/>
      <c r="CL175" s="19"/>
      <c r="CM175" s="18"/>
      <c r="CN175" s="21"/>
      <c r="CO175" s="20"/>
      <c r="CP175" s="21"/>
      <c r="CQ175" s="21"/>
    </row>
    <row r="176" spans="1:95" s="10" customFormat="1" ht="18.75" thickBot="1">
      <c r="A176" s="22"/>
      <c r="B176" s="23">
        <f>SUM(B168:B175)</f>
        <v>249595959.2500004</v>
      </c>
      <c r="C176" s="24"/>
      <c r="D176" s="25">
        <f>SUM(D168:D175)</f>
        <v>5755</v>
      </c>
      <c r="E176" s="28"/>
      <c r="F176" s="22"/>
      <c r="G176" s="23">
        <f>SUM(G168:G175)</f>
        <v>228319288.36999992</v>
      </c>
      <c r="H176" s="26"/>
      <c r="I176" s="25">
        <f>SUM(I168:I175)</f>
        <v>5362</v>
      </c>
      <c r="J176" s="26"/>
      <c r="K176" s="26"/>
      <c r="L176" s="22"/>
      <c r="M176" s="23">
        <f>SUM(M168:M175)</f>
        <v>209143556.7300002</v>
      </c>
      <c r="N176" s="26"/>
      <c r="O176" s="25">
        <f>SUM(O168:O175)</f>
        <v>5010</v>
      </c>
      <c r="P176" s="26"/>
      <c r="Q176" s="26"/>
      <c r="R176" s="22"/>
      <c r="S176" s="23">
        <f>SUM(S168:S175)</f>
        <v>193739568.25999984</v>
      </c>
      <c r="T176" s="26"/>
      <c r="U176" s="25">
        <f>SUM(U168:U175)</f>
        <v>4668</v>
      </c>
      <c r="V176" s="26"/>
      <c r="W176" s="26"/>
      <c r="X176" s="22"/>
      <c r="Y176" s="23">
        <f>SUM(Y168:Y175)</f>
        <v>181504081.88000005</v>
      </c>
      <c r="Z176" s="26"/>
      <c r="AA176" s="25">
        <f>SUM(AA168:AA175)</f>
        <v>4379</v>
      </c>
      <c r="AB176" s="26"/>
      <c r="AC176" s="26"/>
      <c r="AD176" s="22"/>
      <c r="AE176" s="23">
        <f>SUM(AE168:AE175)</f>
        <v>167326711.8900002</v>
      </c>
      <c r="AF176" s="26"/>
      <c r="AG176" s="25">
        <f>SUM(AG168:AG175)</f>
        <v>4147</v>
      </c>
      <c r="AH176" s="26"/>
      <c r="AI176" s="26"/>
      <c r="AJ176" s="22"/>
      <c r="AK176" s="23">
        <f>SUM(AK168:AK175)</f>
        <v>154737711.07000014</v>
      </c>
      <c r="AL176" s="26"/>
      <c r="AM176" s="25">
        <f>SUM(AM168:AM175)</f>
        <v>3779</v>
      </c>
      <c r="AN176" s="26"/>
      <c r="AO176" s="26"/>
      <c r="AP176" s="22"/>
      <c r="AQ176" s="23">
        <f>SUM(AQ168:AQ175)</f>
        <v>142807760.74999997</v>
      </c>
      <c r="AR176" s="26"/>
      <c r="AS176" s="25">
        <f>SUM(AS168:AS175)</f>
        <v>3519</v>
      </c>
      <c r="AT176" s="26"/>
      <c r="AU176" s="26"/>
      <c r="AV176" s="22"/>
      <c r="AW176" s="23">
        <f>SUM(AW168:AW175)</f>
        <v>131742134.42000021</v>
      </c>
      <c r="AX176" s="26"/>
      <c r="AY176" s="25">
        <f>SUM(AY168:AY175)</f>
        <v>3273</v>
      </c>
      <c r="AZ176" s="26"/>
      <c r="BA176" s="26"/>
      <c r="BB176" s="22"/>
      <c r="BC176" s="23">
        <f>SUM(BC168:BC175)</f>
        <v>122232036.6700001</v>
      </c>
      <c r="BD176" s="26"/>
      <c r="BE176" s="25">
        <f>SUM(BE168:BE175)</f>
        <v>3041</v>
      </c>
      <c r="BF176" s="26"/>
      <c r="BG176" s="26"/>
      <c r="BH176" s="22"/>
      <c r="BI176" s="23">
        <f>SUM(BI168:BI175)</f>
        <v>114697867.89000016</v>
      </c>
      <c r="BJ176" s="26"/>
      <c r="BK176" s="25">
        <f>SUM(BK168:BK175)</f>
        <v>2873</v>
      </c>
      <c r="BL176" s="26"/>
      <c r="BM176" s="26"/>
      <c r="BN176" s="22"/>
      <c r="BO176" s="23">
        <f>SUM(BO168:BO175)</f>
        <v>109429685.39</v>
      </c>
      <c r="BP176" s="26"/>
      <c r="BQ176" s="25">
        <f>SUM(BQ168:BQ175)</f>
        <v>2745</v>
      </c>
      <c r="BR176" s="26"/>
      <c r="BS176" s="26"/>
      <c r="BT176" s="22"/>
      <c r="BU176" s="23">
        <f>SUM(BU168:BU175)</f>
        <v>102787269.36000013</v>
      </c>
      <c r="BV176" s="26"/>
      <c r="BW176" s="25">
        <f>SUM(BW168:BW175)</f>
        <v>2592</v>
      </c>
      <c r="BX176" s="26"/>
      <c r="BY176" s="26"/>
      <c r="BZ176" s="22"/>
      <c r="CA176" s="23">
        <f>SUM(CA168:CA175)</f>
        <v>97124189.68000007</v>
      </c>
      <c r="CB176" s="26"/>
      <c r="CC176" s="25">
        <f>SUM(CC168:CC175)</f>
        <v>2467</v>
      </c>
      <c r="CD176" s="26"/>
      <c r="CE176" s="26"/>
      <c r="CF176" s="22"/>
      <c r="CG176" s="23">
        <f>SUM(CG168:CG175)</f>
        <v>92236959.63000008</v>
      </c>
      <c r="CH176" s="26"/>
      <c r="CI176" s="25">
        <f>SUM(CI168:CI175)</f>
        <v>2354</v>
      </c>
      <c r="CJ176" s="26"/>
      <c r="CK176" s="26"/>
      <c r="CL176" s="22"/>
      <c r="CM176" s="23">
        <f>SUM(CM168:CM175)</f>
        <v>87823836.94000004</v>
      </c>
      <c r="CN176" s="26"/>
      <c r="CO176" s="25">
        <f>SUM(CO168:CO175)</f>
        <v>2233</v>
      </c>
      <c r="CP176" s="26"/>
      <c r="CQ176" s="26"/>
    </row>
    <row r="177" spans="1:95" s="9" customFormat="1" ht="18.75" thickTop="1">
      <c r="A177" s="19"/>
      <c r="B177" s="18"/>
      <c r="C177" s="19"/>
      <c r="D177" s="20"/>
      <c r="E177" s="19"/>
      <c r="F177" s="19"/>
      <c r="G177" s="18"/>
      <c r="H177" s="21"/>
      <c r="I177" s="20"/>
      <c r="J177" s="21"/>
      <c r="K177" s="21"/>
      <c r="L177" s="19"/>
      <c r="M177" s="18"/>
      <c r="N177" s="21"/>
      <c r="O177" s="20"/>
      <c r="P177" s="21"/>
      <c r="Q177" s="21"/>
      <c r="R177" s="19"/>
      <c r="S177" s="18"/>
      <c r="T177" s="21"/>
      <c r="U177" s="20"/>
      <c r="V177" s="21"/>
      <c r="W177" s="21"/>
      <c r="X177" s="19"/>
      <c r="Y177" s="18"/>
      <c r="Z177" s="21"/>
      <c r="AA177" s="20"/>
      <c r="AB177" s="21"/>
      <c r="AC177" s="21"/>
      <c r="AD177" s="19"/>
      <c r="AE177" s="18"/>
      <c r="AF177" s="21"/>
      <c r="AG177" s="20"/>
      <c r="AH177" s="21"/>
      <c r="AI177" s="21"/>
      <c r="AJ177" s="19"/>
      <c r="AK177" s="18"/>
      <c r="AL177" s="21"/>
      <c r="AM177" s="20"/>
      <c r="AN177" s="21"/>
      <c r="AO177" s="21"/>
      <c r="AP177" s="19"/>
      <c r="AQ177" s="18"/>
      <c r="AR177" s="21"/>
      <c r="AS177" s="20"/>
      <c r="AT177" s="21"/>
      <c r="AU177" s="21"/>
      <c r="AV177" s="19"/>
      <c r="AW177" s="18"/>
      <c r="AX177" s="21"/>
      <c r="AY177" s="20"/>
      <c r="AZ177" s="21"/>
      <c r="BA177" s="21"/>
      <c r="BB177" s="19"/>
      <c r="BC177" s="18"/>
      <c r="BD177" s="21"/>
      <c r="BE177" s="20"/>
      <c r="BF177" s="21"/>
      <c r="BG177" s="21"/>
      <c r="BH177" s="19"/>
      <c r="BI177" s="18"/>
      <c r="BJ177" s="21"/>
      <c r="BK177" s="20"/>
      <c r="BL177" s="21"/>
      <c r="BM177" s="21"/>
      <c r="BN177" s="19"/>
      <c r="BO177" s="18"/>
      <c r="BP177" s="21"/>
      <c r="BQ177" s="20"/>
      <c r="BR177" s="21"/>
      <c r="BS177" s="21"/>
      <c r="BT177" s="19"/>
      <c r="BU177" s="18"/>
      <c r="BV177" s="21"/>
      <c r="BW177" s="20"/>
      <c r="BX177" s="21"/>
      <c r="BY177" s="21"/>
      <c r="BZ177" s="19"/>
      <c r="CA177" s="18"/>
      <c r="CB177" s="21"/>
      <c r="CC177" s="20"/>
      <c r="CD177" s="21"/>
      <c r="CE177" s="21"/>
      <c r="CF177" s="19"/>
      <c r="CG177" s="18"/>
      <c r="CH177" s="21"/>
      <c r="CI177" s="20"/>
      <c r="CJ177" s="21"/>
      <c r="CK177" s="21"/>
      <c r="CL177" s="19"/>
      <c r="CM177" s="18"/>
      <c r="CN177" s="21"/>
      <c r="CO177" s="20"/>
      <c r="CP177" s="21"/>
      <c r="CQ177" s="21"/>
    </row>
    <row r="178" spans="1:95" s="9" customFormat="1" ht="18">
      <c r="A178" s="22" t="s">
        <v>92</v>
      </c>
      <c r="B178" s="18"/>
      <c r="C178" s="19"/>
      <c r="D178" s="29">
        <v>10.621819756202619</v>
      </c>
      <c r="E178" s="19"/>
      <c r="F178" s="19"/>
      <c r="G178" s="22" t="s">
        <v>92</v>
      </c>
      <c r="H178" s="18"/>
      <c r="I178" s="19"/>
      <c r="J178" s="29">
        <v>10.454866175319367</v>
      </c>
      <c r="K178" s="21"/>
      <c r="L178" s="19"/>
      <c r="M178" s="22" t="s">
        <v>92</v>
      </c>
      <c r="N178" s="18"/>
      <c r="O178" s="19"/>
      <c r="P178" s="31">
        <v>10.19821785684278</v>
      </c>
      <c r="Q178" s="21"/>
      <c r="R178" s="19"/>
      <c r="S178" s="22" t="s">
        <v>92</v>
      </c>
      <c r="T178" s="18"/>
      <c r="U178" s="19"/>
      <c r="V178" s="31">
        <v>9.960701183432052</v>
      </c>
      <c r="W178" s="21"/>
      <c r="X178" s="19"/>
      <c r="Y178" s="22" t="s">
        <v>92</v>
      </c>
      <c r="Z178" s="18"/>
      <c r="AA178" s="19"/>
      <c r="AB178" s="31">
        <v>9.698465307741554</v>
      </c>
      <c r="AC178" s="21"/>
      <c r="AD178" s="19"/>
      <c r="AE178" s="22" t="s">
        <v>92</v>
      </c>
      <c r="AF178" s="18"/>
      <c r="AG178" s="19"/>
      <c r="AH178" s="31">
        <v>9.448373787629261</v>
      </c>
      <c r="AI178" s="21"/>
      <c r="AJ178" s="19"/>
      <c r="AK178" s="22" t="s">
        <v>92</v>
      </c>
      <c r="AL178" s="18"/>
      <c r="AM178" s="19"/>
      <c r="AN178" s="31">
        <v>9.234736401373418</v>
      </c>
      <c r="AO178" s="21"/>
      <c r="AP178" s="19"/>
      <c r="AQ178" s="22" t="s">
        <v>92</v>
      </c>
      <c r="AR178" s="18"/>
      <c r="AS178" s="19"/>
      <c r="AT178" s="31">
        <v>9.001649706065855</v>
      </c>
      <c r="AU178" s="21"/>
      <c r="AV178" s="19"/>
      <c r="AW178" s="22" t="s">
        <v>92</v>
      </c>
      <c r="AX178" s="18"/>
      <c r="AY178" s="19"/>
      <c r="AZ178" s="31">
        <v>8.764131538477539</v>
      </c>
      <c r="BA178" s="21"/>
      <c r="BB178" s="19"/>
      <c r="BC178" s="22" t="s">
        <v>92</v>
      </c>
      <c r="BD178" s="18"/>
      <c r="BE178" s="19"/>
      <c r="BF178" s="31">
        <v>8.528794851177201</v>
      </c>
      <c r="BG178" s="21"/>
      <c r="BH178" s="19"/>
      <c r="BI178" s="22" t="s">
        <v>92</v>
      </c>
      <c r="BJ178" s="18"/>
      <c r="BK178" s="19"/>
      <c r="BL178" s="31">
        <v>8.601712506405855</v>
      </c>
      <c r="BM178" s="21"/>
      <c r="BN178" s="19"/>
      <c r="BO178" s="22" t="s">
        <v>92</v>
      </c>
      <c r="BP178" s="18"/>
      <c r="BQ178" s="19"/>
      <c r="BR178" s="31">
        <v>8.072668623669106</v>
      </c>
      <c r="BS178" s="21"/>
      <c r="BT178" s="19"/>
      <c r="BU178" s="22" t="s">
        <v>92</v>
      </c>
      <c r="BV178" s="18"/>
      <c r="BW178" s="19"/>
      <c r="BX178" s="31">
        <v>7.811755764895402</v>
      </c>
      <c r="BY178" s="21"/>
      <c r="BZ178" s="19"/>
      <c r="CA178" s="22" t="s">
        <v>92</v>
      </c>
      <c r="CB178" s="18"/>
      <c r="CC178" s="19"/>
      <c r="CD178" s="31">
        <v>7.6009263344157345</v>
      </c>
      <c r="CE178" s="21"/>
      <c r="CF178" s="19"/>
      <c r="CG178" s="22" t="s">
        <v>92</v>
      </c>
      <c r="CH178" s="18"/>
      <c r="CI178" s="19"/>
      <c r="CJ178" s="31">
        <v>7.348701501453631</v>
      </c>
      <c r="CK178" s="21"/>
      <c r="CL178" s="19"/>
      <c r="CM178" s="22" t="s">
        <v>92</v>
      </c>
      <c r="CN178" s="18"/>
      <c r="CO178" s="19"/>
      <c r="CP178" s="31">
        <v>7.098212888547103</v>
      </c>
      <c r="CQ178" s="21"/>
    </row>
    <row r="179" spans="1:95" s="9" customFormat="1" ht="18">
      <c r="A179" s="19"/>
      <c r="B179" s="18"/>
      <c r="C179" s="19"/>
      <c r="D179" s="20"/>
      <c r="E179" s="19"/>
      <c r="F179" s="19"/>
      <c r="G179" s="19"/>
      <c r="H179" s="18"/>
      <c r="I179" s="21"/>
      <c r="J179" s="20"/>
      <c r="K179" s="21"/>
      <c r="L179" s="19"/>
      <c r="M179" s="19"/>
      <c r="N179" s="18"/>
      <c r="O179" s="21"/>
      <c r="P179" s="20"/>
      <c r="Q179" s="21"/>
      <c r="R179" s="19"/>
      <c r="S179" s="19"/>
      <c r="T179" s="18"/>
      <c r="U179" s="21"/>
      <c r="V179" s="20"/>
      <c r="W179" s="21"/>
      <c r="X179" s="19"/>
      <c r="Y179" s="19"/>
      <c r="Z179" s="18"/>
      <c r="AA179" s="21"/>
      <c r="AB179" s="20"/>
      <c r="AC179" s="21"/>
      <c r="AD179" s="19"/>
      <c r="AE179" s="19"/>
      <c r="AF179" s="18"/>
      <c r="AG179" s="21"/>
      <c r="AH179" s="20"/>
      <c r="AI179" s="21"/>
      <c r="AJ179" s="19"/>
      <c r="AK179" s="19"/>
      <c r="AL179" s="18"/>
      <c r="AM179" s="21"/>
      <c r="AN179" s="20"/>
      <c r="AO179" s="21"/>
      <c r="AP179" s="19"/>
      <c r="AQ179" s="19"/>
      <c r="AR179" s="18"/>
      <c r="AS179" s="21"/>
      <c r="AT179" s="20"/>
      <c r="AU179" s="21"/>
      <c r="AV179" s="19"/>
      <c r="AW179" s="19"/>
      <c r="AX179" s="18"/>
      <c r="AY179" s="21"/>
      <c r="AZ179" s="20"/>
      <c r="BA179" s="21"/>
      <c r="BB179" s="19"/>
      <c r="BC179" s="19"/>
      <c r="BD179" s="18"/>
      <c r="BE179" s="21"/>
      <c r="BF179" s="20"/>
      <c r="BG179" s="21"/>
      <c r="BH179" s="19"/>
      <c r="BI179" s="19"/>
      <c r="BJ179" s="18"/>
      <c r="BK179" s="21"/>
      <c r="BL179" s="20"/>
      <c r="BM179" s="21"/>
      <c r="BN179" s="19"/>
      <c r="BO179" s="19"/>
      <c r="BP179" s="18"/>
      <c r="BQ179" s="21"/>
      <c r="BR179" s="20"/>
      <c r="BS179" s="21"/>
      <c r="BT179" s="19"/>
      <c r="BU179" s="19"/>
      <c r="BV179" s="18"/>
      <c r="BW179" s="21"/>
      <c r="BX179" s="20"/>
      <c r="BY179" s="21"/>
      <c r="BZ179" s="19"/>
      <c r="CA179" s="19"/>
      <c r="CB179" s="18"/>
      <c r="CC179" s="21"/>
      <c r="CD179" s="20"/>
      <c r="CE179" s="21"/>
      <c r="CF179" s="19"/>
      <c r="CG179" s="19"/>
      <c r="CH179" s="18"/>
      <c r="CI179" s="21"/>
      <c r="CJ179" s="20"/>
      <c r="CK179" s="21"/>
      <c r="CL179" s="19"/>
      <c r="CM179" s="19"/>
      <c r="CN179" s="18"/>
      <c r="CO179" s="21"/>
      <c r="CP179" s="20"/>
      <c r="CQ179" s="21"/>
    </row>
    <row r="180" spans="1:95" s="9" customFormat="1" ht="18">
      <c r="A180" s="19"/>
      <c r="B180" s="18"/>
      <c r="C180" s="19"/>
      <c r="D180" s="20"/>
      <c r="E180" s="19"/>
      <c r="F180" s="19"/>
      <c r="G180" s="19"/>
      <c r="H180" s="18"/>
      <c r="I180" s="21"/>
      <c r="J180" s="20"/>
      <c r="K180" s="21"/>
      <c r="L180" s="19"/>
      <c r="M180" s="19"/>
      <c r="N180" s="18"/>
      <c r="O180" s="21"/>
      <c r="P180" s="20"/>
      <c r="Q180" s="21"/>
      <c r="R180" s="19"/>
      <c r="S180" s="19"/>
      <c r="T180" s="18"/>
      <c r="U180" s="21"/>
      <c r="V180" s="20"/>
      <c r="W180" s="21"/>
      <c r="X180" s="19"/>
      <c r="Y180" s="19"/>
      <c r="Z180" s="18"/>
      <c r="AA180" s="21"/>
      <c r="AB180" s="20"/>
      <c r="AC180" s="21"/>
      <c r="AD180" s="19"/>
      <c r="AE180" s="19"/>
      <c r="AF180" s="18"/>
      <c r="AG180" s="21"/>
      <c r="AH180" s="20"/>
      <c r="AI180" s="21"/>
      <c r="AJ180" s="19"/>
      <c r="AK180" s="19"/>
      <c r="AL180" s="18"/>
      <c r="AM180" s="21"/>
      <c r="AN180" s="20"/>
      <c r="AO180" s="21"/>
      <c r="AP180" s="19"/>
      <c r="AQ180" s="19"/>
      <c r="AR180" s="18"/>
      <c r="AS180" s="21"/>
      <c r="AT180" s="20"/>
      <c r="AU180" s="21"/>
      <c r="AV180" s="19"/>
      <c r="AW180" s="19"/>
      <c r="AX180" s="18"/>
      <c r="AY180" s="21"/>
      <c r="AZ180" s="20"/>
      <c r="BA180" s="21"/>
      <c r="BB180" s="19"/>
      <c r="BC180" s="19"/>
      <c r="BD180" s="18"/>
      <c r="BE180" s="21"/>
      <c r="BF180" s="20"/>
      <c r="BG180" s="21"/>
      <c r="BH180" s="19"/>
      <c r="BI180" s="19"/>
      <c r="BJ180" s="18"/>
      <c r="BK180" s="21"/>
      <c r="BL180" s="20"/>
      <c r="BM180" s="21"/>
      <c r="BN180" s="19"/>
      <c r="BO180" s="19"/>
      <c r="BP180" s="18"/>
      <c r="BQ180" s="21"/>
      <c r="BR180" s="20"/>
      <c r="BS180" s="21"/>
      <c r="BT180" s="19"/>
      <c r="BU180" s="19"/>
      <c r="BV180" s="18"/>
      <c r="BW180" s="21"/>
      <c r="BX180" s="20"/>
      <c r="BY180" s="21"/>
      <c r="BZ180" s="19"/>
      <c r="CA180" s="19"/>
      <c r="CB180" s="18"/>
      <c r="CC180" s="21"/>
      <c r="CD180" s="20"/>
      <c r="CE180" s="21"/>
      <c r="CF180" s="19"/>
      <c r="CG180" s="19"/>
      <c r="CH180" s="18"/>
      <c r="CI180" s="21"/>
      <c r="CJ180" s="20"/>
      <c r="CK180" s="21"/>
      <c r="CL180" s="19"/>
      <c r="CM180" s="19"/>
      <c r="CN180" s="18"/>
      <c r="CO180" s="21"/>
      <c r="CP180" s="20"/>
      <c r="CQ180" s="21"/>
    </row>
    <row r="181" spans="1:95" s="9" customFormat="1" ht="18.75">
      <c r="A181" s="17" t="s">
        <v>93</v>
      </c>
      <c r="B181" s="18"/>
      <c r="C181" s="19"/>
      <c r="D181" s="20"/>
      <c r="E181" s="19"/>
      <c r="F181" s="19"/>
      <c r="G181" s="17" t="s">
        <v>93</v>
      </c>
      <c r="H181" s="18"/>
      <c r="I181" s="21"/>
      <c r="J181" s="20"/>
      <c r="K181" s="21"/>
      <c r="L181" s="19"/>
      <c r="M181" s="17" t="s">
        <v>93</v>
      </c>
      <c r="N181" s="18"/>
      <c r="O181" s="21"/>
      <c r="P181" s="20"/>
      <c r="Q181" s="21"/>
      <c r="R181" s="19"/>
      <c r="S181" s="17" t="s">
        <v>93</v>
      </c>
      <c r="T181" s="18"/>
      <c r="U181" s="21"/>
      <c r="V181" s="20"/>
      <c r="W181" s="21"/>
      <c r="X181" s="19"/>
      <c r="Y181" s="17" t="s">
        <v>93</v>
      </c>
      <c r="Z181" s="18"/>
      <c r="AA181" s="21"/>
      <c r="AB181" s="20"/>
      <c r="AC181" s="21"/>
      <c r="AD181" s="19"/>
      <c r="AE181" s="17" t="s">
        <v>93</v>
      </c>
      <c r="AF181" s="18"/>
      <c r="AG181" s="21"/>
      <c r="AH181" s="20"/>
      <c r="AI181" s="21"/>
      <c r="AJ181" s="19"/>
      <c r="AK181" s="17" t="s">
        <v>93</v>
      </c>
      <c r="AL181" s="18"/>
      <c r="AM181" s="21"/>
      <c r="AN181" s="20"/>
      <c r="AO181" s="21"/>
      <c r="AP181" s="19"/>
      <c r="AQ181" s="17" t="s">
        <v>93</v>
      </c>
      <c r="AR181" s="18"/>
      <c r="AS181" s="21"/>
      <c r="AT181" s="20"/>
      <c r="AU181" s="21"/>
      <c r="AV181" s="19"/>
      <c r="AW181" s="17" t="s">
        <v>93</v>
      </c>
      <c r="AX181" s="18"/>
      <c r="AY181" s="21"/>
      <c r="AZ181" s="20"/>
      <c r="BA181" s="21"/>
      <c r="BB181" s="19"/>
      <c r="BC181" s="17" t="s">
        <v>93</v>
      </c>
      <c r="BD181" s="18"/>
      <c r="BE181" s="21"/>
      <c r="BF181" s="20"/>
      <c r="BG181" s="21"/>
      <c r="BH181" s="19"/>
      <c r="BI181" s="17" t="s">
        <v>93</v>
      </c>
      <c r="BJ181" s="18"/>
      <c r="BK181" s="21"/>
      <c r="BL181" s="20"/>
      <c r="BM181" s="21"/>
      <c r="BN181" s="19"/>
      <c r="BO181" s="17" t="s">
        <v>93</v>
      </c>
      <c r="BP181" s="18"/>
      <c r="BQ181" s="21"/>
      <c r="BR181" s="20"/>
      <c r="BS181" s="21"/>
      <c r="BT181" s="19"/>
      <c r="BU181" s="17" t="s">
        <v>93</v>
      </c>
      <c r="BV181" s="18"/>
      <c r="BW181" s="21"/>
      <c r="BX181" s="20"/>
      <c r="BY181" s="21"/>
      <c r="BZ181" s="19"/>
      <c r="CA181" s="17" t="s">
        <v>93</v>
      </c>
      <c r="CB181" s="18"/>
      <c r="CC181" s="21"/>
      <c r="CD181" s="20"/>
      <c r="CE181" s="21"/>
      <c r="CF181" s="19"/>
      <c r="CG181" s="17" t="s">
        <v>93</v>
      </c>
      <c r="CH181" s="18"/>
      <c r="CI181" s="21"/>
      <c r="CJ181" s="20"/>
      <c r="CK181" s="21"/>
      <c r="CL181" s="19"/>
      <c r="CM181" s="17" t="s">
        <v>93</v>
      </c>
      <c r="CN181" s="18"/>
      <c r="CO181" s="21"/>
      <c r="CP181" s="20"/>
      <c r="CQ181" s="21"/>
    </row>
    <row r="182" spans="1:95" s="9" customFormat="1" ht="18">
      <c r="A182" s="19"/>
      <c r="B182" s="18"/>
      <c r="C182" s="19"/>
      <c r="D182" s="20"/>
      <c r="E182" s="19"/>
      <c r="F182" s="19"/>
      <c r="G182" s="19"/>
      <c r="H182" s="18"/>
      <c r="I182" s="21"/>
      <c r="J182" s="20"/>
      <c r="K182" s="21"/>
      <c r="L182" s="19"/>
      <c r="M182" s="19"/>
      <c r="N182" s="18"/>
      <c r="O182" s="21"/>
      <c r="P182" s="20"/>
      <c r="Q182" s="21"/>
      <c r="R182" s="19"/>
      <c r="S182" s="19"/>
      <c r="T182" s="18"/>
      <c r="U182" s="21"/>
      <c r="V182" s="20"/>
      <c r="W182" s="21"/>
      <c r="X182" s="19"/>
      <c r="Y182" s="19"/>
      <c r="Z182" s="18"/>
      <c r="AA182" s="21"/>
      <c r="AB182" s="20"/>
      <c r="AC182" s="21"/>
      <c r="AD182" s="19"/>
      <c r="AE182" s="19"/>
      <c r="AF182" s="18"/>
      <c r="AG182" s="21"/>
      <c r="AH182" s="20"/>
      <c r="AI182" s="21"/>
      <c r="AJ182" s="19"/>
      <c r="AK182" s="19"/>
      <c r="AL182" s="18"/>
      <c r="AM182" s="21"/>
      <c r="AN182" s="20"/>
      <c r="AO182" s="21"/>
      <c r="AP182" s="19"/>
      <c r="AQ182" s="19"/>
      <c r="AR182" s="18"/>
      <c r="AS182" s="21"/>
      <c r="AT182" s="20"/>
      <c r="AU182" s="21"/>
      <c r="AV182" s="19"/>
      <c r="AW182" s="19"/>
      <c r="AX182" s="18"/>
      <c r="AY182" s="21"/>
      <c r="AZ182" s="20"/>
      <c r="BA182" s="21"/>
      <c r="BB182" s="19"/>
      <c r="BC182" s="19"/>
      <c r="BD182" s="18"/>
      <c r="BE182" s="21"/>
      <c r="BF182" s="20"/>
      <c r="BG182" s="21"/>
      <c r="BH182" s="19"/>
      <c r="BI182" s="19"/>
      <c r="BJ182" s="18"/>
      <c r="BK182" s="21"/>
      <c r="BL182" s="20"/>
      <c r="BM182" s="21"/>
      <c r="BN182" s="19"/>
      <c r="BO182" s="19"/>
      <c r="BP182" s="18"/>
      <c r="BQ182" s="21"/>
      <c r="BR182" s="20"/>
      <c r="BS182" s="21"/>
      <c r="BT182" s="19"/>
      <c r="BU182" s="19"/>
      <c r="BV182" s="18"/>
      <c r="BW182" s="21"/>
      <c r="BX182" s="20"/>
      <c r="BY182" s="21"/>
      <c r="BZ182" s="19"/>
      <c r="CA182" s="19"/>
      <c r="CB182" s="18"/>
      <c r="CC182" s="21"/>
      <c r="CD182" s="20"/>
      <c r="CE182" s="21"/>
      <c r="CF182" s="19"/>
      <c r="CG182" s="19"/>
      <c r="CH182" s="18"/>
      <c r="CI182" s="21"/>
      <c r="CJ182" s="20"/>
      <c r="CK182" s="21"/>
      <c r="CL182" s="19"/>
      <c r="CM182" s="19"/>
      <c r="CN182" s="18"/>
      <c r="CO182" s="21"/>
      <c r="CP182" s="20"/>
      <c r="CQ182" s="21"/>
    </row>
    <row r="183" spans="1:95" s="40" customFormat="1" ht="72">
      <c r="A183" s="32" t="s">
        <v>81</v>
      </c>
      <c r="B183" s="33" t="s">
        <v>110</v>
      </c>
      <c r="C183" s="34" t="s">
        <v>77</v>
      </c>
      <c r="D183" s="35" t="s">
        <v>78</v>
      </c>
      <c r="E183" s="34" t="s">
        <v>77</v>
      </c>
      <c r="F183" s="39"/>
      <c r="G183" s="33" t="s">
        <v>110</v>
      </c>
      <c r="H183" s="34" t="s">
        <v>77</v>
      </c>
      <c r="I183" s="35" t="s">
        <v>78</v>
      </c>
      <c r="J183" s="34" t="s">
        <v>77</v>
      </c>
      <c r="K183" s="37"/>
      <c r="L183" s="39"/>
      <c r="M183" s="33" t="s">
        <v>110</v>
      </c>
      <c r="N183" s="34" t="s">
        <v>77</v>
      </c>
      <c r="O183" s="35" t="s">
        <v>78</v>
      </c>
      <c r="P183" s="34" t="s">
        <v>77</v>
      </c>
      <c r="Q183" s="37"/>
      <c r="R183" s="39"/>
      <c r="S183" s="33" t="s">
        <v>110</v>
      </c>
      <c r="T183" s="34" t="s">
        <v>77</v>
      </c>
      <c r="U183" s="35" t="s">
        <v>78</v>
      </c>
      <c r="V183" s="34" t="s">
        <v>77</v>
      </c>
      <c r="W183" s="37"/>
      <c r="X183" s="39"/>
      <c r="Y183" s="33" t="s">
        <v>110</v>
      </c>
      <c r="Z183" s="34" t="s">
        <v>77</v>
      </c>
      <c r="AA183" s="35" t="s">
        <v>78</v>
      </c>
      <c r="AB183" s="34" t="s">
        <v>77</v>
      </c>
      <c r="AC183" s="37"/>
      <c r="AD183" s="39"/>
      <c r="AE183" s="33" t="s">
        <v>110</v>
      </c>
      <c r="AF183" s="34" t="s">
        <v>77</v>
      </c>
      <c r="AG183" s="35" t="s">
        <v>78</v>
      </c>
      <c r="AH183" s="34" t="s">
        <v>77</v>
      </c>
      <c r="AI183" s="37"/>
      <c r="AJ183" s="39"/>
      <c r="AK183" s="33" t="s">
        <v>110</v>
      </c>
      <c r="AL183" s="34" t="s">
        <v>77</v>
      </c>
      <c r="AM183" s="35" t="s">
        <v>78</v>
      </c>
      <c r="AN183" s="34" t="s">
        <v>77</v>
      </c>
      <c r="AO183" s="37"/>
      <c r="AP183" s="39"/>
      <c r="AQ183" s="33" t="s">
        <v>110</v>
      </c>
      <c r="AR183" s="34" t="s">
        <v>77</v>
      </c>
      <c r="AS183" s="35" t="s">
        <v>78</v>
      </c>
      <c r="AT183" s="34" t="s">
        <v>77</v>
      </c>
      <c r="AU183" s="37"/>
      <c r="AV183" s="39"/>
      <c r="AW183" s="33" t="s">
        <v>110</v>
      </c>
      <c r="AX183" s="34" t="s">
        <v>77</v>
      </c>
      <c r="AY183" s="35" t="s">
        <v>78</v>
      </c>
      <c r="AZ183" s="34" t="s">
        <v>77</v>
      </c>
      <c r="BA183" s="37"/>
      <c r="BB183" s="39"/>
      <c r="BC183" s="33" t="s">
        <v>110</v>
      </c>
      <c r="BD183" s="34" t="s">
        <v>77</v>
      </c>
      <c r="BE183" s="35" t="s">
        <v>78</v>
      </c>
      <c r="BF183" s="34" t="s">
        <v>77</v>
      </c>
      <c r="BG183" s="37"/>
      <c r="BH183" s="39"/>
      <c r="BI183" s="33" t="s">
        <v>110</v>
      </c>
      <c r="BJ183" s="34" t="s">
        <v>77</v>
      </c>
      <c r="BK183" s="35" t="s">
        <v>78</v>
      </c>
      <c r="BL183" s="34" t="s">
        <v>77</v>
      </c>
      <c r="BM183" s="37"/>
      <c r="BN183" s="39"/>
      <c r="BO183" s="33" t="s">
        <v>110</v>
      </c>
      <c r="BP183" s="34" t="s">
        <v>77</v>
      </c>
      <c r="BQ183" s="35" t="s">
        <v>78</v>
      </c>
      <c r="BR183" s="34" t="s">
        <v>77</v>
      </c>
      <c r="BS183" s="37"/>
      <c r="BT183" s="39"/>
      <c r="BU183" s="33" t="s">
        <v>110</v>
      </c>
      <c r="BV183" s="34" t="s">
        <v>77</v>
      </c>
      <c r="BW183" s="35" t="s">
        <v>78</v>
      </c>
      <c r="BX183" s="34" t="s">
        <v>77</v>
      </c>
      <c r="BY183" s="37"/>
      <c r="BZ183" s="39"/>
      <c r="CA183" s="33" t="s">
        <v>110</v>
      </c>
      <c r="CB183" s="34" t="s">
        <v>77</v>
      </c>
      <c r="CC183" s="35" t="s">
        <v>78</v>
      </c>
      <c r="CD183" s="34" t="s">
        <v>77</v>
      </c>
      <c r="CE183" s="37"/>
      <c r="CF183" s="39"/>
      <c r="CG183" s="33" t="s">
        <v>110</v>
      </c>
      <c r="CH183" s="34" t="s">
        <v>77</v>
      </c>
      <c r="CI183" s="35" t="s">
        <v>78</v>
      </c>
      <c r="CJ183" s="34" t="s">
        <v>77</v>
      </c>
      <c r="CK183" s="37"/>
      <c r="CL183" s="39"/>
      <c r="CM183" s="33" t="s">
        <v>110</v>
      </c>
      <c r="CN183" s="34" t="s">
        <v>77</v>
      </c>
      <c r="CO183" s="35" t="s">
        <v>78</v>
      </c>
      <c r="CP183" s="34" t="s">
        <v>77</v>
      </c>
      <c r="CQ183" s="37"/>
    </row>
    <row r="184" spans="1:95" s="9" customFormat="1" ht="18">
      <c r="A184" s="19"/>
      <c r="B184" s="18"/>
      <c r="C184" s="19"/>
      <c r="D184" s="20"/>
      <c r="E184" s="19"/>
      <c r="F184" s="19"/>
      <c r="G184" s="18"/>
      <c r="H184" s="21"/>
      <c r="I184" s="20"/>
      <c r="J184" s="21"/>
      <c r="K184" s="21"/>
      <c r="L184" s="19"/>
      <c r="M184" s="18"/>
      <c r="N184" s="21"/>
      <c r="O184" s="20"/>
      <c r="P184" s="21"/>
      <c r="Q184" s="21"/>
      <c r="R184" s="19"/>
      <c r="S184" s="18"/>
      <c r="T184" s="21"/>
      <c r="U184" s="20"/>
      <c r="V184" s="21"/>
      <c r="W184" s="21"/>
      <c r="X184" s="19"/>
      <c r="Y184" s="18"/>
      <c r="Z184" s="21"/>
      <c r="AA184" s="20"/>
      <c r="AB184" s="21"/>
      <c r="AC184" s="21"/>
      <c r="AD184" s="19"/>
      <c r="AE184" s="18"/>
      <c r="AF184" s="21"/>
      <c r="AG184" s="20"/>
      <c r="AH184" s="21"/>
      <c r="AI184" s="21"/>
      <c r="AJ184" s="19"/>
      <c r="AK184" s="18"/>
      <c r="AL184" s="21"/>
      <c r="AM184" s="20"/>
      <c r="AN184" s="21"/>
      <c r="AO184" s="21"/>
      <c r="AP184" s="19"/>
      <c r="AQ184" s="18"/>
      <c r="AR184" s="21"/>
      <c r="AS184" s="20"/>
      <c r="AT184" s="21"/>
      <c r="AU184" s="21"/>
      <c r="AV184" s="19"/>
      <c r="AW184" s="18"/>
      <c r="AX184" s="21"/>
      <c r="AY184" s="20"/>
      <c r="AZ184" s="21"/>
      <c r="BA184" s="21"/>
      <c r="BB184" s="19"/>
      <c r="BC184" s="18"/>
      <c r="BD184" s="21"/>
      <c r="BE184" s="20"/>
      <c r="BF184" s="21"/>
      <c r="BG184" s="21"/>
      <c r="BH184" s="19"/>
      <c r="BI184" s="18"/>
      <c r="BJ184" s="21"/>
      <c r="BK184" s="20"/>
      <c r="BL184" s="21"/>
      <c r="BM184" s="21"/>
      <c r="BN184" s="19"/>
      <c r="BO184" s="18"/>
      <c r="BP184" s="21"/>
      <c r="BQ184" s="20"/>
      <c r="BR184" s="21"/>
      <c r="BS184" s="21"/>
      <c r="BT184" s="19"/>
      <c r="BU184" s="18"/>
      <c r="BV184" s="21"/>
      <c r="BW184" s="20"/>
      <c r="BX184" s="21"/>
      <c r="BY184" s="21"/>
      <c r="BZ184" s="19"/>
      <c r="CA184" s="18"/>
      <c r="CB184" s="21"/>
      <c r="CC184" s="20"/>
      <c r="CD184" s="21"/>
      <c r="CE184" s="21"/>
      <c r="CF184" s="19"/>
      <c r="CG184" s="18"/>
      <c r="CH184" s="21"/>
      <c r="CI184" s="20"/>
      <c r="CJ184" s="21"/>
      <c r="CK184" s="21"/>
      <c r="CL184" s="19"/>
      <c r="CM184" s="18"/>
      <c r="CN184" s="21"/>
      <c r="CO184" s="20"/>
      <c r="CP184" s="21"/>
      <c r="CQ184" s="21"/>
    </row>
    <row r="185" spans="1:95" s="9" customFormat="1" ht="18">
      <c r="A185" s="19" t="s">
        <v>4</v>
      </c>
      <c r="B185" s="18">
        <v>115473439.82000032</v>
      </c>
      <c r="C185" s="21">
        <v>0.46264146329524447</v>
      </c>
      <c r="D185" s="20">
        <v>3036</v>
      </c>
      <c r="E185" s="21">
        <v>0.5275412684622067</v>
      </c>
      <c r="F185" s="19"/>
      <c r="G185" s="18">
        <v>103161894.19000009</v>
      </c>
      <c r="H185" s="21">
        <v>0.45183170868517414</v>
      </c>
      <c r="I185" s="20">
        <v>2789</v>
      </c>
      <c r="J185" s="21">
        <v>0.5201417381574039</v>
      </c>
      <c r="K185" s="21"/>
      <c r="L185" s="19"/>
      <c r="M185" s="18">
        <v>96549192.8800002</v>
      </c>
      <c r="N185" s="21">
        <v>0.4616407714852202</v>
      </c>
      <c r="O185" s="20">
        <v>2693</v>
      </c>
      <c r="P185" s="21">
        <v>0.5375249500998004</v>
      </c>
      <c r="Q185" s="21"/>
      <c r="R185" s="19"/>
      <c r="S185" s="18">
        <v>88475279.46999964</v>
      </c>
      <c r="T185" s="21">
        <v>0.4566711914587593</v>
      </c>
      <c r="U185" s="20">
        <v>2453</v>
      </c>
      <c r="V185" s="21">
        <v>0.5254927163667523</v>
      </c>
      <c r="W185" s="21"/>
      <c r="X185" s="19"/>
      <c r="Y185" s="18">
        <v>83498404.67000008</v>
      </c>
      <c r="Z185" s="21">
        <v>0.46003596065241337</v>
      </c>
      <c r="AA185" s="20">
        <v>2316</v>
      </c>
      <c r="AB185" s="21">
        <v>0.5288878739438228</v>
      </c>
      <c r="AC185" s="21"/>
      <c r="AD185" s="19"/>
      <c r="AE185" s="18">
        <v>77550064.82000026</v>
      </c>
      <c r="AF185" s="21">
        <v>0.4634649419931309</v>
      </c>
      <c r="AG185" s="20">
        <v>2242</v>
      </c>
      <c r="AH185" s="21">
        <v>0.5406317820110924</v>
      </c>
      <c r="AI185" s="21"/>
      <c r="AJ185" s="19"/>
      <c r="AK185" s="18">
        <v>72106380.38000008</v>
      </c>
      <c r="AL185" s="21">
        <v>0.46599099780777203</v>
      </c>
      <c r="AM185" s="20">
        <v>2026</v>
      </c>
      <c r="AN185" s="21">
        <v>0.5361206668430801</v>
      </c>
      <c r="AO185" s="21"/>
      <c r="AP185" s="19"/>
      <c r="AQ185" s="18">
        <v>67599333.46000007</v>
      </c>
      <c r="AR185" s="21">
        <v>0.47335896246100967</v>
      </c>
      <c r="AS185" s="20">
        <v>1911</v>
      </c>
      <c r="AT185" s="21">
        <v>0.5430520034100597</v>
      </c>
      <c r="AU185" s="21"/>
      <c r="AV185" s="19"/>
      <c r="AW185" s="18">
        <v>62756509.25000015</v>
      </c>
      <c r="AX185" s="21">
        <v>0.47635867997955295</v>
      </c>
      <c r="AY185" s="20">
        <v>1792</v>
      </c>
      <c r="AZ185" s="21">
        <v>0.5475099297280782</v>
      </c>
      <c r="BA185" s="21"/>
      <c r="BB185" s="19"/>
      <c r="BC185" s="18">
        <v>58707967.36999997</v>
      </c>
      <c r="BD185" s="21">
        <v>0.4802993467948076</v>
      </c>
      <c r="BE185" s="20">
        <v>1677</v>
      </c>
      <c r="BF185" s="21">
        <v>0.551463334429464</v>
      </c>
      <c r="BG185" s="21"/>
      <c r="BH185" s="19"/>
      <c r="BI185" s="18">
        <v>54814703.170000196</v>
      </c>
      <c r="BJ185" s="21">
        <v>0.4779051623049325</v>
      </c>
      <c r="BK185" s="20">
        <v>1598</v>
      </c>
      <c r="BL185" s="21">
        <v>0.5562130177514792</v>
      </c>
      <c r="BM185" s="21"/>
      <c r="BN185" s="19"/>
      <c r="BO185" s="18">
        <v>52246586.019999996</v>
      </c>
      <c r="BP185" s="21">
        <v>0.47744435921383344</v>
      </c>
      <c r="BQ185" s="20">
        <v>1524</v>
      </c>
      <c r="BR185" s="21">
        <v>0.5551912568306011</v>
      </c>
      <c r="BS185" s="21"/>
      <c r="BT185" s="19"/>
      <c r="BU185" s="18">
        <v>48603151.820000075</v>
      </c>
      <c r="BV185" s="21">
        <v>0.4728518631015806</v>
      </c>
      <c r="BW185" s="20">
        <v>1441</v>
      </c>
      <c r="BX185" s="21">
        <v>0.5559413580246914</v>
      </c>
      <c r="BY185" s="21"/>
      <c r="BZ185" s="19"/>
      <c r="CA185" s="18">
        <v>45962934.55000004</v>
      </c>
      <c r="CB185" s="21">
        <v>0.47323879562276316</v>
      </c>
      <c r="CC185" s="20">
        <v>1377</v>
      </c>
      <c r="CD185" s="21">
        <v>0.5581678151601135</v>
      </c>
      <c r="CE185" s="21"/>
      <c r="CF185" s="19"/>
      <c r="CG185" s="18">
        <v>43619418.730000004</v>
      </c>
      <c r="CH185" s="21">
        <v>0.4729060769671423</v>
      </c>
      <c r="CI185" s="20">
        <v>1321</v>
      </c>
      <c r="CJ185" s="21">
        <v>0.5611724723874256</v>
      </c>
      <c r="CK185" s="21"/>
      <c r="CL185" s="19"/>
      <c r="CM185" s="18">
        <v>41778276.47999998</v>
      </c>
      <c r="CN185" s="21">
        <v>0.475705434147022</v>
      </c>
      <c r="CO185" s="20">
        <v>1264</v>
      </c>
      <c r="CP185" s="21">
        <v>0.5660546350201523</v>
      </c>
      <c r="CQ185" s="21"/>
    </row>
    <row r="186" spans="1:95" s="9" customFormat="1" ht="18">
      <c r="A186" s="19" t="s">
        <v>5</v>
      </c>
      <c r="B186" s="18">
        <v>134122519.42999993</v>
      </c>
      <c r="C186" s="21">
        <v>0.5373585367047556</v>
      </c>
      <c r="D186" s="20">
        <v>2719</v>
      </c>
      <c r="E186" s="21">
        <v>0.4724587315377932</v>
      </c>
      <c r="F186" s="19"/>
      <c r="G186" s="18">
        <v>125157394.17999984</v>
      </c>
      <c r="H186" s="21">
        <v>0.5481682913148258</v>
      </c>
      <c r="I186" s="20">
        <v>2573</v>
      </c>
      <c r="J186" s="21">
        <v>0.47985826184259606</v>
      </c>
      <c r="K186" s="21"/>
      <c r="L186" s="19"/>
      <c r="M186" s="18">
        <v>112594363.85000001</v>
      </c>
      <c r="N186" s="21">
        <v>0.5383592285147799</v>
      </c>
      <c r="O186" s="20">
        <v>2317</v>
      </c>
      <c r="P186" s="21">
        <v>0.4624750499001996</v>
      </c>
      <c r="Q186" s="21"/>
      <c r="R186" s="19"/>
      <c r="S186" s="18">
        <v>105264288.78999996</v>
      </c>
      <c r="T186" s="21">
        <v>0.5433288085412408</v>
      </c>
      <c r="U186" s="20">
        <v>2215</v>
      </c>
      <c r="V186" s="21">
        <v>0.4745072836332476</v>
      </c>
      <c r="W186" s="21"/>
      <c r="X186" s="19"/>
      <c r="Y186" s="18">
        <v>98005677.20999989</v>
      </c>
      <c r="Z186" s="21">
        <v>0.5399640393475866</v>
      </c>
      <c r="AA186" s="20">
        <v>2063</v>
      </c>
      <c r="AB186" s="21">
        <v>0.4711121260561772</v>
      </c>
      <c r="AC186" s="21"/>
      <c r="AD186" s="19"/>
      <c r="AE186" s="18">
        <v>89776647.06999993</v>
      </c>
      <c r="AF186" s="21">
        <v>0.5365350580068692</v>
      </c>
      <c r="AG186" s="20">
        <v>1905</v>
      </c>
      <c r="AH186" s="21">
        <v>0.45936821798890765</v>
      </c>
      <c r="AI186" s="21"/>
      <c r="AJ186" s="19"/>
      <c r="AK186" s="18">
        <v>82631330.69000001</v>
      </c>
      <c r="AL186" s="21">
        <v>0.5340090021922279</v>
      </c>
      <c r="AM186" s="20">
        <v>1753</v>
      </c>
      <c r="AN186" s="21">
        <v>0.4638793331569198</v>
      </c>
      <c r="AO186" s="21"/>
      <c r="AP186" s="19"/>
      <c r="AQ186" s="18">
        <v>75208427.28999987</v>
      </c>
      <c r="AR186" s="21">
        <v>0.5266410375389904</v>
      </c>
      <c r="AS186" s="20">
        <v>1608</v>
      </c>
      <c r="AT186" s="21">
        <v>0.45694799658994034</v>
      </c>
      <c r="AU186" s="21"/>
      <c r="AV186" s="19"/>
      <c r="AW186" s="18">
        <v>68985625.1700001</v>
      </c>
      <c r="AX186" s="21">
        <v>0.523641320020447</v>
      </c>
      <c r="AY186" s="20">
        <v>1481</v>
      </c>
      <c r="AZ186" s="21">
        <v>0.4524900702719218</v>
      </c>
      <c r="BA186" s="21"/>
      <c r="BB186" s="19"/>
      <c r="BC186" s="18">
        <v>63524069.30000002</v>
      </c>
      <c r="BD186" s="21">
        <v>0.5197006532051923</v>
      </c>
      <c r="BE186" s="20">
        <v>1364</v>
      </c>
      <c r="BF186" s="21">
        <v>0.448536665570536</v>
      </c>
      <c r="BG186" s="21"/>
      <c r="BH186" s="19"/>
      <c r="BI186" s="18">
        <v>59883164.71999989</v>
      </c>
      <c r="BJ186" s="21">
        <v>0.5220948376950675</v>
      </c>
      <c r="BK186" s="20">
        <v>1275</v>
      </c>
      <c r="BL186" s="21">
        <v>0.4437869822485207</v>
      </c>
      <c r="BM186" s="21"/>
      <c r="BN186" s="19"/>
      <c r="BO186" s="18">
        <v>57183099.370000124</v>
      </c>
      <c r="BP186" s="21">
        <v>0.5225556407861666</v>
      </c>
      <c r="BQ186" s="20">
        <v>1221</v>
      </c>
      <c r="BR186" s="21">
        <v>0.4448087431693989</v>
      </c>
      <c r="BS186" s="21"/>
      <c r="BT186" s="19"/>
      <c r="BU186" s="18">
        <v>54184117.54000006</v>
      </c>
      <c r="BV186" s="21">
        <v>0.5271481368984194</v>
      </c>
      <c r="BW186" s="20">
        <v>1151</v>
      </c>
      <c r="BX186" s="21">
        <v>0.44405864197530864</v>
      </c>
      <c r="BY186" s="21"/>
      <c r="BZ186" s="19"/>
      <c r="CA186" s="18">
        <v>51161255.13000004</v>
      </c>
      <c r="CB186" s="21">
        <v>0.5267612043772368</v>
      </c>
      <c r="CC186" s="20">
        <v>1090</v>
      </c>
      <c r="CD186" s="21">
        <v>0.4418321848398865</v>
      </c>
      <c r="CE186" s="21"/>
      <c r="CF186" s="19"/>
      <c r="CG186" s="18">
        <v>48617540.90000005</v>
      </c>
      <c r="CH186" s="21">
        <v>0.5270939230328577</v>
      </c>
      <c r="CI186" s="20">
        <v>1033</v>
      </c>
      <c r="CJ186" s="21">
        <v>0.4388275276125743</v>
      </c>
      <c r="CK186" s="21"/>
      <c r="CL186" s="19"/>
      <c r="CM186" s="18">
        <v>46045560.460000046</v>
      </c>
      <c r="CN186" s="21">
        <v>0.524294565852978</v>
      </c>
      <c r="CO186" s="20">
        <v>969</v>
      </c>
      <c r="CP186" s="21">
        <v>0.43394536497984776</v>
      </c>
      <c r="CQ186" s="21"/>
    </row>
    <row r="187" spans="1:95" s="9" customFormat="1" ht="18">
      <c r="A187" s="19"/>
      <c r="B187" s="18"/>
      <c r="C187" s="19"/>
      <c r="D187" s="20"/>
      <c r="E187" s="19"/>
      <c r="F187" s="19"/>
      <c r="G187" s="18"/>
      <c r="H187" s="21"/>
      <c r="I187" s="20"/>
      <c r="J187" s="21"/>
      <c r="K187" s="21"/>
      <c r="L187" s="19"/>
      <c r="M187" s="18"/>
      <c r="N187" s="21"/>
      <c r="O187" s="20"/>
      <c r="P187" s="21"/>
      <c r="Q187" s="21"/>
      <c r="R187" s="19"/>
      <c r="S187" s="18"/>
      <c r="T187" s="21"/>
      <c r="U187" s="20"/>
      <c r="V187" s="21"/>
      <c r="W187" s="21"/>
      <c r="X187" s="19"/>
      <c r="Y187" s="18"/>
      <c r="Z187" s="21"/>
      <c r="AA187" s="20"/>
      <c r="AB187" s="21"/>
      <c r="AC187" s="21"/>
      <c r="AD187" s="19"/>
      <c r="AE187" s="18"/>
      <c r="AF187" s="21"/>
      <c r="AG187" s="20"/>
      <c r="AH187" s="21"/>
      <c r="AI187" s="21"/>
      <c r="AJ187" s="19"/>
      <c r="AK187" s="18"/>
      <c r="AL187" s="21"/>
      <c r="AM187" s="20"/>
      <c r="AN187" s="21"/>
      <c r="AO187" s="21"/>
      <c r="AP187" s="19"/>
      <c r="AQ187" s="18"/>
      <c r="AR187" s="21"/>
      <c r="AS187" s="20"/>
      <c r="AT187" s="21"/>
      <c r="AU187" s="21"/>
      <c r="AV187" s="19"/>
      <c r="AW187" s="18"/>
      <c r="AX187" s="21"/>
      <c r="AY187" s="20"/>
      <c r="AZ187" s="21"/>
      <c r="BA187" s="21"/>
      <c r="BB187" s="19"/>
      <c r="BC187" s="18"/>
      <c r="BD187" s="21"/>
      <c r="BE187" s="20"/>
      <c r="BF187" s="21"/>
      <c r="BG187" s="21"/>
      <c r="BH187" s="19"/>
      <c r="BI187" s="18"/>
      <c r="BJ187" s="21"/>
      <c r="BK187" s="20"/>
      <c r="BL187" s="21"/>
      <c r="BM187" s="21"/>
      <c r="BN187" s="19"/>
      <c r="BO187" s="18"/>
      <c r="BP187" s="21"/>
      <c r="BQ187" s="20"/>
      <c r="BR187" s="21"/>
      <c r="BS187" s="21"/>
      <c r="BT187" s="19"/>
      <c r="BU187" s="18"/>
      <c r="BV187" s="21"/>
      <c r="BW187" s="20"/>
      <c r="BX187" s="21"/>
      <c r="BY187" s="21"/>
      <c r="BZ187" s="19"/>
      <c r="CA187" s="18"/>
      <c r="CB187" s="21"/>
      <c r="CC187" s="20"/>
      <c r="CD187" s="21"/>
      <c r="CE187" s="21"/>
      <c r="CF187" s="19"/>
      <c r="CG187" s="18"/>
      <c r="CH187" s="21"/>
      <c r="CI187" s="20"/>
      <c r="CJ187" s="21"/>
      <c r="CK187" s="21"/>
      <c r="CL187" s="19"/>
      <c r="CM187" s="18"/>
      <c r="CN187" s="21"/>
      <c r="CO187" s="20"/>
      <c r="CP187" s="21"/>
      <c r="CQ187" s="21"/>
    </row>
    <row r="188" spans="1:95" s="10" customFormat="1" ht="18.75" thickBot="1">
      <c r="A188" s="22"/>
      <c r="B188" s="23">
        <f>SUM(B185:B187)</f>
        <v>249595959.25000024</v>
      </c>
      <c r="C188" s="22"/>
      <c r="D188" s="25">
        <f>SUM(D185:D187)</f>
        <v>5755</v>
      </c>
      <c r="E188" s="22"/>
      <c r="F188" s="22"/>
      <c r="G188" s="23">
        <f>SUM(G185:G187)</f>
        <v>228319288.36999995</v>
      </c>
      <c r="H188" s="26"/>
      <c r="I188" s="25">
        <f>SUM(I185:I187)</f>
        <v>5362</v>
      </c>
      <c r="J188" s="26"/>
      <c r="K188" s="26"/>
      <c r="L188" s="22"/>
      <c r="M188" s="23">
        <f>SUM(M185:M187)</f>
        <v>209143556.7300002</v>
      </c>
      <c r="N188" s="26"/>
      <c r="O188" s="25">
        <f>SUM(O185:O187)</f>
        <v>5010</v>
      </c>
      <c r="P188" s="26"/>
      <c r="Q188" s="26"/>
      <c r="R188" s="22"/>
      <c r="S188" s="23">
        <f>SUM(S185:S187)</f>
        <v>193739568.2599996</v>
      </c>
      <c r="T188" s="26"/>
      <c r="U188" s="25">
        <f>SUM(U185:U187)</f>
        <v>4668</v>
      </c>
      <c r="V188" s="26"/>
      <c r="W188" s="26"/>
      <c r="X188" s="22"/>
      <c r="Y188" s="23">
        <f>SUM(Y185:Y187)</f>
        <v>181504081.87999997</v>
      </c>
      <c r="Z188" s="26"/>
      <c r="AA188" s="25">
        <f>SUM(AA185:AA187)</f>
        <v>4379</v>
      </c>
      <c r="AB188" s="26"/>
      <c r="AC188" s="26"/>
      <c r="AD188" s="22"/>
      <c r="AE188" s="23">
        <f>SUM(AE185:AE187)</f>
        <v>167326711.8900002</v>
      </c>
      <c r="AF188" s="26"/>
      <c r="AG188" s="25">
        <f>SUM(AG185:AG187)</f>
        <v>4147</v>
      </c>
      <c r="AH188" s="26"/>
      <c r="AI188" s="26"/>
      <c r="AJ188" s="22"/>
      <c r="AK188" s="23">
        <f>SUM(AK185:AK187)</f>
        <v>154737711.0700001</v>
      </c>
      <c r="AL188" s="26"/>
      <c r="AM188" s="25">
        <f>SUM(AM185:AM187)</f>
        <v>3779</v>
      </c>
      <c r="AN188" s="26"/>
      <c r="AO188" s="26"/>
      <c r="AP188" s="22"/>
      <c r="AQ188" s="23">
        <f>SUM(AQ185:AQ187)</f>
        <v>142807760.74999994</v>
      </c>
      <c r="AR188" s="26"/>
      <c r="AS188" s="25">
        <f>SUM(AS185:AS187)</f>
        <v>3519</v>
      </c>
      <c r="AT188" s="26"/>
      <c r="AU188" s="26"/>
      <c r="AV188" s="22"/>
      <c r="AW188" s="23">
        <f>SUM(AW185:AW187)</f>
        <v>131742134.42000026</v>
      </c>
      <c r="AX188" s="26"/>
      <c r="AY188" s="25">
        <f>SUM(AY185:AY187)</f>
        <v>3273</v>
      </c>
      <c r="AZ188" s="26"/>
      <c r="BA188" s="26"/>
      <c r="BB188" s="22"/>
      <c r="BC188" s="23">
        <f>SUM(BC185:BC187)</f>
        <v>122232036.66999999</v>
      </c>
      <c r="BD188" s="26"/>
      <c r="BE188" s="25">
        <f>SUM(BE185:BE187)</f>
        <v>3041</v>
      </c>
      <c r="BF188" s="26"/>
      <c r="BG188" s="26"/>
      <c r="BH188" s="22"/>
      <c r="BI188" s="23">
        <f>SUM(BI185:BI187)</f>
        <v>114697867.89000008</v>
      </c>
      <c r="BJ188" s="26"/>
      <c r="BK188" s="25">
        <f>SUM(BK185:BK187)</f>
        <v>2873</v>
      </c>
      <c r="BL188" s="26"/>
      <c r="BM188" s="26"/>
      <c r="BN188" s="22"/>
      <c r="BO188" s="23">
        <f>SUM(BO185:BO187)</f>
        <v>109429685.39000012</v>
      </c>
      <c r="BP188" s="26"/>
      <c r="BQ188" s="25">
        <f>SUM(BQ185:BQ187)</f>
        <v>2745</v>
      </c>
      <c r="BR188" s="26"/>
      <c r="BS188" s="26"/>
      <c r="BT188" s="22"/>
      <c r="BU188" s="23">
        <f>SUM(BU185:BU187)</f>
        <v>102787269.36000013</v>
      </c>
      <c r="BV188" s="26"/>
      <c r="BW188" s="25">
        <f>SUM(BW185:BW187)</f>
        <v>2592</v>
      </c>
      <c r="BX188" s="26"/>
      <c r="BY188" s="26"/>
      <c r="BZ188" s="22"/>
      <c r="CA188" s="23">
        <f>SUM(CA185:CA187)</f>
        <v>97124189.68000008</v>
      </c>
      <c r="CB188" s="26"/>
      <c r="CC188" s="25">
        <f>SUM(CC185:CC187)</f>
        <v>2467</v>
      </c>
      <c r="CD188" s="26"/>
      <c r="CE188" s="26"/>
      <c r="CF188" s="22"/>
      <c r="CG188" s="23">
        <f>SUM(CG185:CG187)</f>
        <v>92236959.63000005</v>
      </c>
      <c r="CH188" s="26"/>
      <c r="CI188" s="25">
        <f>SUM(CI185:CI187)</f>
        <v>2354</v>
      </c>
      <c r="CJ188" s="26"/>
      <c r="CK188" s="26"/>
      <c r="CL188" s="22"/>
      <c r="CM188" s="23">
        <f>SUM(CM185:CM187)</f>
        <v>87823836.94000003</v>
      </c>
      <c r="CN188" s="26"/>
      <c r="CO188" s="25">
        <f>SUM(CO185:CO187)</f>
        <v>2233</v>
      </c>
      <c r="CP188" s="26"/>
      <c r="CQ188" s="26"/>
    </row>
    <row r="189" spans="1:95" s="9" customFormat="1" ht="18.75" thickTop="1">
      <c r="A189" s="19"/>
      <c r="B189" s="18"/>
      <c r="C189" s="19"/>
      <c r="D189" s="20"/>
      <c r="E189" s="19"/>
      <c r="F189" s="19"/>
      <c r="G189" s="18"/>
      <c r="H189" s="21"/>
      <c r="I189" s="20"/>
      <c r="J189" s="21"/>
      <c r="K189" s="21"/>
      <c r="L189" s="19"/>
      <c r="M189" s="18"/>
      <c r="N189" s="21"/>
      <c r="O189" s="20"/>
      <c r="P189" s="21"/>
      <c r="Q189" s="21"/>
      <c r="R189" s="19"/>
      <c r="S189" s="18"/>
      <c r="T189" s="21"/>
      <c r="U189" s="20"/>
      <c r="V189" s="21"/>
      <c r="W189" s="21"/>
      <c r="X189" s="19"/>
      <c r="Y189" s="18"/>
      <c r="Z189" s="21"/>
      <c r="AA189" s="20"/>
      <c r="AB189" s="21"/>
      <c r="AC189" s="21"/>
      <c r="AD189" s="19"/>
      <c r="AE189" s="18"/>
      <c r="AF189" s="21"/>
      <c r="AG189" s="20"/>
      <c r="AH189" s="21"/>
      <c r="AI189" s="21"/>
      <c r="AJ189" s="19"/>
      <c r="AK189" s="18"/>
      <c r="AL189" s="21"/>
      <c r="AM189" s="20"/>
      <c r="AN189" s="21"/>
      <c r="AO189" s="21"/>
      <c r="AP189" s="19"/>
      <c r="AQ189" s="18"/>
      <c r="AR189" s="21"/>
      <c r="AS189" s="20"/>
      <c r="AT189" s="21"/>
      <c r="AU189" s="21"/>
      <c r="AV189" s="19"/>
      <c r="AW189" s="18"/>
      <c r="AX189" s="21"/>
      <c r="AY189" s="20"/>
      <c r="AZ189" s="21"/>
      <c r="BA189" s="21"/>
      <c r="BB189" s="19"/>
      <c r="BC189" s="18"/>
      <c r="BD189" s="21"/>
      <c r="BE189" s="20"/>
      <c r="BF189" s="21"/>
      <c r="BG189" s="21"/>
      <c r="BH189" s="19"/>
      <c r="BI189" s="18"/>
      <c r="BJ189" s="21"/>
      <c r="BK189" s="20"/>
      <c r="BL189" s="21"/>
      <c r="BM189" s="21"/>
      <c r="BN189" s="19"/>
      <c r="BO189" s="18"/>
      <c r="BP189" s="21"/>
      <c r="BQ189" s="20"/>
      <c r="BR189" s="21"/>
      <c r="BS189" s="21"/>
      <c r="BT189" s="19"/>
      <c r="BU189" s="18"/>
      <c r="BV189" s="21"/>
      <c r="BW189" s="20"/>
      <c r="BX189" s="21"/>
      <c r="BY189" s="21"/>
      <c r="BZ189" s="19"/>
      <c r="CA189" s="18"/>
      <c r="CB189" s="21"/>
      <c r="CC189" s="20"/>
      <c r="CD189" s="21"/>
      <c r="CE189" s="21"/>
      <c r="CF189" s="19"/>
      <c r="CG189" s="18"/>
      <c r="CH189" s="21"/>
      <c r="CI189" s="20"/>
      <c r="CJ189" s="21"/>
      <c r="CK189" s="21"/>
      <c r="CL189" s="19"/>
      <c r="CM189" s="18"/>
      <c r="CN189" s="21"/>
      <c r="CO189" s="20"/>
      <c r="CP189" s="21"/>
      <c r="CQ189" s="21"/>
    </row>
    <row r="190" spans="1:95" s="9" customFormat="1" ht="18">
      <c r="A190" s="19"/>
      <c r="B190" s="18"/>
      <c r="C190" s="19"/>
      <c r="D190" s="20"/>
      <c r="E190" s="19"/>
      <c r="F190" s="19"/>
      <c r="G190" s="19"/>
      <c r="H190" s="18"/>
      <c r="I190" s="21"/>
      <c r="J190" s="20"/>
      <c r="K190" s="21"/>
      <c r="L190" s="19"/>
      <c r="M190" s="19"/>
      <c r="N190" s="18"/>
      <c r="O190" s="21"/>
      <c r="P190" s="20"/>
      <c r="Q190" s="21"/>
      <c r="R190" s="19"/>
      <c r="S190" s="19"/>
      <c r="T190" s="18"/>
      <c r="U190" s="21"/>
      <c r="V190" s="20"/>
      <c r="W190" s="21"/>
      <c r="X190" s="19"/>
      <c r="Y190" s="19"/>
      <c r="Z190" s="18"/>
      <c r="AA190" s="21"/>
      <c r="AB190" s="20"/>
      <c r="AC190" s="21"/>
      <c r="AD190" s="19"/>
      <c r="AE190" s="19"/>
      <c r="AF190" s="18"/>
      <c r="AG190" s="21"/>
      <c r="AH190" s="20"/>
      <c r="AI190" s="21"/>
      <c r="AJ190" s="19"/>
      <c r="AK190" s="19"/>
      <c r="AL190" s="18"/>
      <c r="AM190" s="21"/>
      <c r="AN190" s="20"/>
      <c r="AO190" s="21"/>
      <c r="AP190" s="19"/>
      <c r="AQ190" s="19"/>
      <c r="AR190" s="18"/>
      <c r="AS190" s="21"/>
      <c r="AT190" s="20"/>
      <c r="AU190" s="21"/>
      <c r="AV190" s="19"/>
      <c r="AW190" s="19"/>
      <c r="AX190" s="18"/>
      <c r="AY190" s="21"/>
      <c r="AZ190" s="20"/>
      <c r="BA190" s="21"/>
      <c r="BB190" s="19"/>
      <c r="BC190" s="19"/>
      <c r="BD190" s="18"/>
      <c r="BE190" s="21"/>
      <c r="BF190" s="20"/>
      <c r="BG190" s="21"/>
      <c r="BH190" s="19"/>
      <c r="BI190" s="19"/>
      <c r="BJ190" s="18"/>
      <c r="BK190" s="21"/>
      <c r="BL190" s="20"/>
      <c r="BM190" s="21"/>
      <c r="BN190" s="19"/>
      <c r="BO190" s="19"/>
      <c r="BP190" s="18"/>
      <c r="BQ190" s="21"/>
      <c r="BR190" s="20"/>
      <c r="BS190" s="21"/>
      <c r="BT190" s="19"/>
      <c r="BU190" s="19"/>
      <c r="BV190" s="18"/>
      <c r="BW190" s="21"/>
      <c r="BX190" s="20"/>
      <c r="BY190" s="21"/>
      <c r="BZ190" s="19"/>
      <c r="CA190" s="19"/>
      <c r="CB190" s="18"/>
      <c r="CC190" s="21"/>
      <c r="CD190" s="20"/>
      <c r="CE190" s="21"/>
      <c r="CF190" s="19"/>
      <c r="CG190" s="19"/>
      <c r="CH190" s="18"/>
      <c r="CI190" s="21"/>
      <c r="CJ190" s="20"/>
      <c r="CK190" s="21"/>
      <c r="CL190" s="19"/>
      <c r="CM190" s="19"/>
      <c r="CN190" s="18"/>
      <c r="CO190" s="21"/>
      <c r="CP190" s="20"/>
      <c r="CQ190" s="21"/>
    </row>
    <row r="191" spans="1:95" s="9" customFormat="1" ht="18.75">
      <c r="A191" s="17" t="s">
        <v>94</v>
      </c>
      <c r="B191" s="18"/>
      <c r="C191" s="19"/>
      <c r="D191" s="20"/>
      <c r="E191" s="19"/>
      <c r="F191" s="19"/>
      <c r="G191" s="17" t="s">
        <v>94</v>
      </c>
      <c r="H191" s="18"/>
      <c r="I191" s="21"/>
      <c r="J191" s="20"/>
      <c r="K191" s="21"/>
      <c r="L191" s="19"/>
      <c r="M191" s="17" t="s">
        <v>94</v>
      </c>
      <c r="N191" s="18"/>
      <c r="O191" s="21"/>
      <c r="P191" s="20"/>
      <c r="Q191" s="21"/>
      <c r="R191" s="19"/>
      <c r="S191" s="17" t="s">
        <v>94</v>
      </c>
      <c r="T191" s="18"/>
      <c r="U191" s="21"/>
      <c r="V191" s="20"/>
      <c r="W191" s="21"/>
      <c r="X191" s="19"/>
      <c r="Y191" s="17" t="s">
        <v>94</v>
      </c>
      <c r="Z191" s="18"/>
      <c r="AA191" s="21"/>
      <c r="AB191" s="20"/>
      <c r="AC191" s="21"/>
      <c r="AD191" s="19"/>
      <c r="AE191" s="17" t="s">
        <v>94</v>
      </c>
      <c r="AF191" s="18"/>
      <c r="AG191" s="21"/>
      <c r="AH191" s="20"/>
      <c r="AI191" s="21"/>
      <c r="AJ191" s="19"/>
      <c r="AK191" s="17" t="s">
        <v>94</v>
      </c>
      <c r="AL191" s="18"/>
      <c r="AM191" s="21"/>
      <c r="AN191" s="20"/>
      <c r="AO191" s="21"/>
      <c r="AP191" s="19"/>
      <c r="AQ191" s="17" t="s">
        <v>94</v>
      </c>
      <c r="AR191" s="18"/>
      <c r="AS191" s="21"/>
      <c r="AT191" s="20"/>
      <c r="AU191" s="21"/>
      <c r="AV191" s="19"/>
      <c r="AW191" s="17" t="s">
        <v>94</v>
      </c>
      <c r="AX191" s="18"/>
      <c r="AY191" s="21"/>
      <c r="AZ191" s="20"/>
      <c r="BA191" s="21"/>
      <c r="BB191" s="19"/>
      <c r="BC191" s="17" t="s">
        <v>94</v>
      </c>
      <c r="BD191" s="18"/>
      <c r="BE191" s="21"/>
      <c r="BF191" s="20"/>
      <c r="BG191" s="21"/>
      <c r="BH191" s="19"/>
      <c r="BI191" s="17" t="s">
        <v>94</v>
      </c>
      <c r="BJ191" s="18"/>
      <c r="BK191" s="21"/>
      <c r="BL191" s="20"/>
      <c r="BM191" s="21"/>
      <c r="BN191" s="19"/>
      <c r="BO191" s="17" t="s">
        <v>94</v>
      </c>
      <c r="BP191" s="18"/>
      <c r="BQ191" s="21"/>
      <c r="BR191" s="20"/>
      <c r="BS191" s="21"/>
      <c r="BT191" s="19"/>
      <c r="BU191" s="17" t="s">
        <v>94</v>
      </c>
      <c r="BV191" s="18"/>
      <c r="BW191" s="21"/>
      <c r="BX191" s="20"/>
      <c r="BY191" s="21"/>
      <c r="BZ191" s="19"/>
      <c r="CA191" s="17" t="s">
        <v>94</v>
      </c>
      <c r="CB191" s="18"/>
      <c r="CC191" s="21"/>
      <c r="CD191" s="20"/>
      <c r="CE191" s="21"/>
      <c r="CF191" s="19"/>
      <c r="CG191" s="17" t="s">
        <v>94</v>
      </c>
      <c r="CH191" s="18"/>
      <c r="CI191" s="21"/>
      <c r="CJ191" s="20"/>
      <c r="CK191" s="21"/>
      <c r="CL191" s="19"/>
      <c r="CM191" s="17" t="s">
        <v>94</v>
      </c>
      <c r="CN191" s="18"/>
      <c r="CO191" s="21"/>
      <c r="CP191" s="20"/>
      <c r="CQ191" s="21"/>
    </row>
    <row r="192" spans="1:95" s="9" customFormat="1" ht="18">
      <c r="A192" s="19"/>
      <c r="B192" s="18"/>
      <c r="C192" s="19"/>
      <c r="D192" s="20"/>
      <c r="E192" s="19"/>
      <c r="F192" s="19"/>
      <c r="G192" s="19"/>
      <c r="H192" s="18"/>
      <c r="I192" s="21"/>
      <c r="J192" s="20"/>
      <c r="K192" s="21"/>
      <c r="L192" s="19"/>
      <c r="M192" s="19"/>
      <c r="N192" s="18"/>
      <c r="O192" s="21"/>
      <c r="P192" s="20"/>
      <c r="Q192" s="21"/>
      <c r="R192" s="19"/>
      <c r="S192" s="19"/>
      <c r="T192" s="18"/>
      <c r="U192" s="21"/>
      <c r="V192" s="20"/>
      <c r="W192" s="21"/>
      <c r="X192" s="19"/>
      <c r="Y192" s="19"/>
      <c r="Z192" s="18"/>
      <c r="AA192" s="21"/>
      <c r="AB192" s="20"/>
      <c r="AC192" s="21"/>
      <c r="AD192" s="19"/>
      <c r="AE192" s="19"/>
      <c r="AF192" s="18"/>
      <c r="AG192" s="21"/>
      <c r="AH192" s="20"/>
      <c r="AI192" s="21"/>
      <c r="AJ192" s="19"/>
      <c r="AK192" s="19"/>
      <c r="AL192" s="18"/>
      <c r="AM192" s="21"/>
      <c r="AN192" s="20"/>
      <c r="AO192" s="21"/>
      <c r="AP192" s="19"/>
      <c r="AQ192" s="19"/>
      <c r="AR192" s="18"/>
      <c r="AS192" s="21"/>
      <c r="AT192" s="20"/>
      <c r="AU192" s="21"/>
      <c r="AV192" s="19"/>
      <c r="AW192" s="19"/>
      <c r="AX192" s="18"/>
      <c r="AY192" s="21"/>
      <c r="AZ192" s="20"/>
      <c r="BA192" s="21"/>
      <c r="BB192" s="19"/>
      <c r="BC192" s="19"/>
      <c r="BD192" s="18"/>
      <c r="BE192" s="21"/>
      <c r="BF192" s="20"/>
      <c r="BG192" s="21"/>
      <c r="BH192" s="19"/>
      <c r="BI192" s="19"/>
      <c r="BJ192" s="18"/>
      <c r="BK192" s="21"/>
      <c r="BL192" s="20"/>
      <c r="BM192" s="21"/>
      <c r="BN192" s="19"/>
      <c r="BO192" s="19"/>
      <c r="BP192" s="18"/>
      <c r="BQ192" s="21"/>
      <c r="BR192" s="20"/>
      <c r="BS192" s="21"/>
      <c r="BT192" s="19"/>
      <c r="BU192" s="19"/>
      <c r="BV192" s="18"/>
      <c r="BW192" s="21"/>
      <c r="BX192" s="20"/>
      <c r="BY192" s="21"/>
      <c r="BZ192" s="19"/>
      <c r="CA192" s="19"/>
      <c r="CB192" s="18"/>
      <c r="CC192" s="21"/>
      <c r="CD192" s="20"/>
      <c r="CE192" s="21"/>
      <c r="CF192" s="19"/>
      <c r="CG192" s="19"/>
      <c r="CH192" s="18"/>
      <c r="CI192" s="21"/>
      <c r="CJ192" s="20"/>
      <c r="CK192" s="21"/>
      <c r="CL192" s="19"/>
      <c r="CM192" s="19"/>
      <c r="CN192" s="18"/>
      <c r="CO192" s="21"/>
      <c r="CP192" s="20"/>
      <c r="CQ192" s="21"/>
    </row>
    <row r="193" spans="1:95" s="40" customFormat="1" ht="72">
      <c r="A193" s="32" t="s">
        <v>82</v>
      </c>
      <c r="B193" s="33" t="s">
        <v>110</v>
      </c>
      <c r="C193" s="34" t="s">
        <v>77</v>
      </c>
      <c r="D193" s="35" t="s">
        <v>78</v>
      </c>
      <c r="E193" s="34" t="s">
        <v>77</v>
      </c>
      <c r="F193" s="39"/>
      <c r="G193" s="33" t="s">
        <v>110</v>
      </c>
      <c r="H193" s="34" t="s">
        <v>77</v>
      </c>
      <c r="I193" s="35" t="s">
        <v>78</v>
      </c>
      <c r="J193" s="34" t="s">
        <v>77</v>
      </c>
      <c r="K193" s="37"/>
      <c r="L193" s="39"/>
      <c r="M193" s="33" t="s">
        <v>110</v>
      </c>
      <c r="N193" s="34" t="s">
        <v>77</v>
      </c>
      <c r="O193" s="35" t="s">
        <v>78</v>
      </c>
      <c r="P193" s="34" t="s">
        <v>77</v>
      </c>
      <c r="Q193" s="37"/>
      <c r="R193" s="39"/>
      <c r="S193" s="33" t="s">
        <v>110</v>
      </c>
      <c r="T193" s="34" t="s">
        <v>77</v>
      </c>
      <c r="U193" s="35" t="s">
        <v>78</v>
      </c>
      <c r="V193" s="34" t="s">
        <v>77</v>
      </c>
      <c r="W193" s="37"/>
      <c r="X193" s="39"/>
      <c r="Y193" s="33" t="s">
        <v>110</v>
      </c>
      <c r="Z193" s="34" t="s">
        <v>77</v>
      </c>
      <c r="AA193" s="35" t="s">
        <v>78</v>
      </c>
      <c r="AB193" s="34" t="s">
        <v>77</v>
      </c>
      <c r="AC193" s="37"/>
      <c r="AD193" s="39"/>
      <c r="AE193" s="33" t="s">
        <v>110</v>
      </c>
      <c r="AF193" s="34" t="s">
        <v>77</v>
      </c>
      <c r="AG193" s="35" t="s">
        <v>78</v>
      </c>
      <c r="AH193" s="34" t="s">
        <v>77</v>
      </c>
      <c r="AI193" s="37"/>
      <c r="AJ193" s="39"/>
      <c r="AK193" s="33" t="s">
        <v>110</v>
      </c>
      <c r="AL193" s="34" t="s">
        <v>77</v>
      </c>
      <c r="AM193" s="35" t="s">
        <v>78</v>
      </c>
      <c r="AN193" s="34" t="s">
        <v>77</v>
      </c>
      <c r="AO193" s="37"/>
      <c r="AP193" s="39"/>
      <c r="AQ193" s="33" t="s">
        <v>110</v>
      </c>
      <c r="AR193" s="34" t="s">
        <v>77</v>
      </c>
      <c r="AS193" s="35" t="s">
        <v>78</v>
      </c>
      <c r="AT193" s="34" t="s">
        <v>77</v>
      </c>
      <c r="AU193" s="37"/>
      <c r="AV193" s="39"/>
      <c r="AW193" s="33" t="s">
        <v>110</v>
      </c>
      <c r="AX193" s="34" t="s">
        <v>77</v>
      </c>
      <c r="AY193" s="35" t="s">
        <v>78</v>
      </c>
      <c r="AZ193" s="34" t="s">
        <v>77</v>
      </c>
      <c r="BA193" s="37"/>
      <c r="BB193" s="39"/>
      <c r="BC193" s="33" t="s">
        <v>110</v>
      </c>
      <c r="BD193" s="34" t="s">
        <v>77</v>
      </c>
      <c r="BE193" s="35" t="s">
        <v>78</v>
      </c>
      <c r="BF193" s="34" t="s">
        <v>77</v>
      </c>
      <c r="BG193" s="37"/>
      <c r="BH193" s="39"/>
      <c r="BI193" s="33" t="s">
        <v>110</v>
      </c>
      <c r="BJ193" s="34" t="s">
        <v>77</v>
      </c>
      <c r="BK193" s="35" t="s">
        <v>78</v>
      </c>
      <c r="BL193" s="34" t="s">
        <v>77</v>
      </c>
      <c r="BM193" s="37"/>
      <c r="BN193" s="39"/>
      <c r="BO193" s="33" t="s">
        <v>110</v>
      </c>
      <c r="BP193" s="34" t="s">
        <v>77</v>
      </c>
      <c r="BQ193" s="35" t="s">
        <v>78</v>
      </c>
      <c r="BR193" s="34" t="s">
        <v>77</v>
      </c>
      <c r="BS193" s="37"/>
      <c r="BT193" s="39"/>
      <c r="BU193" s="33" t="s">
        <v>110</v>
      </c>
      <c r="BV193" s="34" t="s">
        <v>77</v>
      </c>
      <c r="BW193" s="35" t="s">
        <v>78</v>
      </c>
      <c r="BX193" s="34" t="s">
        <v>77</v>
      </c>
      <c r="BY193" s="37"/>
      <c r="BZ193" s="39"/>
      <c r="CA193" s="33" t="s">
        <v>110</v>
      </c>
      <c r="CB193" s="34" t="s">
        <v>77</v>
      </c>
      <c r="CC193" s="35" t="s">
        <v>78</v>
      </c>
      <c r="CD193" s="34" t="s">
        <v>77</v>
      </c>
      <c r="CE193" s="37"/>
      <c r="CF193" s="39"/>
      <c r="CG193" s="33" t="s">
        <v>110</v>
      </c>
      <c r="CH193" s="34" t="s">
        <v>77</v>
      </c>
      <c r="CI193" s="35" t="s">
        <v>78</v>
      </c>
      <c r="CJ193" s="34" t="s">
        <v>77</v>
      </c>
      <c r="CK193" s="37"/>
      <c r="CL193" s="39"/>
      <c r="CM193" s="33" t="s">
        <v>110</v>
      </c>
      <c r="CN193" s="34" t="s">
        <v>77</v>
      </c>
      <c r="CO193" s="35" t="s">
        <v>78</v>
      </c>
      <c r="CP193" s="34" t="s">
        <v>77</v>
      </c>
      <c r="CQ193" s="37"/>
    </row>
    <row r="194" spans="1:95" s="9" customFormat="1" ht="18">
      <c r="A194" s="19"/>
      <c r="B194" s="18"/>
      <c r="C194" s="19"/>
      <c r="D194" s="20"/>
      <c r="E194" s="19"/>
      <c r="F194" s="19"/>
      <c r="G194" s="18"/>
      <c r="H194" s="21"/>
      <c r="I194" s="20"/>
      <c r="J194" s="21"/>
      <c r="K194" s="21"/>
      <c r="L194" s="19"/>
      <c r="M194" s="18"/>
      <c r="N194" s="21"/>
      <c r="O194" s="20"/>
      <c r="P194" s="21"/>
      <c r="Q194" s="21"/>
      <c r="R194" s="19"/>
      <c r="S194" s="18"/>
      <c r="T194" s="21"/>
      <c r="U194" s="20"/>
      <c r="V194" s="21"/>
      <c r="W194" s="21"/>
      <c r="X194" s="19"/>
      <c r="Y194" s="18"/>
      <c r="Z194" s="21"/>
      <c r="AA194" s="20"/>
      <c r="AB194" s="21"/>
      <c r="AC194" s="21"/>
      <c r="AD194" s="19"/>
      <c r="AE194" s="18"/>
      <c r="AF194" s="21"/>
      <c r="AG194" s="20"/>
      <c r="AH194" s="21"/>
      <c r="AI194" s="21"/>
      <c r="AJ194" s="19"/>
      <c r="AK194" s="18"/>
      <c r="AL194" s="21"/>
      <c r="AM194" s="20"/>
      <c r="AN194" s="21"/>
      <c r="AO194" s="21"/>
      <c r="AP194" s="19"/>
      <c r="AQ194" s="18"/>
      <c r="AR194" s="21"/>
      <c r="AS194" s="20"/>
      <c r="AT194" s="21"/>
      <c r="AU194" s="21"/>
      <c r="AV194" s="19"/>
      <c r="AW194" s="18"/>
      <c r="AX194" s="21"/>
      <c r="AY194" s="20"/>
      <c r="AZ194" s="21"/>
      <c r="BA194" s="21"/>
      <c r="BB194" s="19"/>
      <c r="BC194" s="18"/>
      <c r="BD194" s="21"/>
      <c r="BE194" s="20"/>
      <c r="BF194" s="21"/>
      <c r="BG194" s="21"/>
      <c r="BH194" s="19"/>
      <c r="BI194" s="18"/>
      <c r="BJ194" s="21"/>
      <c r="BK194" s="20"/>
      <c r="BL194" s="21"/>
      <c r="BM194" s="21"/>
      <c r="BN194" s="19"/>
      <c r="BO194" s="18"/>
      <c r="BP194" s="21"/>
      <c r="BQ194" s="20"/>
      <c r="BR194" s="21"/>
      <c r="BS194" s="21"/>
      <c r="BT194" s="19"/>
      <c r="BU194" s="18"/>
      <c r="BV194" s="21"/>
      <c r="BW194" s="20"/>
      <c r="BX194" s="21"/>
      <c r="BY194" s="21"/>
      <c r="BZ194" s="19"/>
      <c r="CA194" s="18"/>
      <c r="CB194" s="21"/>
      <c r="CC194" s="20"/>
      <c r="CD194" s="21"/>
      <c r="CE194" s="21"/>
      <c r="CF194" s="19"/>
      <c r="CG194" s="18"/>
      <c r="CH194" s="21"/>
      <c r="CI194" s="20"/>
      <c r="CJ194" s="21"/>
      <c r="CK194" s="21"/>
      <c r="CL194" s="19"/>
      <c r="CM194" s="18"/>
      <c r="CN194" s="21"/>
      <c r="CO194" s="20"/>
      <c r="CP194" s="21"/>
      <c r="CQ194" s="21"/>
    </row>
    <row r="195" spans="1:95" s="9" customFormat="1" ht="18">
      <c r="A195" s="19" t="s">
        <v>6</v>
      </c>
      <c r="B195" s="18">
        <v>2612266.17</v>
      </c>
      <c r="C195" s="21">
        <v>0.010465979408679056</v>
      </c>
      <c r="D195" s="20">
        <v>99</v>
      </c>
      <c r="E195" s="21">
        <v>0.017202432667245873</v>
      </c>
      <c r="F195" s="19"/>
      <c r="G195" s="18">
        <v>2315916.14</v>
      </c>
      <c r="H195" s="21">
        <v>0.01014332234711143</v>
      </c>
      <c r="I195" s="20">
        <v>99</v>
      </c>
      <c r="J195" s="21">
        <v>0.01846325997762029</v>
      </c>
      <c r="K195" s="21"/>
      <c r="L195" s="19"/>
      <c r="M195" s="18">
        <v>2171347.1</v>
      </c>
      <c r="N195" s="21">
        <v>0.010382089383720112</v>
      </c>
      <c r="O195" s="20">
        <v>97</v>
      </c>
      <c r="P195" s="21">
        <v>0.019361277445109782</v>
      </c>
      <c r="Q195" s="21"/>
      <c r="R195" s="19"/>
      <c r="S195" s="18">
        <v>2001000.16</v>
      </c>
      <c r="T195" s="21">
        <v>0.01032829884969416</v>
      </c>
      <c r="U195" s="20">
        <v>80</v>
      </c>
      <c r="V195" s="21">
        <v>0.01713796058269066</v>
      </c>
      <c r="W195" s="21"/>
      <c r="X195" s="19"/>
      <c r="Y195" s="18">
        <v>1971433.44</v>
      </c>
      <c r="Z195" s="21">
        <v>0.010861647956233827</v>
      </c>
      <c r="AA195" s="20">
        <v>77</v>
      </c>
      <c r="AB195" s="21">
        <v>0.017583923270153002</v>
      </c>
      <c r="AC195" s="21"/>
      <c r="AD195" s="19"/>
      <c r="AE195" s="18">
        <v>1689824.12</v>
      </c>
      <c r="AF195" s="21">
        <v>0.010098950137207524</v>
      </c>
      <c r="AG195" s="20">
        <v>70</v>
      </c>
      <c r="AH195" s="21">
        <v>0.016879672052085844</v>
      </c>
      <c r="AI195" s="21"/>
      <c r="AJ195" s="19"/>
      <c r="AK195" s="18">
        <v>1584378.77</v>
      </c>
      <c r="AL195" s="21">
        <v>0.010239125026757449</v>
      </c>
      <c r="AM195" s="20">
        <v>66</v>
      </c>
      <c r="AN195" s="21">
        <v>0.01746493781423657</v>
      </c>
      <c r="AO195" s="21"/>
      <c r="AP195" s="19"/>
      <c r="AQ195" s="18">
        <v>1364119.53</v>
      </c>
      <c r="AR195" s="21">
        <v>0.009552138643137427</v>
      </c>
      <c r="AS195" s="20">
        <v>60</v>
      </c>
      <c r="AT195" s="21">
        <v>0.017050298380221655</v>
      </c>
      <c r="AU195" s="21"/>
      <c r="AV195" s="19"/>
      <c r="AW195" s="18">
        <v>1303603.41</v>
      </c>
      <c r="AX195" s="21">
        <v>0.00989511378223198</v>
      </c>
      <c r="AY195" s="20">
        <v>59</v>
      </c>
      <c r="AZ195" s="21">
        <v>0.018026275588145433</v>
      </c>
      <c r="BA195" s="21"/>
      <c r="BB195" s="19"/>
      <c r="BC195" s="18">
        <v>1165573.07</v>
      </c>
      <c r="BD195" s="21">
        <v>0.009535741216083918</v>
      </c>
      <c r="BE195" s="20">
        <v>53</v>
      </c>
      <c r="BF195" s="21">
        <v>0.017428477474514963</v>
      </c>
      <c r="BG195" s="21"/>
      <c r="BH195" s="19"/>
      <c r="BI195" s="18">
        <v>1590363.14</v>
      </c>
      <c r="BJ195" s="21">
        <v>0.01386567308753483</v>
      </c>
      <c r="BK195" s="20">
        <v>55</v>
      </c>
      <c r="BL195" s="21">
        <v>0.019143752175426385</v>
      </c>
      <c r="BM195" s="21"/>
      <c r="BN195" s="19"/>
      <c r="BO195" s="18">
        <v>1014670.99</v>
      </c>
      <c r="BP195" s="21">
        <v>0.009272355909493669</v>
      </c>
      <c r="BQ195" s="20">
        <v>47</v>
      </c>
      <c r="BR195" s="21">
        <v>0.017122040072859744</v>
      </c>
      <c r="BS195" s="21"/>
      <c r="BT195" s="19"/>
      <c r="BU195" s="18">
        <v>977891.12</v>
      </c>
      <c r="BV195" s="21">
        <v>0.009513737703986024</v>
      </c>
      <c r="BW195" s="20">
        <v>44</v>
      </c>
      <c r="BX195" s="21">
        <v>0.016975308641975308</v>
      </c>
      <c r="BY195" s="21"/>
      <c r="BZ195" s="19"/>
      <c r="CA195" s="18">
        <v>863421.12</v>
      </c>
      <c r="CB195" s="21">
        <v>0.008889866910032991</v>
      </c>
      <c r="CC195" s="20">
        <v>39</v>
      </c>
      <c r="CD195" s="21">
        <v>0.01580867450344548</v>
      </c>
      <c r="CE195" s="21"/>
      <c r="CF195" s="19"/>
      <c r="CG195" s="18">
        <v>836522.43</v>
      </c>
      <c r="CH195" s="21">
        <v>0.00906927584512361</v>
      </c>
      <c r="CI195" s="20">
        <v>37</v>
      </c>
      <c r="CJ195" s="21">
        <v>0.015717926932880204</v>
      </c>
      <c r="CK195" s="21"/>
      <c r="CL195" s="19"/>
      <c r="CM195" s="18">
        <v>812641.06</v>
      </c>
      <c r="CN195" s="21">
        <v>0.00925308080715245</v>
      </c>
      <c r="CO195" s="20">
        <v>36</v>
      </c>
      <c r="CP195" s="21">
        <v>0.0161218092252575</v>
      </c>
      <c r="CQ195" s="21"/>
    </row>
    <row r="196" spans="1:95" s="9" customFormat="1" ht="18">
      <c r="A196" s="19" t="s">
        <v>7</v>
      </c>
      <c r="B196" s="18">
        <v>18233567.03999998</v>
      </c>
      <c r="C196" s="21">
        <v>0.07305233263707159</v>
      </c>
      <c r="D196" s="20">
        <v>547</v>
      </c>
      <c r="E196" s="21">
        <v>0.0950477845351868</v>
      </c>
      <c r="F196" s="19"/>
      <c r="G196" s="18">
        <v>17200666.53999999</v>
      </c>
      <c r="H196" s="21">
        <v>0.07533602028456597</v>
      </c>
      <c r="I196" s="20">
        <v>516</v>
      </c>
      <c r="J196" s="21">
        <v>0.09623274897426333</v>
      </c>
      <c r="K196" s="21"/>
      <c r="L196" s="19"/>
      <c r="M196" s="18">
        <v>15952697.220000003</v>
      </c>
      <c r="N196" s="21">
        <v>0.07627630260010632</v>
      </c>
      <c r="O196" s="20">
        <v>480</v>
      </c>
      <c r="P196" s="21">
        <v>0.09580838323353294</v>
      </c>
      <c r="Q196" s="21"/>
      <c r="R196" s="19"/>
      <c r="S196" s="18">
        <v>14903431.349999998</v>
      </c>
      <c r="T196" s="21">
        <v>0.07692507774147346</v>
      </c>
      <c r="U196" s="20">
        <v>442</v>
      </c>
      <c r="V196" s="21">
        <v>0.0946872322193659</v>
      </c>
      <c r="W196" s="21"/>
      <c r="X196" s="19"/>
      <c r="Y196" s="18">
        <v>14036177.979999991</v>
      </c>
      <c r="Z196" s="21">
        <v>0.07733257475322179</v>
      </c>
      <c r="AA196" s="20">
        <v>415</v>
      </c>
      <c r="AB196" s="21">
        <v>0.09477049554692853</v>
      </c>
      <c r="AC196" s="21"/>
      <c r="AD196" s="19"/>
      <c r="AE196" s="18">
        <v>12760277.560000004</v>
      </c>
      <c r="AF196" s="21">
        <v>0.0762596564282489</v>
      </c>
      <c r="AG196" s="20">
        <v>382</v>
      </c>
      <c r="AH196" s="21">
        <v>0.09211478176995419</v>
      </c>
      <c r="AI196" s="21"/>
      <c r="AJ196" s="19"/>
      <c r="AK196" s="18">
        <v>11605260.270000009</v>
      </c>
      <c r="AL196" s="21">
        <v>0.07499956015731707</v>
      </c>
      <c r="AM196" s="20">
        <v>348</v>
      </c>
      <c r="AN196" s="21">
        <v>0.09208785392961101</v>
      </c>
      <c r="AO196" s="21"/>
      <c r="AP196" s="19"/>
      <c r="AQ196" s="18">
        <v>10712797.730000012</v>
      </c>
      <c r="AR196" s="21">
        <v>0.07501551507942122</v>
      </c>
      <c r="AS196" s="20">
        <v>326</v>
      </c>
      <c r="AT196" s="21">
        <v>0.09263995453253765</v>
      </c>
      <c r="AU196" s="21"/>
      <c r="AV196" s="19"/>
      <c r="AW196" s="18">
        <v>9974969.079999998</v>
      </c>
      <c r="AX196" s="21">
        <v>0.07571586056287308</v>
      </c>
      <c r="AY196" s="20">
        <v>304</v>
      </c>
      <c r="AZ196" s="21">
        <v>0.09288114879315612</v>
      </c>
      <c r="BA196" s="21"/>
      <c r="BB196" s="19"/>
      <c r="BC196" s="18">
        <v>8770160.750000006</v>
      </c>
      <c r="BD196" s="21">
        <v>0.07175009914689988</v>
      </c>
      <c r="BE196" s="20">
        <v>276</v>
      </c>
      <c r="BF196" s="21">
        <v>0.09075961854653075</v>
      </c>
      <c r="BG196" s="21"/>
      <c r="BH196" s="19"/>
      <c r="BI196" s="18">
        <v>8454165.509999996</v>
      </c>
      <c r="BJ196" s="21">
        <v>0.07370813133255348</v>
      </c>
      <c r="BK196" s="20">
        <v>263</v>
      </c>
      <c r="BL196" s="21">
        <v>0.09154194222067526</v>
      </c>
      <c r="BM196" s="21"/>
      <c r="BN196" s="19"/>
      <c r="BO196" s="18">
        <v>7588553.08</v>
      </c>
      <c r="BP196" s="21">
        <v>0.06934638487678098</v>
      </c>
      <c r="BQ196" s="20">
        <v>242</v>
      </c>
      <c r="BR196" s="21">
        <v>0.08816029143897997</v>
      </c>
      <c r="BS196" s="21"/>
      <c r="BT196" s="19"/>
      <c r="BU196" s="18">
        <v>7325268.290000003</v>
      </c>
      <c r="BV196" s="21">
        <v>0.07126629917897837</v>
      </c>
      <c r="BW196" s="20">
        <v>225</v>
      </c>
      <c r="BX196" s="21">
        <v>0.08680555555555555</v>
      </c>
      <c r="BY196" s="21"/>
      <c r="BZ196" s="19"/>
      <c r="CA196" s="18">
        <v>6897668.280000001</v>
      </c>
      <c r="CB196" s="21">
        <v>0.07101905614580772</v>
      </c>
      <c r="CC196" s="20">
        <v>217</v>
      </c>
      <c r="CD196" s="21">
        <v>0.08796108633968383</v>
      </c>
      <c r="CE196" s="21"/>
      <c r="CF196" s="19"/>
      <c r="CG196" s="18">
        <v>6624578.869999999</v>
      </c>
      <c r="CH196" s="21">
        <v>0.07182130565202806</v>
      </c>
      <c r="CI196" s="20">
        <v>207</v>
      </c>
      <c r="CJ196" s="21">
        <v>0.08793542905692438</v>
      </c>
      <c r="CK196" s="21"/>
      <c r="CL196" s="19"/>
      <c r="CM196" s="18">
        <v>6749332.359999999</v>
      </c>
      <c r="CN196" s="21">
        <v>0.07685080264269313</v>
      </c>
      <c r="CO196" s="20">
        <v>201</v>
      </c>
      <c r="CP196" s="21">
        <v>0.09001343484102105</v>
      </c>
      <c r="CQ196" s="21"/>
    </row>
    <row r="197" spans="1:95" s="9" customFormat="1" ht="18">
      <c r="A197" s="19" t="s">
        <v>8</v>
      </c>
      <c r="B197" s="18">
        <v>6463359.5100000035</v>
      </c>
      <c r="C197" s="21">
        <v>0.025895289048033728</v>
      </c>
      <c r="D197" s="20">
        <v>292</v>
      </c>
      <c r="E197" s="21">
        <v>0.05073848827106864</v>
      </c>
      <c r="F197" s="19"/>
      <c r="G197" s="18">
        <v>5932556.550000003</v>
      </c>
      <c r="H197" s="21">
        <v>0.02598359776063278</v>
      </c>
      <c r="I197" s="20">
        <v>276</v>
      </c>
      <c r="J197" s="21">
        <v>0.05147333084669899</v>
      </c>
      <c r="K197" s="21"/>
      <c r="L197" s="19"/>
      <c r="M197" s="18">
        <v>5460086.51</v>
      </c>
      <c r="N197" s="21">
        <v>0.026106883689698608</v>
      </c>
      <c r="O197" s="20">
        <v>259</v>
      </c>
      <c r="P197" s="21">
        <v>0.051696606786427145</v>
      </c>
      <c r="Q197" s="21"/>
      <c r="R197" s="19"/>
      <c r="S197" s="18">
        <v>5340356</v>
      </c>
      <c r="T197" s="21">
        <v>0.027564611854782317</v>
      </c>
      <c r="U197" s="20">
        <v>237</v>
      </c>
      <c r="V197" s="21">
        <v>0.05077120822622108</v>
      </c>
      <c r="W197" s="21"/>
      <c r="X197" s="19"/>
      <c r="Y197" s="18">
        <v>4933302.9</v>
      </c>
      <c r="Z197" s="21">
        <v>0.027180120958720987</v>
      </c>
      <c r="AA197" s="20">
        <v>216</v>
      </c>
      <c r="AB197" s="21">
        <v>0.049326330212377256</v>
      </c>
      <c r="AC197" s="21"/>
      <c r="AD197" s="19"/>
      <c r="AE197" s="18">
        <v>4207911.67</v>
      </c>
      <c r="AF197" s="21">
        <v>0.025147877601074613</v>
      </c>
      <c r="AG197" s="20">
        <v>197</v>
      </c>
      <c r="AH197" s="21">
        <v>0.04750421991801302</v>
      </c>
      <c r="AI197" s="21"/>
      <c r="AJ197" s="19"/>
      <c r="AK197" s="18">
        <v>3832812.22</v>
      </c>
      <c r="AL197" s="21">
        <v>0.02476973579030207</v>
      </c>
      <c r="AM197" s="20">
        <v>185</v>
      </c>
      <c r="AN197" s="21">
        <v>0.04895474993384493</v>
      </c>
      <c r="AO197" s="21"/>
      <c r="AP197" s="19"/>
      <c r="AQ197" s="18">
        <v>3651111.5</v>
      </c>
      <c r="AR197" s="21">
        <v>0.025566618234366484</v>
      </c>
      <c r="AS197" s="20">
        <v>171</v>
      </c>
      <c r="AT197" s="21">
        <v>0.04859335038363171</v>
      </c>
      <c r="AU197" s="21"/>
      <c r="AV197" s="19"/>
      <c r="AW197" s="18">
        <v>3290312.39</v>
      </c>
      <c r="AX197" s="21">
        <v>0.024975399134724314</v>
      </c>
      <c r="AY197" s="20">
        <v>157</v>
      </c>
      <c r="AZ197" s="21">
        <v>0.04796822487014971</v>
      </c>
      <c r="BA197" s="21"/>
      <c r="BB197" s="19"/>
      <c r="BC197" s="18">
        <v>2872137.36</v>
      </c>
      <c r="BD197" s="21">
        <v>0.023497418829354414</v>
      </c>
      <c r="BE197" s="20">
        <v>143</v>
      </c>
      <c r="BF197" s="21">
        <v>0.047024005261427165</v>
      </c>
      <c r="BG197" s="21"/>
      <c r="BH197" s="19"/>
      <c r="BI197" s="18">
        <v>2761573.64</v>
      </c>
      <c r="BJ197" s="21">
        <v>0.024076939622351686</v>
      </c>
      <c r="BK197" s="20">
        <v>141</v>
      </c>
      <c r="BL197" s="21">
        <v>0.04907761921336582</v>
      </c>
      <c r="BM197" s="21"/>
      <c r="BN197" s="19"/>
      <c r="BO197" s="18">
        <v>2633694.39</v>
      </c>
      <c r="BP197" s="21">
        <v>0.0240674583008595</v>
      </c>
      <c r="BQ197" s="20">
        <v>134</v>
      </c>
      <c r="BR197" s="21">
        <v>0.048816029143897995</v>
      </c>
      <c r="BS197" s="21"/>
      <c r="BT197" s="19"/>
      <c r="BU197" s="18">
        <v>2485317.1</v>
      </c>
      <c r="BV197" s="21">
        <v>0.024179230710911045</v>
      </c>
      <c r="BW197" s="20">
        <v>127</v>
      </c>
      <c r="BX197" s="21">
        <v>0.048996913580246916</v>
      </c>
      <c r="BY197" s="21"/>
      <c r="BZ197" s="19"/>
      <c r="CA197" s="18">
        <v>2176494.7</v>
      </c>
      <c r="CB197" s="21">
        <v>0.022409398803439243</v>
      </c>
      <c r="CC197" s="20">
        <v>121</v>
      </c>
      <c r="CD197" s="21">
        <v>0.04904742602351034</v>
      </c>
      <c r="CE197" s="21"/>
      <c r="CF197" s="19"/>
      <c r="CG197" s="18">
        <v>2133724.03</v>
      </c>
      <c r="CH197" s="21">
        <v>0.023133069851383175</v>
      </c>
      <c r="CI197" s="20">
        <v>118</v>
      </c>
      <c r="CJ197" s="21">
        <v>0.05012744265080714</v>
      </c>
      <c r="CK197" s="21"/>
      <c r="CL197" s="19"/>
      <c r="CM197" s="18">
        <v>1959986.7</v>
      </c>
      <c r="CN197" s="21">
        <v>0.022317251993203564</v>
      </c>
      <c r="CO197" s="20">
        <v>109</v>
      </c>
      <c r="CP197" s="21">
        <v>0.048813255709807435</v>
      </c>
      <c r="CQ197" s="21"/>
    </row>
    <row r="198" spans="1:95" s="9" customFormat="1" ht="18">
      <c r="A198" s="19" t="s">
        <v>9</v>
      </c>
      <c r="B198" s="18">
        <v>20843390.429999992</v>
      </c>
      <c r="C198" s="21">
        <v>0.08350852510846477</v>
      </c>
      <c r="D198" s="20">
        <v>548</v>
      </c>
      <c r="E198" s="21">
        <v>0.09522154648132058</v>
      </c>
      <c r="F198" s="19"/>
      <c r="G198" s="18">
        <v>19106772.090000004</v>
      </c>
      <c r="H198" s="21">
        <v>0.08368444132077338</v>
      </c>
      <c r="I198" s="20">
        <v>509</v>
      </c>
      <c r="J198" s="21">
        <v>0.09492726594554271</v>
      </c>
      <c r="K198" s="21"/>
      <c r="L198" s="19"/>
      <c r="M198" s="18">
        <v>17696583.719999988</v>
      </c>
      <c r="N198" s="21">
        <v>0.0846145298315161</v>
      </c>
      <c r="O198" s="20">
        <v>475</v>
      </c>
      <c r="P198" s="21">
        <v>0.09481037924151696</v>
      </c>
      <c r="Q198" s="21"/>
      <c r="R198" s="19"/>
      <c r="S198" s="18">
        <v>16474897.869999988</v>
      </c>
      <c r="T198" s="21">
        <v>0.08503630940216898</v>
      </c>
      <c r="U198" s="20">
        <v>449</v>
      </c>
      <c r="V198" s="21">
        <v>0.09618680377035133</v>
      </c>
      <c r="W198" s="21"/>
      <c r="X198" s="19"/>
      <c r="Y198" s="18">
        <v>15307966.380000003</v>
      </c>
      <c r="Z198" s="21">
        <v>0.08433951579183074</v>
      </c>
      <c r="AA198" s="20">
        <v>413</v>
      </c>
      <c r="AB198" s="21">
        <v>0.0943137702671843</v>
      </c>
      <c r="AC198" s="21"/>
      <c r="AD198" s="19"/>
      <c r="AE198" s="18">
        <v>14359999.440000001</v>
      </c>
      <c r="AF198" s="21">
        <v>0.08582012565596939</v>
      </c>
      <c r="AG198" s="20">
        <v>388</v>
      </c>
      <c r="AH198" s="21">
        <v>0.09356161080299011</v>
      </c>
      <c r="AI198" s="21"/>
      <c r="AJ198" s="19"/>
      <c r="AK198" s="18">
        <v>13218934.92999999</v>
      </c>
      <c r="AL198" s="21">
        <v>0.08542801130113675</v>
      </c>
      <c r="AM198" s="20">
        <v>361</v>
      </c>
      <c r="AN198" s="21">
        <v>0.09552791743847579</v>
      </c>
      <c r="AO198" s="21"/>
      <c r="AP198" s="19"/>
      <c r="AQ198" s="18">
        <v>12079912.430000009</v>
      </c>
      <c r="AR198" s="21">
        <v>0.08458862716254725</v>
      </c>
      <c r="AS198" s="20">
        <v>328</v>
      </c>
      <c r="AT198" s="21">
        <v>0.09320829781187838</v>
      </c>
      <c r="AU198" s="21"/>
      <c r="AV198" s="19"/>
      <c r="AW198" s="18">
        <v>11202683.520000001</v>
      </c>
      <c r="AX198" s="21">
        <v>0.08503493259252452</v>
      </c>
      <c r="AY198" s="20">
        <v>306</v>
      </c>
      <c r="AZ198" s="21">
        <v>0.09349220898258478</v>
      </c>
      <c r="BA198" s="21"/>
      <c r="BB198" s="19"/>
      <c r="BC198" s="18">
        <v>10428500.709999997</v>
      </c>
      <c r="BD198" s="21">
        <v>0.08531724574102192</v>
      </c>
      <c r="BE198" s="20">
        <v>282</v>
      </c>
      <c r="BF198" s="21">
        <v>0.0927326537323249</v>
      </c>
      <c r="BG198" s="21"/>
      <c r="BH198" s="19"/>
      <c r="BI198" s="18">
        <v>10142691.670000004</v>
      </c>
      <c r="BJ198" s="21">
        <v>0.08842964439170968</v>
      </c>
      <c r="BK198" s="20">
        <v>264</v>
      </c>
      <c r="BL198" s="21">
        <v>0.09189001044204664</v>
      </c>
      <c r="BM198" s="21"/>
      <c r="BN198" s="19"/>
      <c r="BO198" s="18">
        <v>9550043.009999996</v>
      </c>
      <c r="BP198" s="21">
        <v>0.0872710451095997</v>
      </c>
      <c r="BQ198" s="20">
        <v>251</v>
      </c>
      <c r="BR198" s="21">
        <v>0.09143897996357013</v>
      </c>
      <c r="BS198" s="21"/>
      <c r="BT198" s="19"/>
      <c r="BU198" s="18">
        <v>9143760.870000001</v>
      </c>
      <c r="BV198" s="21">
        <v>0.08895810665010542</v>
      </c>
      <c r="BW198" s="20">
        <v>243</v>
      </c>
      <c r="BX198" s="21">
        <v>0.09375</v>
      </c>
      <c r="BY198" s="21"/>
      <c r="BZ198" s="19"/>
      <c r="CA198" s="18">
        <v>8766733.019999994</v>
      </c>
      <c r="CB198" s="21">
        <v>0.09026312650725006</v>
      </c>
      <c r="CC198" s="20">
        <v>230</v>
      </c>
      <c r="CD198" s="21">
        <v>0.09323064450749899</v>
      </c>
      <c r="CE198" s="21"/>
      <c r="CF198" s="19"/>
      <c r="CG198" s="18">
        <v>7988956.019999999</v>
      </c>
      <c r="CH198" s="21">
        <v>0.08661339285300554</v>
      </c>
      <c r="CI198" s="20">
        <v>217</v>
      </c>
      <c r="CJ198" s="21">
        <v>0.09218351741716228</v>
      </c>
      <c r="CK198" s="21"/>
      <c r="CL198" s="19"/>
      <c r="CM198" s="18">
        <v>7495070.91</v>
      </c>
      <c r="CN198" s="21">
        <v>0.08534210268130883</v>
      </c>
      <c r="CO198" s="20">
        <v>201</v>
      </c>
      <c r="CP198" s="21">
        <v>0.09001343484102105</v>
      </c>
      <c r="CQ198" s="21"/>
    </row>
    <row r="199" spans="1:95" s="9" customFormat="1" ht="18">
      <c r="A199" s="19" t="s">
        <v>10</v>
      </c>
      <c r="B199" s="18">
        <v>22507633.450000007</v>
      </c>
      <c r="C199" s="21">
        <v>0.09017627335647657</v>
      </c>
      <c r="D199" s="20">
        <v>670</v>
      </c>
      <c r="E199" s="21">
        <v>0.11642050390964379</v>
      </c>
      <c r="F199" s="19"/>
      <c r="G199" s="18">
        <v>20440102.110000033</v>
      </c>
      <c r="H199" s="21">
        <v>0.08952420207650645</v>
      </c>
      <c r="I199" s="20">
        <v>617</v>
      </c>
      <c r="J199" s="21">
        <v>0.11506900410294667</v>
      </c>
      <c r="K199" s="21"/>
      <c r="L199" s="19"/>
      <c r="M199" s="18">
        <v>18813032.579999994</v>
      </c>
      <c r="N199" s="21">
        <v>0.0899527237374432</v>
      </c>
      <c r="O199" s="20">
        <v>583</v>
      </c>
      <c r="P199" s="21">
        <v>0.11636726546906187</v>
      </c>
      <c r="Q199" s="21"/>
      <c r="R199" s="19"/>
      <c r="S199" s="18">
        <v>17535191.60000001</v>
      </c>
      <c r="T199" s="21">
        <v>0.09050908783108082</v>
      </c>
      <c r="U199" s="20">
        <v>549</v>
      </c>
      <c r="V199" s="21">
        <v>0.11760925449871465</v>
      </c>
      <c r="W199" s="21"/>
      <c r="X199" s="19"/>
      <c r="Y199" s="18">
        <v>16491299.020000014</v>
      </c>
      <c r="Z199" s="21">
        <v>0.09085910823153336</v>
      </c>
      <c r="AA199" s="20">
        <v>513</v>
      </c>
      <c r="AB199" s="21">
        <v>0.11715003425439598</v>
      </c>
      <c r="AC199" s="21"/>
      <c r="AD199" s="19"/>
      <c r="AE199" s="18">
        <v>15208389.089999994</v>
      </c>
      <c r="AF199" s="21">
        <v>0.09089038395733205</v>
      </c>
      <c r="AG199" s="20">
        <v>475</v>
      </c>
      <c r="AH199" s="21">
        <v>0.1145406317820111</v>
      </c>
      <c r="AI199" s="21"/>
      <c r="AJ199" s="19"/>
      <c r="AK199" s="18">
        <v>13993168.02</v>
      </c>
      <c r="AL199" s="21">
        <v>0.09043153038285409</v>
      </c>
      <c r="AM199" s="20">
        <v>445</v>
      </c>
      <c r="AN199" s="21">
        <v>0.11775602011114052</v>
      </c>
      <c r="AO199" s="21"/>
      <c r="AP199" s="19"/>
      <c r="AQ199" s="18">
        <v>12887702.060000006</v>
      </c>
      <c r="AR199" s="21">
        <v>0.09024510987579501</v>
      </c>
      <c r="AS199" s="20">
        <v>418</v>
      </c>
      <c r="AT199" s="21">
        <v>0.11878374538221086</v>
      </c>
      <c r="AU199" s="21"/>
      <c r="AV199" s="19"/>
      <c r="AW199" s="18">
        <v>11746441.539999994</v>
      </c>
      <c r="AX199" s="21">
        <v>0.0891623746018248</v>
      </c>
      <c r="AY199" s="20">
        <v>383</v>
      </c>
      <c r="AZ199" s="21">
        <v>0.11701802627558815</v>
      </c>
      <c r="BA199" s="21"/>
      <c r="BB199" s="19"/>
      <c r="BC199" s="18">
        <v>10935250.689999996</v>
      </c>
      <c r="BD199" s="21">
        <v>0.0894630490329045</v>
      </c>
      <c r="BE199" s="20">
        <v>358</v>
      </c>
      <c r="BF199" s="21">
        <v>0.11772443275238409</v>
      </c>
      <c r="BG199" s="21"/>
      <c r="BH199" s="19"/>
      <c r="BI199" s="18">
        <v>10070716.409999983</v>
      </c>
      <c r="BJ199" s="21">
        <v>0.08780212392141595</v>
      </c>
      <c r="BK199" s="20">
        <v>337</v>
      </c>
      <c r="BL199" s="21">
        <v>0.11729899060215802</v>
      </c>
      <c r="BM199" s="21"/>
      <c r="BN199" s="19"/>
      <c r="BO199" s="18">
        <v>9900426.359999996</v>
      </c>
      <c r="BP199" s="21">
        <v>0.09047294913364268</v>
      </c>
      <c r="BQ199" s="20">
        <v>332</v>
      </c>
      <c r="BR199" s="21">
        <v>0.1209471766848816</v>
      </c>
      <c r="BS199" s="21"/>
      <c r="BT199" s="19"/>
      <c r="BU199" s="18">
        <v>8698913.159999998</v>
      </c>
      <c r="BV199" s="21">
        <v>0.08463025834000024</v>
      </c>
      <c r="BW199" s="20">
        <v>304</v>
      </c>
      <c r="BX199" s="21">
        <v>0.11728395061728394</v>
      </c>
      <c r="BY199" s="21"/>
      <c r="BZ199" s="19"/>
      <c r="CA199" s="18">
        <v>8341079.580000006</v>
      </c>
      <c r="CB199" s="21">
        <v>0.08588055774243039</v>
      </c>
      <c r="CC199" s="20">
        <v>291</v>
      </c>
      <c r="CD199" s="21">
        <v>0.1179570328334009</v>
      </c>
      <c r="CE199" s="21"/>
      <c r="CF199" s="19"/>
      <c r="CG199" s="18">
        <v>8179056.930000001</v>
      </c>
      <c r="CH199" s="21">
        <v>0.08867439866632132</v>
      </c>
      <c r="CI199" s="20">
        <v>283</v>
      </c>
      <c r="CJ199" s="21">
        <v>0.12022090059473237</v>
      </c>
      <c r="CK199" s="21"/>
      <c r="CL199" s="19"/>
      <c r="CM199" s="18">
        <v>7546892.7299999995</v>
      </c>
      <c r="CN199" s="21">
        <v>0.08593216822394054</v>
      </c>
      <c r="CO199" s="20">
        <v>264</v>
      </c>
      <c r="CP199" s="21">
        <v>0.11822660098522167</v>
      </c>
      <c r="CQ199" s="21"/>
    </row>
    <row r="200" spans="1:95" s="9" customFormat="1" ht="18">
      <c r="A200" s="19" t="s">
        <v>11</v>
      </c>
      <c r="B200" s="18">
        <v>8332219.190000002</v>
      </c>
      <c r="C200" s="21">
        <v>0.03338282885282726</v>
      </c>
      <c r="D200" s="20">
        <v>185</v>
      </c>
      <c r="E200" s="21">
        <v>0.03214596003475239</v>
      </c>
      <c r="F200" s="19"/>
      <c r="G200" s="18">
        <v>7811825.600000001</v>
      </c>
      <c r="H200" s="21">
        <v>0.034214479450113924</v>
      </c>
      <c r="I200" s="20">
        <v>174</v>
      </c>
      <c r="J200" s="21">
        <v>0.03245057814248415</v>
      </c>
      <c r="K200" s="21"/>
      <c r="L200" s="19"/>
      <c r="M200" s="18">
        <v>6980900.579999999</v>
      </c>
      <c r="N200" s="21">
        <v>0.03337851133999881</v>
      </c>
      <c r="O200" s="20">
        <v>159</v>
      </c>
      <c r="P200" s="21">
        <v>0.03173652694610778</v>
      </c>
      <c r="Q200" s="21"/>
      <c r="R200" s="19"/>
      <c r="S200" s="18">
        <v>6747479.439999998</v>
      </c>
      <c r="T200" s="21">
        <v>0.034827575495289795</v>
      </c>
      <c r="U200" s="20">
        <v>152</v>
      </c>
      <c r="V200" s="21">
        <v>0.032562125107112254</v>
      </c>
      <c r="W200" s="21"/>
      <c r="X200" s="19"/>
      <c r="Y200" s="18">
        <v>6333240.830000002</v>
      </c>
      <c r="Z200" s="21">
        <v>0.034893104135185087</v>
      </c>
      <c r="AA200" s="20">
        <v>145</v>
      </c>
      <c r="AB200" s="21">
        <v>0.033112582781456956</v>
      </c>
      <c r="AC200" s="21"/>
      <c r="AD200" s="19"/>
      <c r="AE200" s="18">
        <v>6080018.679999999</v>
      </c>
      <c r="AF200" s="21">
        <v>0.036336210825662886</v>
      </c>
      <c r="AG200" s="20">
        <v>137</v>
      </c>
      <c r="AH200" s="21">
        <v>0.03303592958765372</v>
      </c>
      <c r="AI200" s="21"/>
      <c r="AJ200" s="19"/>
      <c r="AK200" s="18">
        <v>5694892.169999999</v>
      </c>
      <c r="AL200" s="21">
        <v>0.03680351822849282</v>
      </c>
      <c r="AM200" s="20">
        <v>129</v>
      </c>
      <c r="AN200" s="21">
        <v>0.034136014818735114</v>
      </c>
      <c r="AO200" s="21"/>
      <c r="AP200" s="19"/>
      <c r="AQ200" s="18">
        <v>5074791.34</v>
      </c>
      <c r="AR200" s="21">
        <v>0.035535823216806484</v>
      </c>
      <c r="AS200" s="20">
        <v>117</v>
      </c>
      <c r="AT200" s="21">
        <v>0.03324808184143223</v>
      </c>
      <c r="AU200" s="21"/>
      <c r="AV200" s="19"/>
      <c r="AW200" s="18">
        <v>4497746.48</v>
      </c>
      <c r="AX200" s="21">
        <v>0.03414053142376591</v>
      </c>
      <c r="AY200" s="20">
        <v>104</v>
      </c>
      <c r="AZ200" s="21">
        <v>0.031775129850290254</v>
      </c>
      <c r="BA200" s="21"/>
      <c r="BB200" s="19"/>
      <c r="BC200" s="18">
        <v>4031431.71</v>
      </c>
      <c r="BD200" s="21">
        <v>0.03298179282477303</v>
      </c>
      <c r="BE200" s="20">
        <v>95</v>
      </c>
      <c r="BF200" s="21">
        <v>0.031239723775073988</v>
      </c>
      <c r="BG200" s="21"/>
      <c r="BH200" s="19"/>
      <c r="BI200" s="18">
        <v>3565428.8</v>
      </c>
      <c r="BJ200" s="21">
        <v>0.031085397362568157</v>
      </c>
      <c r="BK200" s="20">
        <v>86</v>
      </c>
      <c r="BL200" s="21">
        <v>0.029933867037939436</v>
      </c>
      <c r="BM200" s="21"/>
      <c r="BN200" s="19"/>
      <c r="BO200" s="18">
        <v>3272344.82</v>
      </c>
      <c r="BP200" s="21">
        <v>0.029903629973325636</v>
      </c>
      <c r="BQ200" s="20">
        <v>81</v>
      </c>
      <c r="BR200" s="21">
        <v>0.029508196721311476</v>
      </c>
      <c r="BS200" s="21"/>
      <c r="BT200" s="19"/>
      <c r="BU200" s="18">
        <v>2925088.99</v>
      </c>
      <c r="BV200" s="21">
        <v>0.028457697224694493</v>
      </c>
      <c r="BW200" s="20">
        <v>74</v>
      </c>
      <c r="BX200" s="21">
        <v>0.02854938271604938</v>
      </c>
      <c r="BY200" s="21"/>
      <c r="BZ200" s="19"/>
      <c r="CA200" s="18">
        <v>2678279.15</v>
      </c>
      <c r="CB200" s="21">
        <v>0.02757581977079306</v>
      </c>
      <c r="CC200" s="20">
        <v>70</v>
      </c>
      <c r="CD200" s="21">
        <v>0.02837454398054317</v>
      </c>
      <c r="CE200" s="21"/>
      <c r="CF200" s="19"/>
      <c r="CG200" s="18">
        <v>2643300.65</v>
      </c>
      <c r="CH200" s="21">
        <v>0.02865771660951702</v>
      </c>
      <c r="CI200" s="20">
        <v>70</v>
      </c>
      <c r="CJ200" s="21">
        <v>0.029736618521665252</v>
      </c>
      <c r="CK200" s="21"/>
      <c r="CL200" s="19"/>
      <c r="CM200" s="18">
        <v>2404641.48</v>
      </c>
      <c r="CN200" s="21">
        <v>0.02738028266338236</v>
      </c>
      <c r="CO200" s="20">
        <v>65</v>
      </c>
      <c r="CP200" s="21">
        <v>0.02910882221227049</v>
      </c>
      <c r="CQ200" s="21"/>
    </row>
    <row r="201" spans="1:95" s="9" customFormat="1" ht="18">
      <c r="A201" s="19" t="s">
        <v>73</v>
      </c>
      <c r="B201" s="18">
        <v>104597806.5000003</v>
      </c>
      <c r="C201" s="21">
        <v>0.4190685090187421</v>
      </c>
      <c r="D201" s="20">
        <v>1953</v>
      </c>
      <c r="E201" s="21">
        <v>0.33935708079930493</v>
      </c>
      <c r="F201" s="19"/>
      <c r="G201" s="18">
        <v>95520359.24999997</v>
      </c>
      <c r="H201" s="21">
        <v>0.41836307362348474</v>
      </c>
      <c r="I201" s="20">
        <v>1807</v>
      </c>
      <c r="J201" s="21">
        <v>0.3370011189854532</v>
      </c>
      <c r="K201" s="21"/>
      <c r="L201" s="19"/>
      <c r="M201" s="18">
        <v>86572553.84000029</v>
      </c>
      <c r="N201" s="21">
        <v>0.4139384219795188</v>
      </c>
      <c r="O201" s="20">
        <v>1666</v>
      </c>
      <c r="P201" s="21">
        <v>0.3325349301397206</v>
      </c>
      <c r="Q201" s="21"/>
      <c r="R201" s="19"/>
      <c r="S201" s="18">
        <v>79242978.5399999</v>
      </c>
      <c r="T201" s="21">
        <v>0.40901804030891226</v>
      </c>
      <c r="U201" s="20">
        <v>1556</v>
      </c>
      <c r="V201" s="21">
        <v>0.3333333333333333</v>
      </c>
      <c r="W201" s="21"/>
      <c r="X201" s="19"/>
      <c r="Y201" s="18">
        <v>73676810.68000007</v>
      </c>
      <c r="Z201" s="21">
        <v>0.4059237121108433</v>
      </c>
      <c r="AA201" s="20">
        <v>1468</v>
      </c>
      <c r="AB201" s="21">
        <v>0.33523635533226764</v>
      </c>
      <c r="AC201" s="21"/>
      <c r="AD201" s="19"/>
      <c r="AE201" s="18">
        <v>68328364.97000015</v>
      </c>
      <c r="AF201" s="21">
        <v>0.40835300113301043</v>
      </c>
      <c r="AG201" s="20">
        <v>1456</v>
      </c>
      <c r="AH201" s="21">
        <v>0.3510971786833856</v>
      </c>
      <c r="AI201" s="21"/>
      <c r="AJ201" s="19"/>
      <c r="AK201" s="18">
        <v>63483833.280000016</v>
      </c>
      <c r="AL201" s="21">
        <v>0.41026736689468873</v>
      </c>
      <c r="AM201" s="20">
        <v>1286</v>
      </c>
      <c r="AN201" s="21">
        <v>0.34030166710770043</v>
      </c>
      <c r="AO201" s="21"/>
      <c r="AP201" s="19"/>
      <c r="AQ201" s="18">
        <v>58326029.33000009</v>
      </c>
      <c r="AR201" s="21">
        <v>0.40842338696218256</v>
      </c>
      <c r="AS201" s="20">
        <v>1195</v>
      </c>
      <c r="AT201" s="21">
        <v>0.3395851094060813</v>
      </c>
      <c r="AU201" s="21"/>
      <c r="AV201" s="19"/>
      <c r="AW201" s="18">
        <v>54657786.55999997</v>
      </c>
      <c r="AX201" s="21">
        <v>0.41488462898094886</v>
      </c>
      <c r="AY201" s="20">
        <v>1129</v>
      </c>
      <c r="AZ201" s="21">
        <v>0.34494347693247784</v>
      </c>
      <c r="BA201" s="21"/>
      <c r="BB201" s="19"/>
      <c r="BC201" s="18">
        <v>51412450.76000005</v>
      </c>
      <c r="BD201" s="21">
        <v>0.4206135491205346</v>
      </c>
      <c r="BE201" s="20">
        <v>1054</v>
      </c>
      <c r="BF201" s="21">
        <v>0.3465965143045051</v>
      </c>
      <c r="BG201" s="21"/>
      <c r="BH201" s="19"/>
      <c r="BI201" s="18">
        <v>48289697.7500001</v>
      </c>
      <c r="BJ201" s="21">
        <v>0.42101652487831664</v>
      </c>
      <c r="BK201" s="20">
        <v>1008</v>
      </c>
      <c r="BL201" s="21">
        <v>0.3508527671423599</v>
      </c>
      <c r="BM201" s="21"/>
      <c r="BN201" s="19"/>
      <c r="BO201" s="18">
        <v>46583770.78000005</v>
      </c>
      <c r="BP201" s="21">
        <v>0.4256959216685913</v>
      </c>
      <c r="BQ201" s="20">
        <v>966</v>
      </c>
      <c r="BR201" s="21">
        <v>0.3519125683060109</v>
      </c>
      <c r="BS201" s="21"/>
      <c r="BT201" s="19"/>
      <c r="BU201" s="18">
        <v>44180499.38000011</v>
      </c>
      <c r="BV201" s="21">
        <v>0.4298246237601974</v>
      </c>
      <c r="BW201" s="20">
        <v>915</v>
      </c>
      <c r="BX201" s="21">
        <v>0.35300925925925924</v>
      </c>
      <c r="BY201" s="21"/>
      <c r="BZ201" s="19"/>
      <c r="CA201" s="18">
        <v>42377151.14000004</v>
      </c>
      <c r="CB201" s="21">
        <v>0.43631922469183193</v>
      </c>
      <c r="CC201" s="20">
        <v>875</v>
      </c>
      <c r="CD201" s="21">
        <v>0.3546817997567896</v>
      </c>
      <c r="CE201" s="21"/>
      <c r="CF201" s="19"/>
      <c r="CG201" s="18">
        <v>39225820.61999996</v>
      </c>
      <c r="CH201" s="21">
        <v>0.42527226371457516</v>
      </c>
      <c r="CI201" s="20">
        <v>814</v>
      </c>
      <c r="CJ201" s="21">
        <v>0.34579439252336447</v>
      </c>
      <c r="CK201" s="21"/>
      <c r="CL201" s="19"/>
      <c r="CM201" s="18">
        <v>37370253.469999954</v>
      </c>
      <c r="CN201" s="21">
        <v>0.4255137872822706</v>
      </c>
      <c r="CO201" s="20">
        <v>781</v>
      </c>
      <c r="CP201" s="21">
        <v>0.3497536945812808</v>
      </c>
      <c r="CQ201" s="21"/>
    </row>
    <row r="202" spans="1:95" s="9" customFormat="1" ht="18">
      <c r="A202" s="19" t="s">
        <v>12</v>
      </c>
      <c r="B202" s="18">
        <v>17131183.529999983</v>
      </c>
      <c r="C202" s="21">
        <v>0.06863566053503715</v>
      </c>
      <c r="D202" s="20">
        <v>446</v>
      </c>
      <c r="E202" s="21">
        <v>0.07749782797567333</v>
      </c>
      <c r="F202" s="19"/>
      <c r="G202" s="18">
        <v>15503598.39</v>
      </c>
      <c r="H202" s="21">
        <v>0.06790314782724723</v>
      </c>
      <c r="I202" s="20">
        <v>409</v>
      </c>
      <c r="J202" s="21">
        <v>0.0762775083923909</v>
      </c>
      <c r="K202" s="21"/>
      <c r="L202" s="19"/>
      <c r="M202" s="18">
        <v>14659967.690000013</v>
      </c>
      <c r="N202" s="21">
        <v>0.07009523945758322</v>
      </c>
      <c r="O202" s="20">
        <v>392</v>
      </c>
      <c r="P202" s="21">
        <v>0.0782435129740519</v>
      </c>
      <c r="Q202" s="21"/>
      <c r="R202" s="19"/>
      <c r="S202" s="18">
        <v>13519467.41</v>
      </c>
      <c r="T202" s="21">
        <v>0.06978165344033789</v>
      </c>
      <c r="U202" s="20">
        <v>365</v>
      </c>
      <c r="V202" s="21">
        <v>0.07819194515852614</v>
      </c>
      <c r="W202" s="21"/>
      <c r="X202" s="19"/>
      <c r="Y202" s="18">
        <v>12674811.640000014</v>
      </c>
      <c r="Z202" s="21">
        <v>0.06983210244483573</v>
      </c>
      <c r="AA202" s="20">
        <v>339</v>
      </c>
      <c r="AB202" s="21">
        <v>0.07741493491664764</v>
      </c>
      <c r="AC202" s="21"/>
      <c r="AD202" s="19"/>
      <c r="AE202" s="18">
        <v>11195875.930000003</v>
      </c>
      <c r="AF202" s="21">
        <v>0.06691027274449833</v>
      </c>
      <c r="AG202" s="20">
        <v>309</v>
      </c>
      <c r="AH202" s="21">
        <v>0.07451169520135037</v>
      </c>
      <c r="AI202" s="21"/>
      <c r="AJ202" s="19"/>
      <c r="AK202" s="18">
        <v>10335828.969999993</v>
      </c>
      <c r="AL202" s="21">
        <v>0.06679579850657277</v>
      </c>
      <c r="AM202" s="20">
        <v>279</v>
      </c>
      <c r="AN202" s="21">
        <v>0.07382905530563641</v>
      </c>
      <c r="AO202" s="21"/>
      <c r="AP202" s="19"/>
      <c r="AQ202" s="18">
        <v>9658808.540000007</v>
      </c>
      <c r="AR202" s="21">
        <v>0.06763503950537225</v>
      </c>
      <c r="AS202" s="20">
        <v>267</v>
      </c>
      <c r="AT202" s="21">
        <v>0.07587382779198636</v>
      </c>
      <c r="AU202" s="21"/>
      <c r="AV202" s="19"/>
      <c r="AW202" s="18">
        <v>8692985.359999998</v>
      </c>
      <c r="AX202" s="21">
        <v>0.06598485289669258</v>
      </c>
      <c r="AY202" s="20">
        <v>242</v>
      </c>
      <c r="AZ202" s="21">
        <v>0.07393828292086771</v>
      </c>
      <c r="BA202" s="21"/>
      <c r="BB202" s="19"/>
      <c r="BC202" s="18">
        <v>7698988.320000002</v>
      </c>
      <c r="BD202" s="21">
        <v>0.06298666478728157</v>
      </c>
      <c r="BE202" s="20">
        <v>227</v>
      </c>
      <c r="BF202" s="21">
        <v>0.07464649786254522</v>
      </c>
      <c r="BG202" s="21"/>
      <c r="BH202" s="19"/>
      <c r="BI202" s="18">
        <v>7124406.530000002</v>
      </c>
      <c r="BJ202" s="21">
        <v>0.06211455069794843</v>
      </c>
      <c r="BK202" s="20">
        <v>210</v>
      </c>
      <c r="BL202" s="21">
        <v>0.07309432648799165</v>
      </c>
      <c r="BM202" s="21"/>
      <c r="BN202" s="19"/>
      <c r="BO202" s="18">
        <v>6852875.190000003</v>
      </c>
      <c r="BP202" s="21">
        <v>0.06262354831394074</v>
      </c>
      <c r="BQ202" s="20">
        <v>199</v>
      </c>
      <c r="BR202" s="21">
        <v>0.07249544626593807</v>
      </c>
      <c r="BS202" s="21"/>
      <c r="BT202" s="19"/>
      <c r="BU202" s="18">
        <v>6806569.010000003</v>
      </c>
      <c r="BV202" s="21">
        <v>0.06621996140553954</v>
      </c>
      <c r="BW202" s="20">
        <v>195</v>
      </c>
      <c r="BX202" s="21">
        <v>0.07523148148148148</v>
      </c>
      <c r="BY202" s="21"/>
      <c r="BZ202" s="19"/>
      <c r="CA202" s="18">
        <v>6397884.280000004</v>
      </c>
      <c r="CB202" s="21">
        <v>0.06587323200409122</v>
      </c>
      <c r="CC202" s="20">
        <v>186</v>
      </c>
      <c r="CD202" s="21">
        <v>0.07539521686258614</v>
      </c>
      <c r="CE202" s="21"/>
      <c r="CF202" s="19"/>
      <c r="CG202" s="18">
        <v>6301861.110000002</v>
      </c>
      <c r="CH202" s="21">
        <v>0.06832251556511984</v>
      </c>
      <c r="CI202" s="20">
        <v>183</v>
      </c>
      <c r="CJ202" s="21">
        <v>0.07774001699235344</v>
      </c>
      <c r="CK202" s="21"/>
      <c r="CL202" s="19"/>
      <c r="CM202" s="18">
        <v>6064040.070000005</v>
      </c>
      <c r="CN202" s="21">
        <v>0.06904776973184255</v>
      </c>
      <c r="CO202" s="20">
        <v>177</v>
      </c>
      <c r="CP202" s="21">
        <v>0.07926556202418271</v>
      </c>
      <c r="CQ202" s="21"/>
    </row>
    <row r="203" spans="1:95" s="9" customFormat="1" ht="18">
      <c r="A203" s="19" t="s">
        <v>13</v>
      </c>
      <c r="B203" s="18">
        <v>35970865.88</v>
      </c>
      <c r="C203" s="21">
        <v>0.14411637907956226</v>
      </c>
      <c r="D203" s="20">
        <v>659</v>
      </c>
      <c r="E203" s="21">
        <v>0.11450912250217203</v>
      </c>
      <c r="F203" s="19"/>
      <c r="G203" s="18">
        <v>32308375.050000004</v>
      </c>
      <c r="H203" s="21">
        <v>0.14150523716438299</v>
      </c>
      <c r="I203" s="20">
        <v>613</v>
      </c>
      <c r="J203" s="21">
        <v>0.11432301380082059</v>
      </c>
      <c r="K203" s="21"/>
      <c r="L203" s="19"/>
      <c r="M203" s="18">
        <v>29621561.669999994</v>
      </c>
      <c r="N203" s="21">
        <v>0.14163267629727067</v>
      </c>
      <c r="O203" s="20">
        <v>578</v>
      </c>
      <c r="P203" s="21">
        <v>0.1153692614770459</v>
      </c>
      <c r="Q203" s="21"/>
      <c r="R203" s="19"/>
      <c r="S203" s="18">
        <v>27438875.140000015</v>
      </c>
      <c r="T203" s="21">
        <v>0.1416276261294071</v>
      </c>
      <c r="U203" s="20">
        <v>533</v>
      </c>
      <c r="V203" s="21">
        <v>0.11418166238217652</v>
      </c>
      <c r="W203" s="21"/>
      <c r="X203" s="19"/>
      <c r="Y203" s="18">
        <v>26401608.779999968</v>
      </c>
      <c r="Z203" s="21">
        <v>0.14546013790177556</v>
      </c>
      <c r="AA203" s="20">
        <v>514</v>
      </c>
      <c r="AB203" s="21">
        <v>0.1173783968942681</v>
      </c>
      <c r="AC203" s="21"/>
      <c r="AD203" s="19"/>
      <c r="AE203" s="18">
        <v>24346082.41</v>
      </c>
      <c r="AF203" s="21">
        <v>0.14550027389533002</v>
      </c>
      <c r="AG203" s="20">
        <v>466</v>
      </c>
      <c r="AH203" s="21">
        <v>0.1123703882324572</v>
      </c>
      <c r="AI203" s="21"/>
      <c r="AJ203" s="19"/>
      <c r="AK203" s="18">
        <v>22623810.25999998</v>
      </c>
      <c r="AL203" s="21">
        <v>0.14620747653275976</v>
      </c>
      <c r="AM203" s="20">
        <v>434</v>
      </c>
      <c r="AN203" s="21">
        <v>0.11484519714210109</v>
      </c>
      <c r="AO203" s="21"/>
      <c r="AP203" s="19"/>
      <c r="AQ203" s="18">
        <v>21386256.99999999</v>
      </c>
      <c r="AR203" s="21">
        <v>0.14975556571774037</v>
      </c>
      <c r="AS203" s="20">
        <v>412</v>
      </c>
      <c r="AT203" s="21">
        <v>0.1170787155441887</v>
      </c>
      <c r="AU203" s="21"/>
      <c r="AV203" s="19"/>
      <c r="AW203" s="18">
        <v>19374745.29</v>
      </c>
      <c r="AX203" s="21">
        <v>0.1470656701843954</v>
      </c>
      <c r="AY203" s="20">
        <v>384</v>
      </c>
      <c r="AZ203" s="21">
        <v>0.11732355637030248</v>
      </c>
      <c r="BA203" s="21"/>
      <c r="BB203" s="19"/>
      <c r="BC203" s="18">
        <v>18315466.989999987</v>
      </c>
      <c r="BD203" s="21">
        <v>0.14984178852756722</v>
      </c>
      <c r="BE203" s="20">
        <v>365</v>
      </c>
      <c r="BF203" s="21">
        <v>0.12002630713581058</v>
      </c>
      <c r="BG203" s="21"/>
      <c r="BH203" s="19"/>
      <c r="BI203" s="18">
        <v>16483906.38000001</v>
      </c>
      <c r="BJ203" s="21">
        <v>0.1437158918752417</v>
      </c>
      <c r="BK203" s="20">
        <v>327</v>
      </c>
      <c r="BL203" s="21">
        <v>0.11381830838844413</v>
      </c>
      <c r="BM203" s="21"/>
      <c r="BN203" s="19"/>
      <c r="BO203" s="18">
        <v>15859967.23</v>
      </c>
      <c r="BP203" s="21">
        <v>0.14493295099475195</v>
      </c>
      <c r="BQ203" s="20">
        <v>314</v>
      </c>
      <c r="BR203" s="21">
        <v>0.11438979963570127</v>
      </c>
      <c r="BS203" s="21"/>
      <c r="BT203" s="19"/>
      <c r="BU203" s="18">
        <v>14482710.29</v>
      </c>
      <c r="BV203" s="21">
        <v>0.14089984470037864</v>
      </c>
      <c r="BW203" s="20">
        <v>297</v>
      </c>
      <c r="BX203" s="21">
        <v>0.11458333333333333</v>
      </c>
      <c r="BY203" s="21"/>
      <c r="BZ203" s="19"/>
      <c r="CA203" s="18">
        <v>13064104.5</v>
      </c>
      <c r="CB203" s="21">
        <v>0.13450927665953213</v>
      </c>
      <c r="CC203" s="20">
        <v>277</v>
      </c>
      <c r="CD203" s="21">
        <v>0.11228212403729226</v>
      </c>
      <c r="CE203" s="21"/>
      <c r="CF203" s="19"/>
      <c r="CG203" s="18">
        <v>13074180.740000002</v>
      </c>
      <c r="CH203" s="21">
        <v>0.14174557349294548</v>
      </c>
      <c r="CI203" s="20">
        <v>273</v>
      </c>
      <c r="CJ203" s="21">
        <v>0.11597281223449447</v>
      </c>
      <c r="CK203" s="21"/>
      <c r="CL203" s="19"/>
      <c r="CM203" s="18">
        <v>12500654.889999999</v>
      </c>
      <c r="CN203" s="21">
        <v>0.142337835894602</v>
      </c>
      <c r="CO203" s="20">
        <v>256</v>
      </c>
      <c r="CP203" s="21">
        <v>0.11464397671294223</v>
      </c>
      <c r="CQ203" s="21"/>
    </row>
    <row r="204" spans="1:95" s="9" customFormat="1" ht="18">
      <c r="A204" s="19" t="s">
        <v>14</v>
      </c>
      <c r="B204" s="18">
        <v>6064896.259999997</v>
      </c>
      <c r="C204" s="21">
        <v>0.02429885595193181</v>
      </c>
      <c r="D204" s="20">
        <v>168</v>
      </c>
      <c r="E204" s="21">
        <v>0.029192006950477845</v>
      </c>
      <c r="F204" s="19"/>
      <c r="G204" s="18">
        <v>5849975.550000002</v>
      </c>
      <c r="H204" s="21">
        <v>0.0256219068996041</v>
      </c>
      <c r="I204" s="20">
        <v>161</v>
      </c>
      <c r="J204" s="21">
        <v>0.030026109660574413</v>
      </c>
      <c r="K204" s="21"/>
      <c r="L204" s="19"/>
      <c r="M204" s="18">
        <v>5330819.03</v>
      </c>
      <c r="N204" s="21">
        <v>0.02548880354407461</v>
      </c>
      <c r="O204" s="20">
        <v>151</v>
      </c>
      <c r="P204" s="21">
        <v>0.030139720558882234</v>
      </c>
      <c r="Q204" s="21"/>
      <c r="R204" s="19"/>
      <c r="S204" s="18">
        <v>4749796.48</v>
      </c>
      <c r="T204" s="21">
        <v>0.02451639859972094</v>
      </c>
      <c r="U204" s="20">
        <v>139</v>
      </c>
      <c r="V204" s="21">
        <v>0.029777206512425023</v>
      </c>
      <c r="W204" s="21"/>
      <c r="X204" s="19"/>
      <c r="Y204" s="18">
        <v>4135022.41</v>
      </c>
      <c r="Z204" s="21">
        <v>0.022781980257247536</v>
      </c>
      <c r="AA204" s="20">
        <v>122</v>
      </c>
      <c r="AB204" s="21">
        <v>0.027860242064398265</v>
      </c>
      <c r="AC204" s="21"/>
      <c r="AD204" s="19"/>
      <c r="AE204" s="18">
        <v>3984984.58</v>
      </c>
      <c r="AF204" s="21">
        <v>0.023815591276422802</v>
      </c>
      <c r="AG204" s="20">
        <v>117</v>
      </c>
      <c r="AH204" s="21">
        <v>0.02821316614420063</v>
      </c>
      <c r="AI204" s="21"/>
      <c r="AJ204" s="19"/>
      <c r="AK204" s="18">
        <v>3551963.14</v>
      </c>
      <c r="AL204" s="21">
        <v>0.022954734921684143</v>
      </c>
      <c r="AM204" s="20">
        <v>106</v>
      </c>
      <c r="AN204" s="21">
        <v>0.028049748610743584</v>
      </c>
      <c r="AO204" s="21"/>
      <c r="AP204" s="19"/>
      <c r="AQ204" s="18">
        <v>3294273.12</v>
      </c>
      <c r="AR204" s="21">
        <v>0.0230678858256658</v>
      </c>
      <c r="AS204" s="20">
        <v>97</v>
      </c>
      <c r="AT204" s="21">
        <v>0.027564649048025008</v>
      </c>
      <c r="AU204" s="21"/>
      <c r="AV204" s="19"/>
      <c r="AW204" s="18">
        <v>3147919.52</v>
      </c>
      <c r="AX204" s="21">
        <v>0.023894553810433105</v>
      </c>
      <c r="AY204" s="20">
        <v>91</v>
      </c>
      <c r="AZ204" s="21">
        <v>0.02780323861900397</v>
      </c>
      <c r="BA204" s="21"/>
      <c r="BB204" s="19"/>
      <c r="BC204" s="18">
        <v>2918722.28</v>
      </c>
      <c r="BD204" s="21">
        <v>0.02387853757096363</v>
      </c>
      <c r="BE204" s="20">
        <v>79</v>
      </c>
      <c r="BF204" s="21">
        <v>0.025978296612956264</v>
      </c>
      <c r="BG204" s="21"/>
      <c r="BH204" s="19"/>
      <c r="BI204" s="18">
        <v>2817862.38</v>
      </c>
      <c r="BJ204" s="21">
        <v>0.02456769626007734</v>
      </c>
      <c r="BK204" s="20">
        <v>76</v>
      </c>
      <c r="BL204" s="21">
        <v>0.026453184824225547</v>
      </c>
      <c r="BM204" s="21"/>
      <c r="BN204" s="19"/>
      <c r="BO204" s="18">
        <v>2701575.2</v>
      </c>
      <c r="BP204" s="21">
        <v>0.02468777270419601</v>
      </c>
      <c r="BQ204" s="20">
        <v>74</v>
      </c>
      <c r="BR204" s="21">
        <v>0.02695810564663024</v>
      </c>
      <c r="BS204" s="21"/>
      <c r="BT204" s="19"/>
      <c r="BU204" s="18">
        <v>2614018.63</v>
      </c>
      <c r="BV204" s="21">
        <v>0.025431346180086883</v>
      </c>
      <c r="BW204" s="20">
        <v>69</v>
      </c>
      <c r="BX204" s="21">
        <v>0.02662037037037037</v>
      </c>
      <c r="BY204" s="21"/>
      <c r="BZ204" s="19"/>
      <c r="CA204" s="18">
        <v>2562399.88</v>
      </c>
      <c r="CB204" s="21">
        <v>0.02638271565963606</v>
      </c>
      <c r="CC204" s="20">
        <v>68</v>
      </c>
      <c r="CD204" s="21">
        <v>0.027563842723956223</v>
      </c>
      <c r="CE204" s="21"/>
      <c r="CF204" s="19"/>
      <c r="CG204" s="18">
        <v>2403960.42</v>
      </c>
      <c r="CH204" s="21">
        <v>0.026062875767406745</v>
      </c>
      <c r="CI204" s="20">
        <v>62</v>
      </c>
      <c r="CJ204" s="21">
        <v>0.026338147833474938</v>
      </c>
      <c r="CK204" s="21"/>
      <c r="CL204" s="19"/>
      <c r="CM204" s="18">
        <v>2282874.5</v>
      </c>
      <c r="CN204" s="21">
        <v>0.02599379142999216</v>
      </c>
      <c r="CO204" s="20">
        <v>59</v>
      </c>
      <c r="CP204" s="21">
        <v>0.026421854008060904</v>
      </c>
      <c r="CQ204" s="21"/>
    </row>
    <row r="205" spans="1:95" s="9" customFormat="1" ht="18">
      <c r="A205" s="19" t="s">
        <v>15</v>
      </c>
      <c r="B205" s="18">
        <v>6838771.290000004</v>
      </c>
      <c r="C205" s="21">
        <v>0.02739936700317394</v>
      </c>
      <c r="D205" s="20">
        <v>188</v>
      </c>
      <c r="E205" s="21">
        <v>0.032667245873153776</v>
      </c>
      <c r="F205" s="19"/>
      <c r="G205" s="18">
        <v>6329141.099999999</v>
      </c>
      <c r="H205" s="21">
        <v>0.02772057124557688</v>
      </c>
      <c r="I205" s="20">
        <v>181</v>
      </c>
      <c r="J205" s="21">
        <v>0.033756061171204776</v>
      </c>
      <c r="K205" s="21"/>
      <c r="L205" s="19"/>
      <c r="M205" s="18">
        <v>5884006.790000001</v>
      </c>
      <c r="N205" s="21">
        <v>0.02813381813906954</v>
      </c>
      <c r="O205" s="20">
        <v>170</v>
      </c>
      <c r="P205" s="21">
        <v>0.033932135728542916</v>
      </c>
      <c r="Q205" s="21"/>
      <c r="R205" s="19"/>
      <c r="S205" s="18">
        <v>5786094.270000001</v>
      </c>
      <c r="T205" s="21">
        <v>0.029865320347132296</v>
      </c>
      <c r="U205" s="20">
        <v>166</v>
      </c>
      <c r="V205" s="21">
        <v>0.03556126820908312</v>
      </c>
      <c r="W205" s="21"/>
      <c r="X205" s="19"/>
      <c r="Y205" s="18">
        <v>5542407.82</v>
      </c>
      <c r="Z205" s="21">
        <v>0.030535995458572215</v>
      </c>
      <c r="AA205" s="20">
        <v>157</v>
      </c>
      <c r="AB205" s="21">
        <v>0.03585293445992236</v>
      </c>
      <c r="AC205" s="21"/>
      <c r="AD205" s="19"/>
      <c r="AE205" s="18">
        <v>5164983.44</v>
      </c>
      <c r="AF205" s="21">
        <v>0.030867656345242953</v>
      </c>
      <c r="AG205" s="20">
        <v>150</v>
      </c>
      <c r="AH205" s="21">
        <v>0.03617072582589824</v>
      </c>
      <c r="AI205" s="21"/>
      <c r="AJ205" s="19"/>
      <c r="AK205" s="18">
        <v>4812829.040000006</v>
      </c>
      <c r="AL205" s="21">
        <v>0.031103142257434498</v>
      </c>
      <c r="AM205" s="20">
        <v>140</v>
      </c>
      <c r="AN205" s="21">
        <v>0.037046837787774546</v>
      </c>
      <c r="AO205" s="21"/>
      <c r="AP205" s="19"/>
      <c r="AQ205" s="18">
        <v>4371958.17</v>
      </c>
      <c r="AR205" s="21">
        <v>0.030614289776965047</v>
      </c>
      <c r="AS205" s="20">
        <v>128</v>
      </c>
      <c r="AT205" s="21">
        <v>0.036373969877806195</v>
      </c>
      <c r="AU205" s="21"/>
      <c r="AV205" s="19"/>
      <c r="AW205" s="18">
        <v>3852941.27</v>
      </c>
      <c r="AX205" s="21">
        <v>0.029246082029585518</v>
      </c>
      <c r="AY205" s="20">
        <v>114</v>
      </c>
      <c r="AZ205" s="21">
        <v>0.034830430797433545</v>
      </c>
      <c r="BA205" s="21"/>
      <c r="BB205" s="19"/>
      <c r="BC205" s="18">
        <v>3683354.03</v>
      </c>
      <c r="BD205" s="21">
        <v>0.03013411320261526</v>
      </c>
      <c r="BE205" s="20">
        <v>109</v>
      </c>
      <c r="BF205" s="21">
        <v>0.035843472541927</v>
      </c>
      <c r="BG205" s="21"/>
      <c r="BH205" s="19"/>
      <c r="BI205" s="18">
        <v>3397055.68</v>
      </c>
      <c r="BJ205" s="21">
        <v>0.029617426570282147</v>
      </c>
      <c r="BK205" s="20">
        <v>106</v>
      </c>
      <c r="BL205" s="21">
        <v>0.03689523146536721</v>
      </c>
      <c r="BM205" s="21"/>
      <c r="BN205" s="19"/>
      <c r="BO205" s="18">
        <v>3471764.34</v>
      </c>
      <c r="BP205" s="21">
        <v>0.03172598301481785</v>
      </c>
      <c r="BQ205" s="20">
        <v>105</v>
      </c>
      <c r="BR205" s="21">
        <v>0.03825136612021858</v>
      </c>
      <c r="BS205" s="21"/>
      <c r="BT205" s="19"/>
      <c r="BU205" s="18">
        <v>3147232.52</v>
      </c>
      <c r="BV205" s="21">
        <v>0.030618894145122158</v>
      </c>
      <c r="BW205" s="20">
        <v>99</v>
      </c>
      <c r="BX205" s="21">
        <v>0.03819444444444445</v>
      </c>
      <c r="BY205" s="21"/>
      <c r="BZ205" s="19"/>
      <c r="CA205" s="18">
        <v>2998974.03</v>
      </c>
      <c r="CB205" s="21">
        <v>0.030877725105155292</v>
      </c>
      <c r="CC205" s="20">
        <v>93</v>
      </c>
      <c r="CD205" s="21">
        <v>0.03769760843129307</v>
      </c>
      <c r="CE205" s="21"/>
      <c r="CF205" s="19"/>
      <c r="CG205" s="18">
        <v>2824997.81</v>
      </c>
      <c r="CH205" s="21">
        <v>0.03062761198257423</v>
      </c>
      <c r="CI205" s="20">
        <v>90</v>
      </c>
      <c r="CJ205" s="21">
        <v>0.038232795242141036</v>
      </c>
      <c r="CK205" s="21"/>
      <c r="CL205" s="19"/>
      <c r="CM205" s="18">
        <v>2637448.77</v>
      </c>
      <c r="CN205" s="21">
        <v>0.030031126649611876</v>
      </c>
      <c r="CO205" s="20">
        <v>84</v>
      </c>
      <c r="CP205" s="21">
        <v>0.03761755485893417</v>
      </c>
      <c r="CQ205" s="21"/>
    </row>
    <row r="206" spans="1:95" s="9" customFormat="1" ht="18">
      <c r="A206" s="19"/>
      <c r="B206" s="18"/>
      <c r="C206" s="19"/>
      <c r="D206" s="20"/>
      <c r="E206" s="19"/>
      <c r="F206" s="19"/>
      <c r="G206" s="18"/>
      <c r="H206" s="21"/>
      <c r="I206" s="20"/>
      <c r="J206" s="21"/>
      <c r="K206" s="21"/>
      <c r="L206" s="19"/>
      <c r="M206" s="18"/>
      <c r="N206" s="21"/>
      <c r="O206" s="20"/>
      <c r="P206" s="21"/>
      <c r="Q206" s="21"/>
      <c r="R206" s="19"/>
      <c r="S206" s="18"/>
      <c r="T206" s="21"/>
      <c r="U206" s="20"/>
      <c r="V206" s="21"/>
      <c r="W206" s="21"/>
      <c r="X206" s="19"/>
      <c r="Y206" s="18"/>
      <c r="Z206" s="21"/>
      <c r="AA206" s="20"/>
      <c r="AB206" s="21"/>
      <c r="AC206" s="21"/>
      <c r="AD206" s="19"/>
      <c r="AE206" s="18"/>
      <c r="AF206" s="21"/>
      <c r="AG206" s="20"/>
      <c r="AH206" s="21"/>
      <c r="AI206" s="21"/>
      <c r="AJ206" s="19"/>
      <c r="AK206" s="18"/>
      <c r="AL206" s="21"/>
      <c r="AM206" s="20"/>
      <c r="AN206" s="21"/>
      <c r="AO206" s="21"/>
      <c r="AP206" s="19"/>
      <c r="AQ206" s="18"/>
      <c r="AR206" s="21"/>
      <c r="AS206" s="20"/>
      <c r="AT206" s="21"/>
      <c r="AU206" s="21"/>
      <c r="AV206" s="19"/>
      <c r="AW206" s="18"/>
      <c r="AX206" s="21"/>
      <c r="AY206" s="20"/>
      <c r="AZ206" s="21"/>
      <c r="BA206" s="21"/>
      <c r="BB206" s="19"/>
      <c r="BC206" s="18"/>
      <c r="BD206" s="21"/>
      <c r="BE206" s="20"/>
      <c r="BF206" s="21"/>
      <c r="BG206" s="21"/>
      <c r="BH206" s="19"/>
      <c r="BI206" s="18"/>
      <c r="BJ206" s="21"/>
      <c r="BK206" s="20"/>
      <c r="BL206" s="21"/>
      <c r="BM206" s="21"/>
      <c r="BN206" s="19"/>
      <c r="BO206" s="18"/>
      <c r="BP206" s="21"/>
      <c r="BQ206" s="20"/>
      <c r="BR206" s="21"/>
      <c r="BS206" s="21"/>
      <c r="BT206" s="19"/>
      <c r="BU206" s="18"/>
      <c r="BV206" s="21"/>
      <c r="BW206" s="20"/>
      <c r="BX206" s="21"/>
      <c r="BY206" s="21"/>
      <c r="BZ206" s="19"/>
      <c r="CA206" s="18"/>
      <c r="CB206" s="21"/>
      <c r="CC206" s="20"/>
      <c r="CD206" s="21"/>
      <c r="CE206" s="21"/>
      <c r="CF206" s="19"/>
      <c r="CG206" s="18"/>
      <c r="CH206" s="21"/>
      <c r="CI206" s="20"/>
      <c r="CJ206" s="21"/>
      <c r="CK206" s="21"/>
      <c r="CL206" s="19"/>
      <c r="CM206" s="18"/>
      <c r="CN206" s="21"/>
      <c r="CO206" s="20"/>
      <c r="CP206" s="21"/>
      <c r="CQ206" s="21"/>
    </row>
    <row r="207" spans="1:95" s="10" customFormat="1" ht="18.75" thickBot="1">
      <c r="A207" s="22"/>
      <c r="B207" s="23">
        <f>SUM(B195:B206)</f>
        <v>249595959.2500002</v>
      </c>
      <c r="C207" s="24"/>
      <c r="D207" s="25">
        <f>SUM(D195:D206)</f>
        <v>5755</v>
      </c>
      <c r="E207" s="30"/>
      <c r="F207" s="22"/>
      <c r="G207" s="23">
        <f>SUM(G195:G206)</f>
        <v>228319288.37000003</v>
      </c>
      <c r="H207" s="26"/>
      <c r="I207" s="25">
        <f>SUM(I195:I206)</f>
        <v>5362</v>
      </c>
      <c r="J207" s="26"/>
      <c r="K207" s="26"/>
      <c r="L207" s="22"/>
      <c r="M207" s="23">
        <f>SUM(M195:M206)</f>
        <v>209143556.7300003</v>
      </c>
      <c r="N207" s="26"/>
      <c r="O207" s="25">
        <f>SUM(O195:O206)</f>
        <v>5010</v>
      </c>
      <c r="P207" s="26"/>
      <c r="Q207" s="26"/>
      <c r="R207" s="22"/>
      <c r="S207" s="23">
        <f>SUM(S195:S206)</f>
        <v>193739568.2599999</v>
      </c>
      <c r="T207" s="26"/>
      <c r="U207" s="25">
        <f>SUM(U195:U206)</f>
        <v>4668</v>
      </c>
      <c r="V207" s="26"/>
      <c r="W207" s="26"/>
      <c r="X207" s="22"/>
      <c r="Y207" s="23">
        <f>SUM(Y195:Y206)</f>
        <v>181504081.88000005</v>
      </c>
      <c r="Z207" s="26"/>
      <c r="AA207" s="25">
        <f>SUM(AA195:AA206)</f>
        <v>4379</v>
      </c>
      <c r="AB207" s="26"/>
      <c r="AC207" s="26"/>
      <c r="AD207" s="22"/>
      <c r="AE207" s="23">
        <f>SUM(AE195:AE206)</f>
        <v>167326711.89000016</v>
      </c>
      <c r="AF207" s="26"/>
      <c r="AG207" s="25">
        <f>SUM(AG195:AG206)</f>
        <v>4147</v>
      </c>
      <c r="AH207" s="26"/>
      <c r="AI207" s="26"/>
      <c r="AJ207" s="22"/>
      <c r="AK207" s="23">
        <f>SUM(AK195:AK206)</f>
        <v>154737711.06999996</v>
      </c>
      <c r="AL207" s="26"/>
      <c r="AM207" s="25">
        <f>SUM(AM195:AM206)</f>
        <v>3779</v>
      </c>
      <c r="AN207" s="26"/>
      <c r="AO207" s="26"/>
      <c r="AP207" s="22"/>
      <c r="AQ207" s="23">
        <f>SUM(AQ195:AQ206)</f>
        <v>142807760.75000012</v>
      </c>
      <c r="AR207" s="26"/>
      <c r="AS207" s="25">
        <f>SUM(AS195:AS206)</f>
        <v>3519</v>
      </c>
      <c r="AT207" s="26"/>
      <c r="AU207" s="26"/>
      <c r="AV207" s="22"/>
      <c r="AW207" s="23">
        <f>SUM(AW195:AW206)</f>
        <v>131742134.41999996</v>
      </c>
      <c r="AX207" s="26"/>
      <c r="AY207" s="25">
        <f>SUM(AY195:AY206)</f>
        <v>3273</v>
      </c>
      <c r="AZ207" s="26"/>
      <c r="BA207" s="26"/>
      <c r="BB207" s="22"/>
      <c r="BC207" s="23">
        <f>SUM(BC195:BC206)</f>
        <v>122232036.67000005</v>
      </c>
      <c r="BD207" s="26"/>
      <c r="BE207" s="25">
        <f>SUM(BE195:BE206)</f>
        <v>3041</v>
      </c>
      <c r="BF207" s="26"/>
      <c r="BG207" s="26"/>
      <c r="BH207" s="22"/>
      <c r="BI207" s="23">
        <f>SUM(BI195:BI206)</f>
        <v>114697867.89000009</v>
      </c>
      <c r="BJ207" s="26"/>
      <c r="BK207" s="25">
        <f>SUM(BK195:BK206)</f>
        <v>2873</v>
      </c>
      <c r="BL207" s="26"/>
      <c r="BM207" s="26"/>
      <c r="BN207" s="22"/>
      <c r="BO207" s="23">
        <f>SUM(BO195:BO206)</f>
        <v>109429685.39000005</v>
      </c>
      <c r="BP207" s="26"/>
      <c r="BQ207" s="25">
        <f>SUM(BQ195:BQ206)</f>
        <v>2745</v>
      </c>
      <c r="BR207" s="26"/>
      <c r="BS207" s="26"/>
      <c r="BT207" s="22"/>
      <c r="BU207" s="23">
        <f>SUM(BU195:BU206)</f>
        <v>102787269.36000012</v>
      </c>
      <c r="BV207" s="26"/>
      <c r="BW207" s="25">
        <f>SUM(BW195:BW206)</f>
        <v>2592</v>
      </c>
      <c r="BX207" s="26"/>
      <c r="BY207" s="26"/>
      <c r="BZ207" s="22"/>
      <c r="CA207" s="23">
        <f>SUM(CA195:CA206)</f>
        <v>97124189.68000004</v>
      </c>
      <c r="CB207" s="26"/>
      <c r="CC207" s="25">
        <f>SUM(CC195:CC206)</f>
        <v>2467</v>
      </c>
      <c r="CD207" s="26"/>
      <c r="CE207" s="26"/>
      <c r="CF207" s="22"/>
      <c r="CG207" s="23">
        <f>SUM(CG195:CG206)</f>
        <v>92236959.62999995</v>
      </c>
      <c r="CH207" s="26"/>
      <c r="CI207" s="25">
        <f>SUM(CI195:CI206)</f>
        <v>2354</v>
      </c>
      <c r="CJ207" s="26"/>
      <c r="CK207" s="26"/>
      <c r="CL207" s="22"/>
      <c r="CM207" s="23">
        <f>SUM(CM195:CM206)</f>
        <v>87823836.93999995</v>
      </c>
      <c r="CN207" s="26"/>
      <c r="CO207" s="25">
        <f>SUM(CO195:CO206)</f>
        <v>2233</v>
      </c>
      <c r="CP207" s="26"/>
      <c r="CQ207" s="26"/>
    </row>
    <row r="208" spans="1:95" s="9" customFormat="1" ht="18.75" thickTop="1">
      <c r="A208" s="19"/>
      <c r="B208" s="18"/>
      <c r="C208" s="19"/>
      <c r="D208" s="20"/>
      <c r="E208" s="19"/>
      <c r="F208" s="19"/>
      <c r="G208" s="18"/>
      <c r="H208" s="21"/>
      <c r="I208" s="20"/>
      <c r="J208" s="21"/>
      <c r="K208" s="21"/>
      <c r="L208" s="19"/>
      <c r="M208" s="18"/>
      <c r="N208" s="21"/>
      <c r="O208" s="20"/>
      <c r="P208" s="21"/>
      <c r="Q208" s="21"/>
      <c r="R208" s="19"/>
      <c r="S208" s="18"/>
      <c r="T208" s="21"/>
      <c r="U208" s="20"/>
      <c r="V208" s="21"/>
      <c r="W208" s="21"/>
      <c r="X208" s="19"/>
      <c r="Y208" s="18"/>
      <c r="Z208" s="21"/>
      <c r="AA208" s="20"/>
      <c r="AB208" s="21"/>
      <c r="AC208" s="21"/>
      <c r="AD208" s="19"/>
      <c r="AE208" s="18"/>
      <c r="AF208" s="21"/>
      <c r="AG208" s="20"/>
      <c r="AH208" s="21"/>
      <c r="AI208" s="21"/>
      <c r="AJ208" s="19"/>
      <c r="AK208" s="18"/>
      <c r="AL208" s="21"/>
      <c r="AM208" s="20"/>
      <c r="AN208" s="21"/>
      <c r="AO208" s="21"/>
      <c r="AP208" s="19"/>
      <c r="AQ208" s="18"/>
      <c r="AR208" s="21"/>
      <c r="AS208" s="20"/>
      <c r="AT208" s="21"/>
      <c r="AU208" s="21"/>
      <c r="AV208" s="19"/>
      <c r="AW208" s="18"/>
      <c r="AX208" s="21"/>
      <c r="AY208" s="20"/>
      <c r="AZ208" s="21"/>
      <c r="BA208" s="21"/>
      <c r="BB208" s="19"/>
      <c r="BC208" s="18"/>
      <c r="BD208" s="21"/>
      <c r="BE208" s="20"/>
      <c r="BF208" s="21"/>
      <c r="BG208" s="21"/>
      <c r="BH208" s="19"/>
      <c r="BI208" s="18"/>
      <c r="BJ208" s="21"/>
      <c r="BK208" s="20"/>
      <c r="BL208" s="21"/>
      <c r="BM208" s="21"/>
      <c r="BN208" s="19"/>
      <c r="BO208" s="18"/>
      <c r="BP208" s="21"/>
      <c r="BQ208" s="20"/>
      <c r="BR208" s="21"/>
      <c r="BS208" s="21"/>
      <c r="BT208" s="19"/>
      <c r="BU208" s="18"/>
      <c r="BV208" s="21"/>
      <c r="BW208" s="20"/>
      <c r="BX208" s="21"/>
      <c r="BY208" s="21"/>
      <c r="BZ208" s="19"/>
      <c r="CA208" s="18"/>
      <c r="CB208" s="21"/>
      <c r="CC208" s="20"/>
      <c r="CD208" s="21"/>
      <c r="CE208" s="21"/>
      <c r="CF208" s="19"/>
      <c r="CG208" s="18"/>
      <c r="CH208" s="21"/>
      <c r="CI208" s="20"/>
      <c r="CJ208" s="21"/>
      <c r="CK208" s="21"/>
      <c r="CL208" s="19"/>
      <c r="CM208" s="18"/>
      <c r="CN208" s="21"/>
      <c r="CO208" s="20"/>
      <c r="CP208" s="21"/>
      <c r="CQ208" s="21"/>
    </row>
    <row r="209" spans="1:95" s="9" customFormat="1" ht="18">
      <c r="A209" s="19"/>
      <c r="B209" s="18"/>
      <c r="C209" s="19"/>
      <c r="D209" s="20"/>
      <c r="E209" s="19"/>
      <c r="F209" s="19"/>
      <c r="G209" s="18"/>
      <c r="H209" s="21"/>
      <c r="I209" s="20"/>
      <c r="J209" s="21"/>
      <c r="K209" s="21"/>
      <c r="L209" s="19"/>
      <c r="M209" s="18"/>
      <c r="N209" s="21"/>
      <c r="O209" s="20"/>
      <c r="P209" s="21"/>
      <c r="Q209" s="21"/>
      <c r="R209" s="19"/>
      <c r="S209" s="18"/>
      <c r="T209" s="21"/>
      <c r="U209" s="20"/>
      <c r="V209" s="21"/>
      <c r="W209" s="21"/>
      <c r="X209" s="19"/>
      <c r="Y209" s="18"/>
      <c r="Z209" s="21"/>
      <c r="AA209" s="20"/>
      <c r="AB209" s="21"/>
      <c r="AC209" s="21"/>
      <c r="AD209" s="19"/>
      <c r="AE209" s="18"/>
      <c r="AF209" s="21"/>
      <c r="AG209" s="20"/>
      <c r="AH209" s="21"/>
      <c r="AI209" s="21"/>
      <c r="AJ209" s="19"/>
      <c r="AK209" s="18"/>
      <c r="AL209" s="21"/>
      <c r="AM209" s="20"/>
      <c r="AN209" s="21"/>
      <c r="AO209" s="21"/>
      <c r="AP209" s="19"/>
      <c r="AQ209" s="18"/>
      <c r="AR209" s="21"/>
      <c r="AS209" s="20"/>
      <c r="AT209" s="21"/>
      <c r="AU209" s="21"/>
      <c r="AV209" s="19"/>
      <c r="AW209" s="18"/>
      <c r="AX209" s="21"/>
      <c r="AY209" s="20"/>
      <c r="AZ209" s="21"/>
      <c r="BA209" s="21"/>
      <c r="BB209" s="19"/>
      <c r="BC209" s="18"/>
      <c r="BD209" s="21"/>
      <c r="BE209" s="20"/>
      <c r="BF209" s="21"/>
      <c r="BG209" s="21"/>
      <c r="BH209" s="19"/>
      <c r="BI209" s="18"/>
      <c r="BJ209" s="21"/>
      <c r="BK209" s="20"/>
      <c r="BL209" s="21"/>
      <c r="BM209" s="21"/>
      <c r="BN209" s="19"/>
      <c r="BO209" s="18"/>
      <c r="BP209" s="21"/>
      <c r="BQ209" s="20"/>
      <c r="BR209" s="21"/>
      <c r="BS209" s="21"/>
      <c r="BT209" s="19"/>
      <c r="BU209" s="18"/>
      <c r="BV209" s="21"/>
      <c r="BW209" s="20"/>
      <c r="BX209" s="21"/>
      <c r="BY209" s="21"/>
      <c r="BZ209" s="19"/>
      <c r="CA209" s="18"/>
      <c r="CB209" s="21"/>
      <c r="CC209" s="20"/>
      <c r="CD209" s="21"/>
      <c r="CE209" s="21"/>
      <c r="CF209" s="19"/>
      <c r="CG209" s="18"/>
      <c r="CH209" s="21"/>
      <c r="CI209" s="20"/>
      <c r="CJ209" s="21"/>
      <c r="CK209" s="21"/>
      <c r="CL209" s="19"/>
      <c r="CM209" s="18"/>
      <c r="CN209" s="21"/>
      <c r="CO209" s="20"/>
      <c r="CP209" s="21"/>
      <c r="CQ209" s="21"/>
    </row>
    <row r="210" spans="1:95" s="9" customFormat="1" ht="18">
      <c r="A210" s="19"/>
      <c r="B210" s="18"/>
      <c r="C210" s="19"/>
      <c r="D210" s="20"/>
      <c r="E210" s="19"/>
      <c r="F210" s="19"/>
      <c r="G210" s="19"/>
      <c r="H210" s="18"/>
      <c r="I210" s="21"/>
      <c r="J210" s="20"/>
      <c r="K210" s="21"/>
      <c r="L210" s="19"/>
      <c r="M210" s="19"/>
      <c r="N210" s="18"/>
      <c r="O210" s="21"/>
      <c r="P210" s="20"/>
      <c r="Q210" s="21"/>
      <c r="R210" s="19"/>
      <c r="S210" s="19"/>
      <c r="T210" s="18"/>
      <c r="U210" s="21"/>
      <c r="V210" s="20"/>
      <c r="W210" s="21"/>
      <c r="X210" s="19"/>
      <c r="Y210" s="19"/>
      <c r="Z210" s="18"/>
      <c r="AA210" s="21"/>
      <c r="AB210" s="20"/>
      <c r="AC210" s="21"/>
      <c r="AD210" s="19"/>
      <c r="AE210" s="19"/>
      <c r="AF210" s="18"/>
      <c r="AG210" s="21"/>
      <c r="AH210" s="20"/>
      <c r="AI210" s="21"/>
      <c r="AJ210" s="19"/>
      <c r="AK210" s="19"/>
      <c r="AL210" s="18"/>
      <c r="AM210" s="21"/>
      <c r="AN210" s="20"/>
      <c r="AO210" s="21"/>
      <c r="AP210" s="19"/>
      <c r="AQ210" s="19"/>
      <c r="AR210" s="18"/>
      <c r="AS210" s="21"/>
      <c r="AT210" s="20"/>
      <c r="AU210" s="21"/>
      <c r="AV210" s="19"/>
      <c r="AW210" s="19"/>
      <c r="AX210" s="18"/>
      <c r="AY210" s="21"/>
      <c r="AZ210" s="20"/>
      <c r="BA210" s="21"/>
      <c r="BB210" s="19"/>
      <c r="BC210" s="19"/>
      <c r="BD210" s="18"/>
      <c r="BE210" s="21"/>
      <c r="BF210" s="20"/>
      <c r="BG210" s="21"/>
      <c r="BH210" s="19"/>
      <c r="BI210" s="19"/>
      <c r="BJ210" s="18"/>
      <c r="BK210" s="21"/>
      <c r="BL210" s="20"/>
      <c r="BM210" s="21"/>
      <c r="BN210" s="19"/>
      <c r="BO210" s="19"/>
      <c r="BP210" s="18"/>
      <c r="BQ210" s="21"/>
      <c r="BR210" s="20"/>
      <c r="BS210" s="21"/>
      <c r="BT210" s="19"/>
      <c r="BU210" s="19"/>
      <c r="BV210" s="18"/>
      <c r="BW210" s="21"/>
      <c r="BX210" s="20"/>
      <c r="BY210" s="21"/>
      <c r="BZ210" s="19"/>
      <c r="CA210" s="19"/>
      <c r="CB210" s="18"/>
      <c r="CC210" s="21"/>
      <c r="CD210" s="20"/>
      <c r="CE210" s="21"/>
      <c r="CF210" s="19"/>
      <c r="CG210" s="19"/>
      <c r="CH210" s="18"/>
      <c r="CI210" s="21"/>
      <c r="CJ210" s="20"/>
      <c r="CK210" s="21"/>
      <c r="CL210" s="19"/>
      <c r="CM210" s="19"/>
      <c r="CN210" s="18"/>
      <c r="CO210" s="21"/>
      <c r="CP210" s="20"/>
      <c r="CQ210" s="21"/>
    </row>
    <row r="211" spans="1:95" s="9" customFormat="1" ht="18.75">
      <c r="A211" s="17" t="s">
        <v>95</v>
      </c>
      <c r="B211" s="18"/>
      <c r="C211" s="19"/>
      <c r="D211" s="20"/>
      <c r="E211" s="19"/>
      <c r="F211" s="19"/>
      <c r="G211" s="17" t="s">
        <v>95</v>
      </c>
      <c r="H211" s="18"/>
      <c r="I211" s="21"/>
      <c r="J211" s="20"/>
      <c r="K211" s="21"/>
      <c r="L211" s="19"/>
      <c r="M211" s="17" t="s">
        <v>95</v>
      </c>
      <c r="N211" s="18"/>
      <c r="O211" s="21"/>
      <c r="P211" s="20"/>
      <c r="Q211" s="21"/>
      <c r="R211" s="19"/>
      <c r="S211" s="17" t="s">
        <v>95</v>
      </c>
      <c r="T211" s="18"/>
      <c r="U211" s="21"/>
      <c r="V211" s="20"/>
      <c r="W211" s="21"/>
      <c r="X211" s="19"/>
      <c r="Y211" s="17" t="s">
        <v>95</v>
      </c>
      <c r="Z211" s="18"/>
      <c r="AA211" s="21"/>
      <c r="AB211" s="20"/>
      <c r="AC211" s="21"/>
      <c r="AD211" s="19"/>
      <c r="AE211" s="17" t="s">
        <v>95</v>
      </c>
      <c r="AF211" s="18"/>
      <c r="AG211" s="21"/>
      <c r="AH211" s="20"/>
      <c r="AI211" s="21"/>
      <c r="AJ211" s="19"/>
      <c r="AK211" s="17" t="s">
        <v>95</v>
      </c>
      <c r="AL211" s="18"/>
      <c r="AM211" s="21"/>
      <c r="AN211" s="20"/>
      <c r="AO211" s="21"/>
      <c r="AP211" s="19"/>
      <c r="AQ211" s="17" t="s">
        <v>95</v>
      </c>
      <c r="AR211" s="18"/>
      <c r="AS211" s="21"/>
      <c r="AT211" s="20"/>
      <c r="AU211" s="21"/>
      <c r="AV211" s="19"/>
      <c r="AW211" s="17" t="s">
        <v>95</v>
      </c>
      <c r="AX211" s="18"/>
      <c r="AY211" s="21"/>
      <c r="AZ211" s="20"/>
      <c r="BA211" s="21"/>
      <c r="BB211" s="19"/>
      <c r="BC211" s="17" t="s">
        <v>95</v>
      </c>
      <c r="BD211" s="18"/>
      <c r="BE211" s="21"/>
      <c r="BF211" s="20"/>
      <c r="BG211" s="21"/>
      <c r="BH211" s="19"/>
      <c r="BI211" s="17" t="s">
        <v>95</v>
      </c>
      <c r="BJ211" s="18"/>
      <c r="BK211" s="21"/>
      <c r="BL211" s="20"/>
      <c r="BM211" s="21"/>
      <c r="BN211" s="19"/>
      <c r="BO211" s="17" t="s">
        <v>95</v>
      </c>
      <c r="BP211" s="18"/>
      <c r="BQ211" s="21"/>
      <c r="BR211" s="20"/>
      <c r="BS211" s="21"/>
      <c r="BT211" s="19"/>
      <c r="BU211" s="17" t="s">
        <v>95</v>
      </c>
      <c r="BV211" s="18"/>
      <c r="BW211" s="21"/>
      <c r="BX211" s="20"/>
      <c r="BY211" s="21"/>
      <c r="BZ211" s="19"/>
      <c r="CA211" s="17" t="s">
        <v>95</v>
      </c>
      <c r="CB211" s="18"/>
      <c r="CC211" s="21"/>
      <c r="CD211" s="20"/>
      <c r="CE211" s="21"/>
      <c r="CF211" s="19"/>
      <c r="CG211" s="17" t="s">
        <v>95</v>
      </c>
      <c r="CH211" s="18"/>
      <c r="CI211" s="21"/>
      <c r="CJ211" s="20"/>
      <c r="CK211" s="21"/>
      <c r="CL211" s="19"/>
      <c r="CM211" s="17" t="s">
        <v>95</v>
      </c>
      <c r="CN211" s="18"/>
      <c r="CO211" s="21"/>
      <c r="CP211" s="20"/>
      <c r="CQ211" s="21"/>
    </row>
    <row r="212" spans="1:95" s="9" customFormat="1" ht="18">
      <c r="A212" s="19"/>
      <c r="B212" s="18"/>
      <c r="C212" s="19"/>
      <c r="D212" s="20"/>
      <c r="E212" s="19"/>
      <c r="F212" s="19"/>
      <c r="G212" s="19"/>
      <c r="H212" s="18"/>
      <c r="I212" s="21"/>
      <c r="J212" s="20"/>
      <c r="K212" s="21"/>
      <c r="L212" s="19"/>
      <c r="M212" s="19"/>
      <c r="N212" s="18"/>
      <c r="O212" s="21"/>
      <c r="P212" s="20"/>
      <c r="Q212" s="21"/>
      <c r="R212" s="19"/>
      <c r="S212" s="19"/>
      <c r="T212" s="18"/>
      <c r="U212" s="21"/>
      <c r="V212" s="20"/>
      <c r="W212" s="21"/>
      <c r="X212" s="19"/>
      <c r="Y212" s="19"/>
      <c r="Z212" s="18"/>
      <c r="AA212" s="21"/>
      <c r="AB212" s="20"/>
      <c r="AC212" s="21"/>
      <c r="AD212" s="19"/>
      <c r="AE212" s="19"/>
      <c r="AF212" s="18"/>
      <c r="AG212" s="21"/>
      <c r="AH212" s="20"/>
      <c r="AI212" s="21"/>
      <c r="AJ212" s="19"/>
      <c r="AK212" s="19"/>
      <c r="AL212" s="18"/>
      <c r="AM212" s="21"/>
      <c r="AN212" s="20"/>
      <c r="AO212" s="21"/>
      <c r="AP212" s="19"/>
      <c r="AQ212" s="19"/>
      <c r="AR212" s="18"/>
      <c r="AS212" s="21"/>
      <c r="AT212" s="20"/>
      <c r="AU212" s="21"/>
      <c r="AV212" s="19"/>
      <c r="AW212" s="19"/>
      <c r="AX212" s="18"/>
      <c r="AY212" s="21"/>
      <c r="AZ212" s="20"/>
      <c r="BA212" s="21"/>
      <c r="BB212" s="19"/>
      <c r="BC212" s="19"/>
      <c r="BD212" s="18"/>
      <c r="BE212" s="21"/>
      <c r="BF212" s="20"/>
      <c r="BG212" s="21"/>
      <c r="BH212" s="19"/>
      <c r="BI212" s="19"/>
      <c r="BJ212" s="18"/>
      <c r="BK212" s="21"/>
      <c r="BL212" s="20"/>
      <c r="BM212" s="21"/>
      <c r="BN212" s="19"/>
      <c r="BO212" s="19"/>
      <c r="BP212" s="18"/>
      <c r="BQ212" s="21"/>
      <c r="BR212" s="20"/>
      <c r="BS212" s="21"/>
      <c r="BT212" s="19"/>
      <c r="BU212" s="19"/>
      <c r="BV212" s="18"/>
      <c r="BW212" s="21"/>
      <c r="BX212" s="20"/>
      <c r="BY212" s="21"/>
      <c r="BZ212" s="19"/>
      <c r="CA212" s="19"/>
      <c r="CB212" s="18"/>
      <c r="CC212" s="21"/>
      <c r="CD212" s="20"/>
      <c r="CE212" s="21"/>
      <c r="CF212" s="19"/>
      <c r="CG212" s="19"/>
      <c r="CH212" s="18"/>
      <c r="CI212" s="21"/>
      <c r="CJ212" s="20"/>
      <c r="CK212" s="21"/>
      <c r="CL212" s="19"/>
      <c r="CM212" s="19"/>
      <c r="CN212" s="18"/>
      <c r="CO212" s="21"/>
      <c r="CP212" s="20"/>
      <c r="CQ212" s="21"/>
    </row>
    <row r="213" spans="1:95" s="40" customFormat="1" ht="72">
      <c r="A213" s="32" t="s">
        <v>83</v>
      </c>
      <c r="B213" s="33" t="s">
        <v>110</v>
      </c>
      <c r="C213" s="34" t="s">
        <v>77</v>
      </c>
      <c r="D213" s="35" t="s">
        <v>78</v>
      </c>
      <c r="E213" s="34" t="s">
        <v>77</v>
      </c>
      <c r="F213" s="39"/>
      <c r="G213" s="33" t="s">
        <v>110</v>
      </c>
      <c r="H213" s="34" t="s">
        <v>77</v>
      </c>
      <c r="I213" s="35" t="s">
        <v>78</v>
      </c>
      <c r="J213" s="34" t="s">
        <v>77</v>
      </c>
      <c r="K213" s="37"/>
      <c r="L213" s="39"/>
      <c r="M213" s="33" t="s">
        <v>110</v>
      </c>
      <c r="N213" s="34" t="s">
        <v>77</v>
      </c>
      <c r="O213" s="35" t="s">
        <v>78</v>
      </c>
      <c r="P213" s="34" t="s">
        <v>77</v>
      </c>
      <c r="Q213" s="37"/>
      <c r="R213" s="39"/>
      <c r="S213" s="33" t="s">
        <v>110</v>
      </c>
      <c r="T213" s="34" t="s">
        <v>77</v>
      </c>
      <c r="U213" s="35" t="s">
        <v>78</v>
      </c>
      <c r="V213" s="34" t="s">
        <v>77</v>
      </c>
      <c r="W213" s="37"/>
      <c r="X213" s="39"/>
      <c r="Y213" s="33" t="s">
        <v>110</v>
      </c>
      <c r="Z213" s="34" t="s">
        <v>77</v>
      </c>
      <c r="AA213" s="35" t="s">
        <v>78</v>
      </c>
      <c r="AB213" s="34" t="s">
        <v>77</v>
      </c>
      <c r="AC213" s="37"/>
      <c r="AD213" s="39"/>
      <c r="AE213" s="33" t="s">
        <v>110</v>
      </c>
      <c r="AF213" s="34" t="s">
        <v>77</v>
      </c>
      <c r="AG213" s="35" t="s">
        <v>78</v>
      </c>
      <c r="AH213" s="34" t="s">
        <v>77</v>
      </c>
      <c r="AI213" s="37"/>
      <c r="AJ213" s="39"/>
      <c r="AK213" s="33" t="s">
        <v>110</v>
      </c>
      <c r="AL213" s="34" t="s">
        <v>77</v>
      </c>
      <c r="AM213" s="35" t="s">
        <v>78</v>
      </c>
      <c r="AN213" s="34" t="s">
        <v>77</v>
      </c>
      <c r="AO213" s="37"/>
      <c r="AP213" s="39"/>
      <c r="AQ213" s="33" t="s">
        <v>110</v>
      </c>
      <c r="AR213" s="34" t="s">
        <v>77</v>
      </c>
      <c r="AS213" s="35" t="s">
        <v>78</v>
      </c>
      <c r="AT213" s="34" t="s">
        <v>77</v>
      </c>
      <c r="AU213" s="37"/>
      <c r="AV213" s="39"/>
      <c r="AW213" s="33" t="s">
        <v>110</v>
      </c>
      <c r="AX213" s="34" t="s">
        <v>77</v>
      </c>
      <c r="AY213" s="35" t="s">
        <v>78</v>
      </c>
      <c r="AZ213" s="34" t="s">
        <v>77</v>
      </c>
      <c r="BA213" s="37"/>
      <c r="BB213" s="39"/>
      <c r="BC213" s="33" t="s">
        <v>110</v>
      </c>
      <c r="BD213" s="34" t="s">
        <v>77</v>
      </c>
      <c r="BE213" s="35" t="s">
        <v>78</v>
      </c>
      <c r="BF213" s="34" t="s">
        <v>77</v>
      </c>
      <c r="BG213" s="37"/>
      <c r="BH213" s="39"/>
      <c r="BI213" s="33" t="s">
        <v>110</v>
      </c>
      <c r="BJ213" s="34" t="s">
        <v>77</v>
      </c>
      <c r="BK213" s="35" t="s">
        <v>78</v>
      </c>
      <c r="BL213" s="34" t="s">
        <v>77</v>
      </c>
      <c r="BM213" s="37"/>
      <c r="BN213" s="39"/>
      <c r="BO213" s="33" t="s">
        <v>110</v>
      </c>
      <c r="BP213" s="34" t="s">
        <v>77</v>
      </c>
      <c r="BQ213" s="35" t="s">
        <v>78</v>
      </c>
      <c r="BR213" s="34" t="s">
        <v>77</v>
      </c>
      <c r="BS213" s="37"/>
      <c r="BT213" s="39"/>
      <c r="BU213" s="33" t="s">
        <v>110</v>
      </c>
      <c r="BV213" s="34" t="s">
        <v>77</v>
      </c>
      <c r="BW213" s="35" t="s">
        <v>78</v>
      </c>
      <c r="BX213" s="34" t="s">
        <v>77</v>
      </c>
      <c r="BY213" s="37"/>
      <c r="BZ213" s="39"/>
      <c r="CA213" s="33" t="s">
        <v>110</v>
      </c>
      <c r="CB213" s="34" t="s">
        <v>77</v>
      </c>
      <c r="CC213" s="35" t="s">
        <v>78</v>
      </c>
      <c r="CD213" s="34" t="s">
        <v>77</v>
      </c>
      <c r="CE213" s="37"/>
      <c r="CF213" s="39"/>
      <c r="CG213" s="33" t="s">
        <v>110</v>
      </c>
      <c r="CH213" s="34" t="s">
        <v>77</v>
      </c>
      <c r="CI213" s="35" t="s">
        <v>78</v>
      </c>
      <c r="CJ213" s="34" t="s">
        <v>77</v>
      </c>
      <c r="CK213" s="37"/>
      <c r="CL213" s="39"/>
      <c r="CM213" s="33" t="s">
        <v>110</v>
      </c>
      <c r="CN213" s="34" t="s">
        <v>77</v>
      </c>
      <c r="CO213" s="35" t="s">
        <v>78</v>
      </c>
      <c r="CP213" s="34" t="s">
        <v>77</v>
      </c>
      <c r="CQ213" s="37"/>
    </row>
    <row r="214" spans="1:95" s="9" customFormat="1" ht="18">
      <c r="A214" s="19"/>
      <c r="B214" s="18"/>
      <c r="C214" s="19"/>
      <c r="D214" s="20"/>
      <c r="E214" s="19"/>
      <c r="F214" s="19"/>
      <c r="G214" s="18"/>
      <c r="H214" s="21"/>
      <c r="I214" s="20"/>
      <c r="J214" s="21"/>
      <c r="K214" s="21"/>
      <c r="L214" s="19"/>
      <c r="M214" s="18"/>
      <c r="N214" s="21"/>
      <c r="O214" s="20"/>
      <c r="P214" s="21"/>
      <c r="Q214" s="21"/>
      <c r="R214" s="19"/>
      <c r="S214" s="18"/>
      <c r="T214" s="21"/>
      <c r="U214" s="20"/>
      <c r="V214" s="21"/>
      <c r="W214" s="21"/>
      <c r="X214" s="19"/>
      <c r="Y214" s="18"/>
      <c r="Z214" s="21"/>
      <c r="AA214" s="20"/>
      <c r="AB214" s="21"/>
      <c r="AC214" s="21"/>
      <c r="AD214" s="19"/>
      <c r="AE214" s="18"/>
      <c r="AF214" s="21"/>
      <c r="AG214" s="20"/>
      <c r="AH214" s="21"/>
      <c r="AI214" s="21"/>
      <c r="AJ214" s="19"/>
      <c r="AK214" s="18"/>
      <c r="AL214" s="21"/>
      <c r="AM214" s="20"/>
      <c r="AN214" s="21"/>
      <c r="AO214" s="21"/>
      <c r="AP214" s="19"/>
      <c r="AQ214" s="18"/>
      <c r="AR214" s="21"/>
      <c r="AS214" s="20"/>
      <c r="AT214" s="21"/>
      <c r="AU214" s="21"/>
      <c r="AV214" s="19"/>
      <c r="AW214" s="18"/>
      <c r="AX214" s="21"/>
      <c r="AY214" s="20"/>
      <c r="AZ214" s="21"/>
      <c r="BA214" s="21"/>
      <c r="BB214" s="19"/>
      <c r="BC214" s="18"/>
      <c r="BD214" s="21"/>
      <c r="BE214" s="20"/>
      <c r="BF214" s="21"/>
      <c r="BG214" s="21"/>
      <c r="BH214" s="19"/>
      <c r="BI214" s="18"/>
      <c r="BJ214" s="21"/>
      <c r="BK214" s="20"/>
      <c r="BL214" s="21"/>
      <c r="BM214" s="21"/>
      <c r="BN214" s="19"/>
      <c r="BO214" s="18"/>
      <c r="BP214" s="21"/>
      <c r="BQ214" s="20"/>
      <c r="BR214" s="21"/>
      <c r="BS214" s="21"/>
      <c r="BT214" s="19"/>
      <c r="BU214" s="18"/>
      <c r="BV214" s="21"/>
      <c r="BW214" s="20"/>
      <c r="BX214" s="21"/>
      <c r="BY214" s="21"/>
      <c r="BZ214" s="19"/>
      <c r="CA214" s="18"/>
      <c r="CB214" s="21"/>
      <c r="CC214" s="20"/>
      <c r="CD214" s="21"/>
      <c r="CE214" s="21"/>
      <c r="CF214" s="19"/>
      <c r="CG214" s="18"/>
      <c r="CH214" s="21"/>
      <c r="CI214" s="20"/>
      <c r="CJ214" s="21"/>
      <c r="CK214" s="21"/>
      <c r="CL214" s="19"/>
      <c r="CM214" s="18"/>
      <c r="CN214" s="21"/>
      <c r="CO214" s="20"/>
      <c r="CP214" s="21"/>
      <c r="CQ214" s="21"/>
    </row>
    <row r="215" spans="1:95" s="9" customFormat="1" ht="18">
      <c r="A215" s="19" t="s">
        <v>16</v>
      </c>
      <c r="B215" s="18">
        <v>64510090.970000125</v>
      </c>
      <c r="C215" s="21">
        <f>+B215/$B$223</f>
        <v>0.25845807425666545</v>
      </c>
      <c r="D215" s="20">
        <v>1948</v>
      </c>
      <c r="E215" s="21">
        <f>+D215/$D$223</f>
        <v>0.338488271068636</v>
      </c>
      <c r="F215" s="19"/>
      <c r="G215" s="18">
        <v>59268898.96000004</v>
      </c>
      <c r="H215" s="21">
        <f>+G215/$G$223</f>
        <v>0.25958778771223473</v>
      </c>
      <c r="I215" s="20">
        <v>1838</v>
      </c>
      <c r="J215" s="21">
        <f>+I215/$I$223</f>
        <v>0.34278254382693024</v>
      </c>
      <c r="K215" s="21"/>
      <c r="L215" s="19"/>
      <c r="M215" s="18">
        <v>54173400.88000001</v>
      </c>
      <c r="N215" s="21">
        <v>0.25902495743599074</v>
      </c>
      <c r="O215" s="20">
        <v>1733</v>
      </c>
      <c r="P215" s="21">
        <v>0.3459081836327345</v>
      </c>
      <c r="Q215" s="21"/>
      <c r="R215" s="19"/>
      <c r="S215" s="18">
        <v>50417035.86999999</v>
      </c>
      <c r="T215" s="21">
        <v>0.2602309704868338</v>
      </c>
      <c r="U215" s="20">
        <v>1613</v>
      </c>
      <c r="V215" s="21">
        <v>0.34554413024850045</v>
      </c>
      <c r="W215" s="21"/>
      <c r="X215" s="19"/>
      <c r="Y215" s="18">
        <v>47098686.78999998</v>
      </c>
      <c r="Z215" s="21">
        <v>0.25949106103927116</v>
      </c>
      <c r="AA215" s="20">
        <v>1515</v>
      </c>
      <c r="AB215" s="21">
        <v>0.34596939940625715</v>
      </c>
      <c r="AC215" s="21"/>
      <c r="AD215" s="19"/>
      <c r="AE215" s="18">
        <v>43936198.42999999</v>
      </c>
      <c r="AF215" s="21">
        <v>0.2625773131721102</v>
      </c>
      <c r="AG215" s="20">
        <v>1510</v>
      </c>
      <c r="AH215" s="21">
        <v>0.3641186399807089</v>
      </c>
      <c r="AI215" s="21"/>
      <c r="AJ215" s="19"/>
      <c r="AK215" s="18">
        <v>41400376.05999999</v>
      </c>
      <c r="AL215" s="21">
        <v>0.26755194822076295</v>
      </c>
      <c r="AM215" s="20">
        <v>1355</v>
      </c>
      <c r="AN215" s="21">
        <v>0.35856046573167505</v>
      </c>
      <c r="AO215" s="21"/>
      <c r="AP215" s="19"/>
      <c r="AQ215" s="18">
        <v>37808293.26999995</v>
      </c>
      <c r="AR215" s="21">
        <v>0.26474957013146777</v>
      </c>
      <c r="AS215" s="20">
        <v>1258</v>
      </c>
      <c r="AT215" s="21">
        <v>0.357487922705314</v>
      </c>
      <c r="AU215" s="21"/>
      <c r="AV215" s="19"/>
      <c r="AW215" s="18">
        <v>35745821.69000001</v>
      </c>
      <c r="AX215" s="21">
        <v>0.2713317333696801</v>
      </c>
      <c r="AY215" s="20">
        <v>1197</v>
      </c>
      <c r="AZ215" s="21">
        <v>0.36571952337305225</v>
      </c>
      <c r="BA215" s="21"/>
      <c r="BB215" s="19"/>
      <c r="BC215" s="18">
        <v>31037337.18999996</v>
      </c>
      <c r="BD215" s="21">
        <v>0.2539214598362135</v>
      </c>
      <c r="BE215" s="20">
        <v>1067</v>
      </c>
      <c r="BF215" s="21">
        <v>0.3508714238737258</v>
      </c>
      <c r="BG215" s="21"/>
      <c r="BH215" s="19"/>
      <c r="BI215" s="18">
        <v>26348303.38999998</v>
      </c>
      <c r="BJ215" s="21">
        <v>0.22971920816583172</v>
      </c>
      <c r="BK215" s="20">
        <v>934</v>
      </c>
      <c r="BL215" s="21">
        <v>0.3250957187608771</v>
      </c>
      <c r="BM215" s="21"/>
      <c r="BN215" s="19"/>
      <c r="BO215" s="18">
        <v>24206813.830000006</v>
      </c>
      <c r="BP215" s="21">
        <v>0.22120884057857407</v>
      </c>
      <c r="BQ215" s="20">
        <v>885</v>
      </c>
      <c r="BR215" s="21">
        <v>0.3224043715846995</v>
      </c>
      <c r="BS215" s="21"/>
      <c r="BT215" s="19"/>
      <c r="BU215" s="18">
        <v>22983194.470000003</v>
      </c>
      <c r="BV215" s="21">
        <v>0.22359962097547442</v>
      </c>
      <c r="BW215" s="20">
        <v>840</v>
      </c>
      <c r="BX215" s="21">
        <v>0.32407407407407407</v>
      </c>
      <c r="BY215" s="21"/>
      <c r="BZ215" s="19"/>
      <c r="CA215" s="18">
        <v>23510276.700000003</v>
      </c>
      <c r="CB215" s="21">
        <v>0.24206407052105677</v>
      </c>
      <c r="CC215" s="20">
        <v>858</v>
      </c>
      <c r="CD215" s="21">
        <v>0.34779083907580055</v>
      </c>
      <c r="CE215" s="21"/>
      <c r="CF215" s="19"/>
      <c r="CG215" s="18">
        <v>25469517.929999944</v>
      </c>
      <c r="CH215" s="21">
        <v>0.2761313689454701</v>
      </c>
      <c r="CI215" s="20">
        <v>908</v>
      </c>
      <c r="CJ215" s="21">
        <v>0.3857264231096007</v>
      </c>
      <c r="CK215" s="21"/>
      <c r="CL215" s="19"/>
      <c r="CM215" s="18">
        <v>24091853.930000037</v>
      </c>
      <c r="CN215" s="21">
        <v>0.2743202161214984</v>
      </c>
      <c r="CO215" s="20">
        <v>865</v>
      </c>
      <c r="CP215" s="21">
        <v>0.38737124944021495</v>
      </c>
      <c r="CQ215" s="21"/>
    </row>
    <row r="216" spans="1:95" s="9" customFormat="1" ht="18">
      <c r="A216" s="19" t="s">
        <v>18</v>
      </c>
      <c r="B216" s="18">
        <v>266262.22</v>
      </c>
      <c r="C216" s="21">
        <f aca="true" t="shared" si="0" ref="C216:C221">+B216/$B$223</f>
        <v>0.0010667729589857134</v>
      </c>
      <c r="D216" s="20">
        <v>6</v>
      </c>
      <c r="E216" s="21">
        <f aca="true" t="shared" si="1" ref="E216:E221">+D216/$D$223</f>
        <v>0.0010425716768027802</v>
      </c>
      <c r="F216" s="19"/>
      <c r="G216" s="18">
        <v>263355.66</v>
      </c>
      <c r="H216" s="21">
        <f aca="true" t="shared" si="2" ref="H216:H221">+G216/$G$223</f>
        <v>0.0011534534023828172</v>
      </c>
      <c r="I216" s="20">
        <v>6</v>
      </c>
      <c r="J216" s="21">
        <f aca="true" t="shared" si="3" ref="J216:J221">+I216/$I$223</f>
        <v>0.0011189854531891085</v>
      </c>
      <c r="K216" s="21"/>
      <c r="L216" s="19"/>
      <c r="M216" s="18">
        <v>261132.3</v>
      </c>
      <c r="N216" s="21">
        <v>0.0012485792251162495</v>
      </c>
      <c r="O216" s="20">
        <v>6</v>
      </c>
      <c r="P216" s="21">
        <v>0.0011976047904191617</v>
      </c>
      <c r="Q216" s="21"/>
      <c r="R216" s="19"/>
      <c r="S216" s="18">
        <v>203388.28</v>
      </c>
      <c r="T216" s="21">
        <v>0.0010498024839564592</v>
      </c>
      <c r="U216" s="20">
        <v>5</v>
      </c>
      <c r="V216" s="21">
        <v>0.0010711225364181663</v>
      </c>
      <c r="W216" s="21"/>
      <c r="X216" s="19"/>
      <c r="Y216" s="18">
        <v>150339.48</v>
      </c>
      <c r="Z216" s="21">
        <v>0.0008282980660423698</v>
      </c>
      <c r="AA216" s="20">
        <v>3</v>
      </c>
      <c r="AB216" s="21">
        <v>0.0006850879196163508</v>
      </c>
      <c r="AC216" s="21"/>
      <c r="AD216" s="19"/>
      <c r="AE216" s="18">
        <v>0</v>
      </c>
      <c r="AF216" s="21">
        <v>0</v>
      </c>
      <c r="AG216" s="20">
        <v>0</v>
      </c>
      <c r="AH216" s="21">
        <v>0</v>
      </c>
      <c r="AI216" s="21"/>
      <c r="AJ216" s="19"/>
      <c r="AK216" s="18">
        <v>55405.8</v>
      </c>
      <c r="AL216" s="21">
        <v>0.00035806268308399397</v>
      </c>
      <c r="AM216" s="20">
        <v>1</v>
      </c>
      <c r="AN216" s="21">
        <v>0.0002646202699126753</v>
      </c>
      <c r="AO216" s="21"/>
      <c r="AP216" s="19"/>
      <c r="AQ216" s="18">
        <v>530910.18</v>
      </c>
      <c r="AR216" s="21">
        <v>0.0037176563599328107</v>
      </c>
      <c r="AS216" s="20">
        <v>13</v>
      </c>
      <c r="AT216" s="21">
        <v>0.003694231315714692</v>
      </c>
      <c r="AU216" s="21"/>
      <c r="AV216" s="19"/>
      <c r="AW216" s="18">
        <v>455868.41</v>
      </c>
      <c r="AX216" s="21">
        <v>0.003460308366848455</v>
      </c>
      <c r="AY216" s="20">
        <v>11</v>
      </c>
      <c r="AZ216" s="21">
        <v>0.003360831041857623</v>
      </c>
      <c r="BA216" s="21"/>
      <c r="BB216" s="19"/>
      <c r="BC216" s="18">
        <v>2981226.77</v>
      </c>
      <c r="BD216" s="21">
        <v>0.02438989688152434</v>
      </c>
      <c r="BE216" s="20">
        <v>74</v>
      </c>
      <c r="BF216" s="21">
        <v>0.024334100624794474</v>
      </c>
      <c r="BG216" s="21"/>
      <c r="BH216" s="19"/>
      <c r="BI216" s="18">
        <v>6172005.26</v>
      </c>
      <c r="BJ216" s="21">
        <v>0.05381098509973357</v>
      </c>
      <c r="BK216" s="20">
        <v>158</v>
      </c>
      <c r="BL216" s="21">
        <v>0.054994778976679426</v>
      </c>
      <c r="BM216" s="21"/>
      <c r="BN216" s="19"/>
      <c r="BO216" s="18">
        <v>5492503.960000003</v>
      </c>
      <c r="BP216" s="21">
        <v>0.050192083989139644</v>
      </c>
      <c r="BQ216" s="20">
        <v>146</v>
      </c>
      <c r="BR216" s="21">
        <v>0.05318761384335155</v>
      </c>
      <c r="BS216" s="21"/>
      <c r="BT216" s="19"/>
      <c r="BU216" s="18">
        <v>5121153.66</v>
      </c>
      <c r="BV216" s="21">
        <v>0.04982283985056336</v>
      </c>
      <c r="BW216" s="20">
        <v>136</v>
      </c>
      <c r="BX216" s="21">
        <v>0.05246913580246913</v>
      </c>
      <c r="BY216" s="21"/>
      <c r="BZ216" s="19"/>
      <c r="CA216" s="18">
        <v>3007700.94</v>
      </c>
      <c r="CB216" s="21">
        <v>0.030967578210017777</v>
      </c>
      <c r="CC216" s="20">
        <v>82</v>
      </c>
      <c r="CD216" s="21">
        <v>0.033238751520064856</v>
      </c>
      <c r="CE216" s="21"/>
      <c r="CF216" s="19"/>
      <c r="CG216" s="18">
        <v>143776.6</v>
      </c>
      <c r="CH216" s="21">
        <v>0.001558774276350246</v>
      </c>
      <c r="CI216" s="20">
        <v>5</v>
      </c>
      <c r="CJ216" s="21">
        <v>0.0021240441801189465</v>
      </c>
      <c r="CK216" s="21"/>
      <c r="CL216" s="19"/>
      <c r="CM216" s="18">
        <v>104912.92</v>
      </c>
      <c r="CN216" s="21">
        <v>0.0011945836535435705</v>
      </c>
      <c r="CO216" s="20">
        <v>4</v>
      </c>
      <c r="CP216" s="21">
        <v>0.0017913121361397223</v>
      </c>
      <c r="CQ216" s="21"/>
    </row>
    <row r="217" spans="1:95" s="9" customFormat="1" ht="18">
      <c r="A217" s="19" t="s">
        <v>17</v>
      </c>
      <c r="B217" s="18">
        <v>0</v>
      </c>
      <c r="C217" s="21">
        <f t="shared" si="0"/>
        <v>0</v>
      </c>
      <c r="D217" s="20">
        <v>0</v>
      </c>
      <c r="E217" s="21">
        <f t="shared" si="1"/>
        <v>0</v>
      </c>
      <c r="F217" s="19"/>
      <c r="G217" s="18">
        <v>0</v>
      </c>
      <c r="H217" s="21">
        <f t="shared" si="2"/>
        <v>0</v>
      </c>
      <c r="I217" s="20">
        <v>0</v>
      </c>
      <c r="J217" s="21">
        <f t="shared" si="3"/>
        <v>0</v>
      </c>
      <c r="K217" s="21"/>
      <c r="L217" s="19"/>
      <c r="M217" s="18">
        <v>0</v>
      </c>
      <c r="N217" s="21">
        <v>0</v>
      </c>
      <c r="O217" s="20">
        <v>0</v>
      </c>
      <c r="P217" s="21">
        <v>0</v>
      </c>
      <c r="Q217" s="21"/>
      <c r="R217" s="19"/>
      <c r="S217" s="18">
        <v>0</v>
      </c>
      <c r="T217" s="21">
        <v>0</v>
      </c>
      <c r="U217" s="20">
        <v>0</v>
      </c>
      <c r="V217" s="21">
        <v>0</v>
      </c>
      <c r="W217" s="21"/>
      <c r="X217" s="19"/>
      <c r="Y217" s="18">
        <v>0</v>
      </c>
      <c r="Z217" s="21">
        <v>0</v>
      </c>
      <c r="AA217" s="20">
        <v>0</v>
      </c>
      <c r="AB217" s="21">
        <v>0</v>
      </c>
      <c r="AC217" s="21"/>
      <c r="AD217" s="19"/>
      <c r="AE217" s="18">
        <v>0</v>
      </c>
      <c r="AF217" s="21">
        <v>0</v>
      </c>
      <c r="AG217" s="20">
        <v>0</v>
      </c>
      <c r="AH217" s="21">
        <v>0</v>
      </c>
      <c r="AI217" s="21"/>
      <c r="AJ217" s="19"/>
      <c r="AK217" s="18">
        <v>0</v>
      </c>
      <c r="AL217" s="21">
        <v>0</v>
      </c>
      <c r="AM217" s="20">
        <v>0</v>
      </c>
      <c r="AN217" s="21">
        <v>0</v>
      </c>
      <c r="AO217" s="21"/>
      <c r="AP217" s="19"/>
      <c r="AQ217" s="18">
        <v>0</v>
      </c>
      <c r="AR217" s="21">
        <v>0</v>
      </c>
      <c r="AS217" s="20">
        <v>0</v>
      </c>
      <c r="AT217" s="21">
        <v>0</v>
      </c>
      <c r="AU217" s="21"/>
      <c r="AV217" s="19"/>
      <c r="AW217" s="18">
        <v>0</v>
      </c>
      <c r="AX217" s="21">
        <v>0</v>
      </c>
      <c r="AY217" s="20">
        <v>0</v>
      </c>
      <c r="AZ217" s="21">
        <v>0</v>
      </c>
      <c r="BA217" s="21"/>
      <c r="BB217" s="19"/>
      <c r="BC217" s="18">
        <v>0</v>
      </c>
      <c r="BD217" s="21">
        <v>0</v>
      </c>
      <c r="BE217" s="20">
        <v>0</v>
      </c>
      <c r="BF217" s="21">
        <v>0</v>
      </c>
      <c r="BG217" s="21"/>
      <c r="BH217" s="19"/>
      <c r="BI217" s="18">
        <v>57443.36</v>
      </c>
      <c r="BJ217" s="21">
        <v>0.0005008232590259703</v>
      </c>
      <c r="BK217" s="20">
        <v>2</v>
      </c>
      <c r="BL217" s="21">
        <v>0.0006961364427427776</v>
      </c>
      <c r="BM217" s="21"/>
      <c r="BN217" s="19"/>
      <c r="BO217" s="18">
        <v>55823.14</v>
      </c>
      <c r="BP217" s="21">
        <v>0.000510127940156733</v>
      </c>
      <c r="BQ217" s="20">
        <v>2</v>
      </c>
      <c r="BR217" s="21">
        <v>0.0007285974499089253</v>
      </c>
      <c r="BS217" s="21"/>
      <c r="BT217" s="19"/>
      <c r="BU217" s="18">
        <v>54141.51</v>
      </c>
      <c r="BV217" s="21">
        <v>0.000526733615331057</v>
      </c>
      <c r="BW217" s="20">
        <v>2</v>
      </c>
      <c r="BX217" s="21">
        <v>0.0007716049382716049</v>
      </c>
      <c r="BY217" s="21"/>
      <c r="BZ217" s="19"/>
      <c r="CA217" s="18">
        <v>52410.96</v>
      </c>
      <c r="CB217" s="21">
        <v>0.0005396282859366043</v>
      </c>
      <c r="CC217" s="20">
        <v>2</v>
      </c>
      <c r="CD217" s="21">
        <v>0.0008107012565869477</v>
      </c>
      <c r="CE217" s="21"/>
      <c r="CF217" s="19"/>
      <c r="CG217" s="18">
        <v>0</v>
      </c>
      <c r="CH217" s="21">
        <v>0</v>
      </c>
      <c r="CI217" s="20">
        <v>0</v>
      </c>
      <c r="CJ217" s="21">
        <v>0</v>
      </c>
      <c r="CK217" s="21"/>
      <c r="CL217" s="19"/>
      <c r="CM217" s="18">
        <v>0</v>
      </c>
      <c r="CN217" s="21">
        <v>0</v>
      </c>
      <c r="CO217" s="20">
        <v>0</v>
      </c>
      <c r="CP217" s="21">
        <v>0</v>
      </c>
      <c r="CQ217" s="21"/>
    </row>
    <row r="218" spans="1:95" s="9" customFormat="1" ht="18">
      <c r="A218" s="19" t="s">
        <v>19</v>
      </c>
      <c r="B218" s="18">
        <v>100184423.80999996</v>
      </c>
      <c r="C218" s="21">
        <f t="shared" si="0"/>
        <v>0.40138640109014495</v>
      </c>
      <c r="D218" s="20">
        <v>2144</v>
      </c>
      <c r="E218" s="21">
        <f t="shared" si="1"/>
        <v>0.3725456125108601</v>
      </c>
      <c r="F218" s="19"/>
      <c r="G218" s="18">
        <v>91105700.00999977</v>
      </c>
      <c r="H218" s="21">
        <f t="shared" si="2"/>
        <v>0.39902761024009326</v>
      </c>
      <c r="I218" s="20">
        <v>1983</v>
      </c>
      <c r="J218" s="21">
        <f t="shared" si="3"/>
        <v>0.3698246922790004</v>
      </c>
      <c r="K218" s="21"/>
      <c r="L218" s="19"/>
      <c r="M218" s="18">
        <v>84230844.99000005</v>
      </c>
      <c r="N218" s="21">
        <v>0.4027417641115297</v>
      </c>
      <c r="O218" s="20">
        <v>1849</v>
      </c>
      <c r="P218" s="21">
        <v>0.36906187624750497</v>
      </c>
      <c r="Q218" s="21"/>
      <c r="R218" s="19"/>
      <c r="S218" s="18">
        <v>78051350.59000003</v>
      </c>
      <c r="T218" s="21">
        <v>0.4028673713428251</v>
      </c>
      <c r="U218" s="20">
        <v>1726</v>
      </c>
      <c r="V218" s="21">
        <v>0.369751499571551</v>
      </c>
      <c r="W218" s="21"/>
      <c r="X218" s="19"/>
      <c r="Y218" s="18">
        <v>72796736.85000002</v>
      </c>
      <c r="Z218" s="21">
        <v>0.40107492953314944</v>
      </c>
      <c r="AA218" s="20">
        <v>1622</v>
      </c>
      <c r="AB218" s="21">
        <v>0.37040420187257367</v>
      </c>
      <c r="AC218" s="21"/>
      <c r="AD218" s="19"/>
      <c r="AE218" s="18">
        <v>67315056</v>
      </c>
      <c r="AF218" s="21">
        <v>0.40229713020508445</v>
      </c>
      <c r="AG218" s="20">
        <v>1500</v>
      </c>
      <c r="AH218" s="21">
        <v>0.3617072582589824</v>
      </c>
      <c r="AI218" s="21"/>
      <c r="AJ218" s="19"/>
      <c r="AK218" s="18">
        <v>6589075.529999999</v>
      </c>
      <c r="AL218" s="21">
        <v>0.04258222177668925</v>
      </c>
      <c r="AM218" s="20">
        <v>40</v>
      </c>
      <c r="AN218" s="21">
        <v>0.010584810796507013</v>
      </c>
      <c r="AO218" s="21"/>
      <c r="AP218" s="19"/>
      <c r="AQ218" s="18">
        <v>0</v>
      </c>
      <c r="AR218" s="21">
        <v>0</v>
      </c>
      <c r="AS218" s="20">
        <v>0</v>
      </c>
      <c r="AT218" s="21">
        <v>0</v>
      </c>
      <c r="AU218" s="21"/>
      <c r="AV218" s="19"/>
      <c r="AW218" s="18">
        <v>0</v>
      </c>
      <c r="AX218" s="21">
        <v>0</v>
      </c>
      <c r="AY218" s="20">
        <v>0</v>
      </c>
      <c r="AZ218" s="21">
        <v>0</v>
      </c>
      <c r="BA218" s="21"/>
      <c r="BB218" s="19"/>
      <c r="BC218" s="18">
        <v>0</v>
      </c>
      <c r="BD218" s="21">
        <v>0</v>
      </c>
      <c r="BE218" s="20">
        <v>0</v>
      </c>
      <c r="BF218" s="21">
        <v>0</v>
      </c>
      <c r="BG218" s="21"/>
      <c r="BH218" s="19"/>
      <c r="BI218" s="18">
        <v>0</v>
      </c>
      <c r="BJ218" s="21">
        <v>0</v>
      </c>
      <c r="BK218" s="20">
        <v>0</v>
      </c>
      <c r="BL218" s="21">
        <v>0</v>
      </c>
      <c r="BM218" s="21"/>
      <c r="BN218" s="19"/>
      <c r="BO218" s="18">
        <v>0</v>
      </c>
      <c r="BP218" s="21">
        <v>0</v>
      </c>
      <c r="BQ218" s="20">
        <v>0</v>
      </c>
      <c r="BR218" s="21">
        <v>0</v>
      </c>
      <c r="BS218" s="21"/>
      <c r="BT218" s="19"/>
      <c r="BU218" s="18">
        <v>0</v>
      </c>
      <c r="BV218" s="21">
        <v>0</v>
      </c>
      <c r="BW218" s="20">
        <v>0</v>
      </c>
      <c r="BX218" s="21">
        <v>0</v>
      </c>
      <c r="BY218" s="21"/>
      <c r="BZ218" s="19"/>
      <c r="CA218" s="18">
        <v>0</v>
      </c>
      <c r="CB218" s="21">
        <v>0</v>
      </c>
      <c r="CC218" s="20">
        <v>0</v>
      </c>
      <c r="CD218" s="21">
        <v>0</v>
      </c>
      <c r="CE218" s="21"/>
      <c r="CF218" s="19"/>
      <c r="CG218" s="18">
        <v>0</v>
      </c>
      <c r="CH218" s="21">
        <v>0</v>
      </c>
      <c r="CI218" s="20">
        <v>0</v>
      </c>
      <c r="CJ218" s="21">
        <v>0</v>
      </c>
      <c r="CK218" s="21"/>
      <c r="CL218" s="19"/>
      <c r="CM218" s="18">
        <v>0</v>
      </c>
      <c r="CN218" s="21">
        <v>0</v>
      </c>
      <c r="CO218" s="20">
        <v>0</v>
      </c>
      <c r="CP218" s="21">
        <v>0</v>
      </c>
      <c r="CQ218" s="21"/>
    </row>
    <row r="219" spans="1:95" s="9" customFormat="1" ht="18">
      <c r="A219" s="19" t="s">
        <v>20</v>
      </c>
      <c r="B219" s="18">
        <v>84492168.79999986</v>
      </c>
      <c r="C219" s="21">
        <f t="shared" si="0"/>
        <v>0.3385157718654048</v>
      </c>
      <c r="D219" s="20">
        <v>1652</v>
      </c>
      <c r="E219" s="21">
        <f t="shared" si="1"/>
        <v>0.28705473501303214</v>
      </c>
      <c r="F219" s="19"/>
      <c r="G219" s="18">
        <v>77542560.71000007</v>
      </c>
      <c r="H219" s="21">
        <f t="shared" si="2"/>
        <v>0.33962334616398887</v>
      </c>
      <c r="I219" s="20">
        <v>1530</v>
      </c>
      <c r="J219" s="21">
        <f t="shared" si="3"/>
        <v>0.28534129056322266</v>
      </c>
      <c r="K219" s="21"/>
      <c r="L219" s="19"/>
      <c r="M219" s="18">
        <v>70364477.03000008</v>
      </c>
      <c r="N219" s="21">
        <v>0.33644104618933635</v>
      </c>
      <c r="O219" s="20">
        <v>1418</v>
      </c>
      <c r="P219" s="21">
        <v>0.2830339321357285</v>
      </c>
      <c r="Q219" s="21"/>
      <c r="R219" s="19"/>
      <c r="S219" s="18">
        <v>64991027.43999997</v>
      </c>
      <c r="T219" s="21">
        <v>0.33545562232688314</v>
      </c>
      <c r="U219" s="20">
        <v>1321</v>
      </c>
      <c r="V219" s="21">
        <v>0.2829905741216795</v>
      </c>
      <c r="W219" s="21"/>
      <c r="X219" s="19"/>
      <c r="Y219" s="18">
        <v>61383181.82000009</v>
      </c>
      <c r="Z219" s="21">
        <v>0.3381917430407051</v>
      </c>
      <c r="AA219" s="20">
        <v>1237</v>
      </c>
      <c r="AB219" s="21">
        <v>0.2824845855218086</v>
      </c>
      <c r="AC219" s="21"/>
      <c r="AD219" s="19"/>
      <c r="AE219" s="18">
        <v>56001019.41000003</v>
      </c>
      <c r="AF219" s="21">
        <v>0.3346806901148867</v>
      </c>
      <c r="AG219" s="20">
        <v>1135</v>
      </c>
      <c r="AH219" s="21">
        <v>0.2736918254159634</v>
      </c>
      <c r="AI219" s="21"/>
      <c r="AJ219" s="19"/>
      <c r="AK219" s="18">
        <v>105839399.0199999</v>
      </c>
      <c r="AL219" s="21">
        <v>0.6839922749802116</v>
      </c>
      <c r="AM219" s="20">
        <v>2373</v>
      </c>
      <c r="AN219" s="21">
        <v>0.6279439005027785</v>
      </c>
      <c r="AO219" s="21"/>
      <c r="AP219" s="19"/>
      <c r="AQ219" s="18">
        <v>100211944.20999986</v>
      </c>
      <c r="AR219" s="21">
        <v>0.7017261784913184</v>
      </c>
      <c r="AS219" s="20">
        <v>2165</v>
      </c>
      <c r="AT219" s="21">
        <v>0.6152315998863314</v>
      </c>
      <c r="AU219" s="21"/>
      <c r="AV219" s="19"/>
      <c r="AW219" s="18">
        <v>57004580.79000007</v>
      </c>
      <c r="AX219" s="21">
        <v>0.4326981723877861</v>
      </c>
      <c r="AY219" s="20">
        <v>1287</v>
      </c>
      <c r="AZ219" s="21">
        <v>0.39321723189734187</v>
      </c>
      <c r="BA219" s="21"/>
      <c r="BB219" s="19"/>
      <c r="BC219" s="18">
        <v>5636549.739999999</v>
      </c>
      <c r="BD219" s="21">
        <v>0.046113522228361986</v>
      </c>
      <c r="BE219" s="20">
        <v>35</v>
      </c>
      <c r="BF219" s="21">
        <v>0.011509371917132522</v>
      </c>
      <c r="BG219" s="21"/>
      <c r="BH219" s="19"/>
      <c r="BI219" s="18">
        <v>5366836.46</v>
      </c>
      <c r="BJ219" s="21">
        <v>0.04679107431314257</v>
      </c>
      <c r="BK219" s="20">
        <v>24</v>
      </c>
      <c r="BL219" s="21">
        <v>0.008353637312913331</v>
      </c>
      <c r="BM219" s="21"/>
      <c r="BN219" s="19"/>
      <c r="BO219" s="18">
        <v>5243075.98</v>
      </c>
      <c r="BP219" s="21">
        <v>0.047912739228976445</v>
      </c>
      <c r="BQ219" s="20">
        <v>23</v>
      </c>
      <c r="BR219" s="21">
        <v>0.008378870673952642</v>
      </c>
      <c r="BS219" s="21"/>
      <c r="BT219" s="19"/>
      <c r="BU219" s="18">
        <v>4491583.31</v>
      </c>
      <c r="BV219" s="21">
        <v>0.043697856144701834</v>
      </c>
      <c r="BW219" s="20">
        <v>21</v>
      </c>
      <c r="BX219" s="21">
        <v>0.008101851851851851</v>
      </c>
      <c r="BY219" s="21"/>
      <c r="BZ219" s="19"/>
      <c r="CA219" s="18">
        <v>38019752.329999946</v>
      </c>
      <c r="CB219" s="21">
        <v>0.3914550273754208</v>
      </c>
      <c r="CC219" s="20">
        <v>859</v>
      </c>
      <c r="CD219" s="21">
        <v>0.34819618970409405</v>
      </c>
      <c r="CE219" s="21"/>
      <c r="CF219" s="19"/>
      <c r="CG219" s="18">
        <v>35846119.12999998</v>
      </c>
      <c r="CH219" s="21">
        <v>0.3886307535915471</v>
      </c>
      <c r="CI219" s="20">
        <v>813</v>
      </c>
      <c r="CJ219" s="21">
        <v>0.3453695836873407</v>
      </c>
      <c r="CK219" s="21"/>
      <c r="CL219" s="19"/>
      <c r="CM219" s="18">
        <v>33869177.169999994</v>
      </c>
      <c r="CN219" s="21">
        <v>0.3856490259374449</v>
      </c>
      <c r="CO219" s="20">
        <v>768</v>
      </c>
      <c r="CP219" s="21">
        <v>0.34393193013882667</v>
      </c>
      <c r="CQ219" s="21"/>
    </row>
    <row r="220" spans="1:95" s="9" customFormat="1" ht="18">
      <c r="A220" s="19" t="s">
        <v>21</v>
      </c>
      <c r="B220" s="18">
        <v>143013.45</v>
      </c>
      <c r="C220" s="21">
        <f t="shared" si="0"/>
        <v>0.0005729798287990516</v>
      </c>
      <c r="D220" s="20">
        <v>5</v>
      </c>
      <c r="E220" s="21">
        <f t="shared" si="1"/>
        <v>0.0008688097306689834</v>
      </c>
      <c r="F220" s="19"/>
      <c r="G220" s="18">
        <v>138773.03</v>
      </c>
      <c r="H220" s="21">
        <f t="shared" si="2"/>
        <v>0.0006078024813002796</v>
      </c>
      <c r="I220" s="20">
        <v>5</v>
      </c>
      <c r="J220" s="21">
        <f t="shared" si="3"/>
        <v>0.0009324878776575904</v>
      </c>
      <c r="K220" s="21"/>
      <c r="L220" s="19"/>
      <c r="M220" s="18">
        <v>113701.53</v>
      </c>
      <c r="N220" s="21">
        <v>0.0005436530380268239</v>
      </c>
      <c r="O220" s="20">
        <v>4</v>
      </c>
      <c r="P220" s="21">
        <v>0.0007984031936127744</v>
      </c>
      <c r="Q220" s="21"/>
      <c r="R220" s="19"/>
      <c r="S220" s="18">
        <v>76766.08</v>
      </c>
      <c r="T220" s="21">
        <v>0.0003962333595013452</v>
      </c>
      <c r="U220" s="20">
        <v>3</v>
      </c>
      <c r="V220" s="21">
        <v>0.0006426735218508997</v>
      </c>
      <c r="W220" s="21"/>
      <c r="X220" s="19"/>
      <c r="Y220" s="18">
        <v>75136.94</v>
      </c>
      <c r="Z220" s="21">
        <v>0.00041396832083190376</v>
      </c>
      <c r="AA220" s="20">
        <v>2</v>
      </c>
      <c r="AB220" s="21">
        <v>0.00045672527974423386</v>
      </c>
      <c r="AC220" s="21"/>
      <c r="AD220" s="19"/>
      <c r="AE220" s="18">
        <v>74438.05</v>
      </c>
      <c r="AF220" s="21">
        <v>0.0004448665079185641</v>
      </c>
      <c r="AG220" s="20">
        <v>2</v>
      </c>
      <c r="AH220" s="21">
        <v>0.0004822763443453099</v>
      </c>
      <c r="AI220" s="21"/>
      <c r="AJ220" s="19"/>
      <c r="AK220" s="18">
        <v>853454.66</v>
      </c>
      <c r="AL220" s="21">
        <v>0.00551549233925217</v>
      </c>
      <c r="AM220" s="20">
        <v>10</v>
      </c>
      <c r="AN220" s="21">
        <v>0.0026462026991267533</v>
      </c>
      <c r="AO220" s="21"/>
      <c r="AP220" s="19"/>
      <c r="AQ220" s="18">
        <v>4256613.09</v>
      </c>
      <c r="AR220" s="21">
        <v>0.029806595017280973</v>
      </c>
      <c r="AS220" s="20">
        <v>83</v>
      </c>
      <c r="AT220" s="21">
        <v>0.023586246092639953</v>
      </c>
      <c r="AU220" s="21"/>
      <c r="AV220" s="19"/>
      <c r="AW220" s="18">
        <v>38487217.11999999</v>
      </c>
      <c r="AX220" s="21">
        <v>0.2921405311174096</v>
      </c>
      <c r="AY220" s="20">
        <v>777</v>
      </c>
      <c r="AZ220" s="21">
        <v>0.2373968835930339</v>
      </c>
      <c r="BA220" s="21"/>
      <c r="BB220" s="19"/>
      <c r="BC220" s="18">
        <v>81795449.99999996</v>
      </c>
      <c r="BD220" s="21">
        <v>0.6691817646860453</v>
      </c>
      <c r="BE220" s="20">
        <v>1857</v>
      </c>
      <c r="BF220" s="21">
        <v>0.6106543900032884</v>
      </c>
      <c r="BG220" s="21"/>
      <c r="BH220" s="19"/>
      <c r="BI220" s="18">
        <v>75974634.89000005</v>
      </c>
      <c r="BJ220" s="21">
        <v>0.6623892517589155</v>
      </c>
      <c r="BK220" s="20">
        <v>1747</v>
      </c>
      <c r="BL220" s="21">
        <v>0.6080751827358162</v>
      </c>
      <c r="BM220" s="21"/>
      <c r="BN220" s="19"/>
      <c r="BO220" s="18">
        <v>73656074.9399999</v>
      </c>
      <c r="BP220" s="21">
        <v>0.673090438645553</v>
      </c>
      <c r="BQ220" s="20">
        <v>1681</v>
      </c>
      <c r="BR220" s="21">
        <v>0.6123861566484518</v>
      </c>
      <c r="BS220" s="21"/>
      <c r="BT220" s="19"/>
      <c r="BU220" s="18">
        <v>69400840.13000003</v>
      </c>
      <c r="BV220" s="21">
        <v>0.6751890634134072</v>
      </c>
      <c r="BW220" s="20">
        <v>1586</v>
      </c>
      <c r="BX220" s="21">
        <v>0.6118827160493827</v>
      </c>
      <c r="BY220" s="21"/>
      <c r="BZ220" s="19"/>
      <c r="CA220" s="18">
        <v>32534048.749999996</v>
      </c>
      <c r="CB220" s="21">
        <v>0.33497369560756796</v>
      </c>
      <c r="CC220" s="20">
        <v>666</v>
      </c>
      <c r="CD220" s="21">
        <v>0.26996351844345357</v>
      </c>
      <c r="CE220" s="21"/>
      <c r="CF220" s="19"/>
      <c r="CG220" s="18">
        <v>30777545.97000002</v>
      </c>
      <c r="CH220" s="21">
        <v>0.3336791031866327</v>
      </c>
      <c r="CI220" s="20">
        <v>628</v>
      </c>
      <c r="CJ220" s="21">
        <v>0.26677994902293967</v>
      </c>
      <c r="CK220" s="21"/>
      <c r="CL220" s="19"/>
      <c r="CM220" s="18">
        <v>29757892.919999983</v>
      </c>
      <c r="CN220" s="21">
        <v>0.33883617428751317</v>
      </c>
      <c r="CO220" s="20">
        <v>596</v>
      </c>
      <c r="CP220" s="21">
        <v>0.2669055082848186</v>
      </c>
      <c r="CQ220" s="21"/>
    </row>
    <row r="221" spans="1:95" s="9" customFormat="1" ht="18">
      <c r="A221" s="19" t="s">
        <v>22</v>
      </c>
      <c r="B221" s="18">
        <v>0</v>
      </c>
      <c r="C221" s="21">
        <f t="shared" si="0"/>
        <v>0</v>
      </c>
      <c r="D221" s="20">
        <v>0</v>
      </c>
      <c r="E221" s="21">
        <f t="shared" si="1"/>
        <v>0</v>
      </c>
      <c r="F221" s="19"/>
      <c r="G221" s="18">
        <v>0</v>
      </c>
      <c r="H221" s="21">
        <f t="shared" si="2"/>
        <v>0</v>
      </c>
      <c r="I221" s="20">
        <v>0</v>
      </c>
      <c r="J221" s="21">
        <f t="shared" si="3"/>
        <v>0</v>
      </c>
      <c r="K221" s="21"/>
      <c r="L221" s="19"/>
      <c r="M221" s="18">
        <v>0</v>
      </c>
      <c r="N221" s="21">
        <v>0</v>
      </c>
      <c r="O221" s="20">
        <v>0</v>
      </c>
      <c r="P221" s="21">
        <v>0</v>
      </c>
      <c r="Q221" s="21"/>
      <c r="R221" s="19"/>
      <c r="S221" s="18">
        <v>0</v>
      </c>
      <c r="T221" s="21">
        <v>0</v>
      </c>
      <c r="U221" s="20">
        <v>0</v>
      </c>
      <c r="V221" s="21">
        <v>0</v>
      </c>
      <c r="W221" s="21"/>
      <c r="X221" s="19"/>
      <c r="Y221" s="18">
        <v>0</v>
      </c>
      <c r="Z221" s="21">
        <v>0</v>
      </c>
      <c r="AA221" s="20">
        <v>0</v>
      </c>
      <c r="AB221" s="21">
        <v>0</v>
      </c>
      <c r="AC221" s="21"/>
      <c r="AD221" s="19"/>
      <c r="AE221" s="18">
        <v>0</v>
      </c>
      <c r="AF221" s="21">
        <v>0</v>
      </c>
      <c r="AG221" s="20">
        <v>0</v>
      </c>
      <c r="AH221" s="21">
        <v>0</v>
      </c>
      <c r="AI221" s="21"/>
      <c r="AJ221" s="19"/>
      <c r="AK221" s="18">
        <v>0</v>
      </c>
      <c r="AL221" s="21">
        <v>0</v>
      </c>
      <c r="AM221" s="20">
        <v>0</v>
      </c>
      <c r="AN221" s="21">
        <v>0</v>
      </c>
      <c r="AO221" s="21"/>
      <c r="AP221" s="19"/>
      <c r="AQ221" s="18">
        <v>0</v>
      </c>
      <c r="AR221" s="21">
        <v>0</v>
      </c>
      <c r="AS221" s="20">
        <v>0</v>
      </c>
      <c r="AT221" s="21">
        <v>0</v>
      </c>
      <c r="AU221" s="21"/>
      <c r="AV221" s="19"/>
      <c r="AW221" s="18">
        <v>48646.41</v>
      </c>
      <c r="AX221" s="21">
        <v>0.0003692547582758374</v>
      </c>
      <c r="AY221" s="20">
        <v>1</v>
      </c>
      <c r="AZ221" s="21">
        <v>0.00030553009471432935</v>
      </c>
      <c r="BA221" s="21"/>
      <c r="BB221" s="19"/>
      <c r="BC221" s="18">
        <v>781472.97</v>
      </c>
      <c r="BD221" s="21">
        <v>0.0063933563678547555</v>
      </c>
      <c r="BE221" s="20">
        <v>8</v>
      </c>
      <c r="BF221" s="21">
        <v>0.0026307135810588623</v>
      </c>
      <c r="BG221" s="21"/>
      <c r="BH221" s="19"/>
      <c r="BI221" s="18">
        <v>778644.53</v>
      </c>
      <c r="BJ221" s="21">
        <v>0.006788657403350795</v>
      </c>
      <c r="BK221" s="20">
        <v>8</v>
      </c>
      <c r="BL221" s="21">
        <v>0.0027845457709711106</v>
      </c>
      <c r="BM221" s="21"/>
      <c r="BN221" s="19"/>
      <c r="BO221" s="18">
        <v>775393.54</v>
      </c>
      <c r="BP221" s="21">
        <v>0.00708576961760011</v>
      </c>
      <c r="BQ221" s="20">
        <v>8</v>
      </c>
      <c r="BR221" s="21">
        <v>0.0029143897996357013</v>
      </c>
      <c r="BS221" s="21"/>
      <c r="BT221" s="19"/>
      <c r="BU221" s="18">
        <v>736356.28</v>
      </c>
      <c r="BV221" s="21">
        <v>0.007163886000522116</v>
      </c>
      <c r="BW221" s="20">
        <v>7</v>
      </c>
      <c r="BX221" s="21">
        <v>0.002700617283950617</v>
      </c>
      <c r="BY221" s="21"/>
      <c r="BZ221" s="19"/>
      <c r="CA221" s="18">
        <v>0</v>
      </c>
      <c r="CB221" s="21">
        <v>0</v>
      </c>
      <c r="CC221" s="20">
        <v>0</v>
      </c>
      <c r="CD221" s="21">
        <v>0</v>
      </c>
      <c r="CE221" s="21"/>
      <c r="CF221" s="19"/>
      <c r="CG221" s="18">
        <v>0</v>
      </c>
      <c r="CH221" s="21">
        <v>0</v>
      </c>
      <c r="CI221" s="20">
        <v>0</v>
      </c>
      <c r="CJ221" s="21">
        <v>0</v>
      </c>
      <c r="CK221" s="21"/>
      <c r="CL221" s="19"/>
      <c r="CM221" s="18">
        <v>0</v>
      </c>
      <c r="CN221" s="21">
        <v>0</v>
      </c>
      <c r="CO221" s="20">
        <v>0</v>
      </c>
      <c r="CP221" s="21">
        <v>0</v>
      </c>
      <c r="CQ221" s="21"/>
    </row>
    <row r="222" spans="1:95" s="9" customFormat="1" ht="18">
      <c r="A222" s="19"/>
      <c r="B222" s="18"/>
      <c r="C222" s="19"/>
      <c r="D222" s="20"/>
      <c r="E222" s="19"/>
      <c r="F222" s="19"/>
      <c r="G222" s="18"/>
      <c r="H222" s="21"/>
      <c r="I222" s="20"/>
      <c r="J222" s="21"/>
      <c r="K222" s="21"/>
      <c r="L222" s="19"/>
      <c r="M222" s="18"/>
      <c r="N222" s="21"/>
      <c r="O222" s="20"/>
      <c r="P222" s="21"/>
      <c r="Q222" s="21"/>
      <c r="R222" s="19"/>
      <c r="S222" s="18"/>
      <c r="T222" s="21"/>
      <c r="U222" s="20"/>
      <c r="V222" s="21"/>
      <c r="W222" s="21"/>
      <c r="X222" s="19"/>
      <c r="Y222" s="18"/>
      <c r="Z222" s="21"/>
      <c r="AA222" s="20"/>
      <c r="AB222" s="21"/>
      <c r="AC222" s="21"/>
      <c r="AD222" s="19"/>
      <c r="AE222" s="18"/>
      <c r="AF222" s="21"/>
      <c r="AG222" s="20"/>
      <c r="AH222" s="21"/>
      <c r="AI222" s="21"/>
      <c r="AJ222" s="19"/>
      <c r="AK222" s="18"/>
      <c r="AL222" s="21"/>
      <c r="AM222" s="20"/>
      <c r="AN222" s="21"/>
      <c r="AO222" s="21"/>
      <c r="AP222" s="19"/>
      <c r="AQ222" s="18"/>
      <c r="AR222" s="21"/>
      <c r="AS222" s="20"/>
      <c r="AT222" s="21"/>
      <c r="AU222" s="21"/>
      <c r="AV222" s="19"/>
      <c r="AW222" s="18"/>
      <c r="AX222" s="21"/>
      <c r="AY222" s="20"/>
      <c r="AZ222" s="21"/>
      <c r="BA222" s="21"/>
      <c r="BB222" s="19"/>
      <c r="BC222" s="18"/>
      <c r="BD222" s="21"/>
      <c r="BE222" s="20"/>
      <c r="BF222" s="21"/>
      <c r="BG222" s="21"/>
      <c r="BH222" s="19"/>
      <c r="BI222" s="18"/>
      <c r="BJ222" s="21"/>
      <c r="BK222" s="20"/>
      <c r="BL222" s="21"/>
      <c r="BM222" s="21"/>
      <c r="BN222" s="19"/>
      <c r="BO222" s="18"/>
      <c r="BP222" s="21"/>
      <c r="BQ222" s="20"/>
      <c r="BR222" s="21"/>
      <c r="BS222" s="21"/>
      <c r="BT222" s="19"/>
      <c r="BU222" s="18"/>
      <c r="BV222" s="21"/>
      <c r="BW222" s="20"/>
      <c r="BX222" s="21"/>
      <c r="BY222" s="21"/>
      <c r="BZ222" s="19"/>
      <c r="CA222" s="18"/>
      <c r="CB222" s="21"/>
      <c r="CC222" s="20"/>
      <c r="CD222" s="21"/>
      <c r="CE222" s="21"/>
      <c r="CF222" s="19"/>
      <c r="CG222" s="18"/>
      <c r="CH222" s="21"/>
      <c r="CI222" s="20"/>
      <c r="CJ222" s="21"/>
      <c r="CK222" s="21"/>
      <c r="CL222" s="19"/>
      <c r="CM222" s="18"/>
      <c r="CN222" s="21"/>
      <c r="CO222" s="20"/>
      <c r="CP222" s="21"/>
      <c r="CQ222" s="21"/>
    </row>
    <row r="223" spans="1:95" s="10" customFormat="1" ht="18.75" thickBot="1">
      <c r="A223" s="22"/>
      <c r="B223" s="23">
        <f>SUM(B215:B222)</f>
        <v>249595959.24999994</v>
      </c>
      <c r="C223" s="24"/>
      <c r="D223" s="25">
        <f>SUM(D215:D222)</f>
        <v>5755</v>
      </c>
      <c r="E223" s="22"/>
      <c r="F223" s="22"/>
      <c r="G223" s="23">
        <f>SUM(G215:G222)</f>
        <v>228319288.3699999</v>
      </c>
      <c r="H223" s="26"/>
      <c r="I223" s="25">
        <f>SUM(I215:I222)</f>
        <v>5362</v>
      </c>
      <c r="J223" s="26"/>
      <c r="K223" s="26"/>
      <c r="L223" s="22"/>
      <c r="M223" s="23">
        <f>SUM(M215:M222)</f>
        <v>209143556.73000017</v>
      </c>
      <c r="N223" s="26"/>
      <c r="O223" s="25">
        <f>SUM(O215:O222)</f>
        <v>5010</v>
      </c>
      <c r="P223" s="26"/>
      <c r="Q223" s="26"/>
      <c r="R223" s="22"/>
      <c r="S223" s="23">
        <f>SUM(S215:S222)</f>
        <v>193739568.26000002</v>
      </c>
      <c r="T223" s="26"/>
      <c r="U223" s="25">
        <f>SUM(U215:U222)</f>
        <v>4668</v>
      </c>
      <c r="V223" s="26"/>
      <c r="W223" s="26"/>
      <c r="X223" s="22"/>
      <c r="Y223" s="23">
        <f>SUM(Y215:Y222)</f>
        <v>181504081.88000008</v>
      </c>
      <c r="Z223" s="26"/>
      <c r="AA223" s="25">
        <f>SUM(AA215:AA222)</f>
        <v>4379</v>
      </c>
      <c r="AB223" s="26"/>
      <c r="AC223" s="26"/>
      <c r="AD223" s="22"/>
      <c r="AE223" s="23">
        <f>SUM(AE215:AE222)</f>
        <v>167326711.89000005</v>
      </c>
      <c r="AF223" s="26"/>
      <c r="AG223" s="25">
        <f>SUM(AG215:AG222)</f>
        <v>4147</v>
      </c>
      <c r="AH223" s="26"/>
      <c r="AI223" s="26"/>
      <c r="AJ223" s="22"/>
      <c r="AK223" s="23">
        <f>SUM(AK215:AK222)</f>
        <v>154737711.0699999</v>
      </c>
      <c r="AL223" s="26"/>
      <c r="AM223" s="25">
        <f>SUM(AM215:AM222)</f>
        <v>3779</v>
      </c>
      <c r="AN223" s="26"/>
      <c r="AO223" s="26"/>
      <c r="AP223" s="22"/>
      <c r="AQ223" s="23">
        <f>SUM(AQ215:AQ222)</f>
        <v>142807760.74999982</v>
      </c>
      <c r="AR223" s="26"/>
      <c r="AS223" s="25">
        <f>SUM(AS215:AS222)</f>
        <v>3519</v>
      </c>
      <c r="AT223" s="26"/>
      <c r="AU223" s="26"/>
      <c r="AV223" s="22"/>
      <c r="AW223" s="23">
        <f>SUM(AW215:AW222)</f>
        <v>131742134.42000006</v>
      </c>
      <c r="AX223" s="26"/>
      <c r="AY223" s="25">
        <f>SUM(AY215:AY222)</f>
        <v>3273</v>
      </c>
      <c r="AZ223" s="26"/>
      <c r="BA223" s="26"/>
      <c r="BB223" s="22"/>
      <c r="BC223" s="23">
        <f>SUM(BC215:BC222)</f>
        <v>122232036.66999993</v>
      </c>
      <c r="BD223" s="26"/>
      <c r="BE223" s="25">
        <f>SUM(BE215:BE222)</f>
        <v>3041</v>
      </c>
      <c r="BF223" s="26"/>
      <c r="BG223" s="26"/>
      <c r="BH223" s="22"/>
      <c r="BI223" s="23">
        <f>SUM(BI215:BI222)</f>
        <v>114697867.89000002</v>
      </c>
      <c r="BJ223" s="26"/>
      <c r="BK223" s="25">
        <f>SUM(BK215:BK222)</f>
        <v>2873</v>
      </c>
      <c r="BL223" s="26"/>
      <c r="BM223" s="26"/>
      <c r="BN223" s="22"/>
      <c r="BO223" s="23">
        <f>SUM(BO215:BO222)</f>
        <v>109429685.38999991</v>
      </c>
      <c r="BP223" s="26"/>
      <c r="BQ223" s="25">
        <f>SUM(BQ215:BQ222)</f>
        <v>2745</v>
      </c>
      <c r="BR223" s="26"/>
      <c r="BS223" s="26"/>
      <c r="BT223" s="22"/>
      <c r="BU223" s="23">
        <f>SUM(BU215:BU222)</f>
        <v>102787269.36000003</v>
      </c>
      <c r="BV223" s="26"/>
      <c r="BW223" s="25">
        <f>SUM(BW215:BW222)</f>
        <v>2592</v>
      </c>
      <c r="BX223" s="26"/>
      <c r="BY223" s="26"/>
      <c r="BZ223" s="22"/>
      <c r="CA223" s="23">
        <f>SUM(CA215:CA222)</f>
        <v>97124189.67999995</v>
      </c>
      <c r="CB223" s="26"/>
      <c r="CC223" s="25">
        <f>SUM(CC215:CC222)</f>
        <v>2467</v>
      </c>
      <c r="CD223" s="26"/>
      <c r="CE223" s="26"/>
      <c r="CF223" s="22"/>
      <c r="CG223" s="23">
        <f>SUM(CG215:CG222)</f>
        <v>92236959.62999994</v>
      </c>
      <c r="CH223" s="26"/>
      <c r="CI223" s="25">
        <f>SUM(CI215:CI222)</f>
        <v>2354</v>
      </c>
      <c r="CJ223" s="26"/>
      <c r="CK223" s="26"/>
      <c r="CL223" s="22"/>
      <c r="CM223" s="23">
        <f>SUM(CM215:CM222)</f>
        <v>87823836.94000001</v>
      </c>
      <c r="CN223" s="26"/>
      <c r="CO223" s="25">
        <f>SUM(CO215:CO222)</f>
        <v>2233</v>
      </c>
      <c r="CP223" s="26"/>
      <c r="CQ223" s="26"/>
    </row>
    <row r="224" spans="1:95" s="9" customFormat="1" ht="18.75" thickTop="1">
      <c r="A224" s="19"/>
      <c r="B224" s="18"/>
      <c r="C224" s="19"/>
      <c r="D224" s="20"/>
      <c r="E224" s="19"/>
      <c r="F224" s="19"/>
      <c r="G224" s="18"/>
      <c r="H224" s="21"/>
      <c r="I224" s="20"/>
      <c r="J224" s="21"/>
      <c r="K224" s="21"/>
      <c r="L224" s="19"/>
      <c r="M224" s="18"/>
      <c r="N224" s="21"/>
      <c r="O224" s="20"/>
      <c r="P224" s="21"/>
      <c r="Q224" s="21"/>
      <c r="R224" s="19"/>
      <c r="S224" s="18"/>
      <c r="T224" s="21"/>
      <c r="U224" s="20"/>
      <c r="V224" s="21"/>
      <c r="W224" s="21"/>
      <c r="X224" s="19"/>
      <c r="Y224" s="18"/>
      <c r="Z224" s="21"/>
      <c r="AA224" s="20"/>
      <c r="AB224" s="21"/>
      <c r="AC224" s="21"/>
      <c r="AD224" s="19"/>
      <c r="AE224" s="18"/>
      <c r="AF224" s="21"/>
      <c r="AG224" s="20"/>
      <c r="AH224" s="21"/>
      <c r="AI224" s="21"/>
      <c r="AJ224" s="19"/>
      <c r="AK224" s="18"/>
      <c r="AL224" s="21"/>
      <c r="AM224" s="20"/>
      <c r="AN224" s="21"/>
      <c r="AO224" s="21"/>
      <c r="AP224" s="19"/>
      <c r="AQ224" s="18"/>
      <c r="AR224" s="21"/>
      <c r="AS224" s="20"/>
      <c r="AT224" s="21"/>
      <c r="AU224" s="21"/>
      <c r="AV224" s="19"/>
      <c r="AW224" s="18"/>
      <c r="AX224" s="21"/>
      <c r="AY224" s="20"/>
      <c r="AZ224" s="21"/>
      <c r="BA224" s="21"/>
      <c r="BB224" s="19"/>
      <c r="BC224" s="18"/>
      <c r="BD224" s="21"/>
      <c r="BE224" s="20"/>
      <c r="BF224" s="21"/>
      <c r="BG224" s="21"/>
      <c r="BH224" s="19"/>
      <c r="BI224" s="18"/>
      <c r="BJ224" s="21"/>
      <c r="BK224" s="20"/>
      <c r="BL224" s="21"/>
      <c r="BM224" s="21"/>
      <c r="BN224" s="19"/>
      <c r="BO224" s="18"/>
      <c r="BP224" s="21"/>
      <c r="BQ224" s="20"/>
      <c r="BR224" s="21"/>
      <c r="BS224" s="21"/>
      <c r="BT224" s="19"/>
      <c r="BU224" s="18"/>
      <c r="BV224" s="21"/>
      <c r="BW224" s="20"/>
      <c r="BX224" s="21"/>
      <c r="BY224" s="21"/>
      <c r="BZ224" s="19"/>
      <c r="CA224" s="18"/>
      <c r="CB224" s="21"/>
      <c r="CC224" s="20"/>
      <c r="CD224" s="21"/>
      <c r="CE224" s="21"/>
      <c r="CF224" s="19"/>
      <c r="CG224" s="18"/>
      <c r="CH224" s="21"/>
      <c r="CI224" s="20"/>
      <c r="CJ224" s="21"/>
      <c r="CK224" s="21"/>
      <c r="CL224" s="19"/>
      <c r="CM224" s="18"/>
      <c r="CN224" s="21"/>
      <c r="CO224" s="20"/>
      <c r="CP224" s="21"/>
      <c r="CQ224" s="21"/>
    </row>
    <row r="225" spans="1:95" s="9" customFormat="1" ht="18">
      <c r="A225" s="22" t="s">
        <v>96</v>
      </c>
      <c r="B225" s="18"/>
      <c r="C225" s="19"/>
      <c r="D225" s="26">
        <v>0.08998056505342646</v>
      </c>
      <c r="E225" s="19"/>
      <c r="F225" s="19"/>
      <c r="G225" s="22" t="s">
        <v>96</v>
      </c>
      <c r="H225" s="18"/>
      <c r="I225" s="19"/>
      <c r="J225" s="26">
        <v>0.08990504084598051</v>
      </c>
      <c r="K225" s="21"/>
      <c r="L225" s="19"/>
      <c r="M225" s="22" t="s">
        <v>96</v>
      </c>
      <c r="N225" s="18"/>
      <c r="O225" s="19"/>
      <c r="P225" s="43">
        <v>0.08959875289622549</v>
      </c>
      <c r="Q225" s="21"/>
      <c r="R225" s="19"/>
      <c r="S225" s="22" t="s">
        <v>96</v>
      </c>
      <c r="T225" s="18"/>
      <c r="U225" s="19"/>
      <c r="V225" s="43">
        <v>0.08955738488829018</v>
      </c>
      <c r="W225" s="21"/>
      <c r="X225" s="19"/>
      <c r="Y225" s="22" t="s">
        <v>96</v>
      </c>
      <c r="Z225" s="18"/>
      <c r="AA225" s="19"/>
      <c r="AB225" s="43">
        <v>0.08887667016545998</v>
      </c>
      <c r="AC225" s="21"/>
      <c r="AD225" s="19"/>
      <c r="AE225" s="22" t="s">
        <v>96</v>
      </c>
      <c r="AF225" s="18"/>
      <c r="AG225" s="19"/>
      <c r="AH225" s="43">
        <v>0.08785572177566885</v>
      </c>
      <c r="AI225" s="21"/>
      <c r="AJ225" s="19"/>
      <c r="AK225" s="22" t="s">
        <v>96</v>
      </c>
      <c r="AL225" s="18"/>
      <c r="AM225" s="19"/>
      <c r="AN225" s="43">
        <v>0.08964924504583506</v>
      </c>
      <c r="AO225" s="21"/>
      <c r="AP225" s="19"/>
      <c r="AQ225" s="22" t="s">
        <v>96</v>
      </c>
      <c r="AR225" s="18"/>
      <c r="AS225" s="19"/>
      <c r="AT225" s="43">
        <v>0.09222153598666229</v>
      </c>
      <c r="AU225" s="21"/>
      <c r="AV225" s="19"/>
      <c r="AW225" s="22" t="s">
        <v>96</v>
      </c>
      <c r="AX225" s="18"/>
      <c r="AY225" s="19"/>
      <c r="AZ225" s="43">
        <v>0.0943738486995931</v>
      </c>
      <c r="BA225" s="21"/>
      <c r="BB225" s="19"/>
      <c r="BC225" s="22" t="s">
        <v>96</v>
      </c>
      <c r="BD225" s="18"/>
      <c r="BE225" s="19"/>
      <c r="BF225" s="43">
        <v>0.09907900632810421</v>
      </c>
      <c r="BG225" s="21"/>
      <c r="BH225" s="19"/>
      <c r="BI225" s="22" t="s">
        <v>96</v>
      </c>
      <c r="BJ225" s="18"/>
      <c r="BK225" s="19"/>
      <c r="BL225" s="43">
        <v>0.09915335658236697</v>
      </c>
      <c r="BM225" s="21"/>
      <c r="BN225" s="19"/>
      <c r="BO225" s="22" t="s">
        <v>96</v>
      </c>
      <c r="BP225" s="18"/>
      <c r="BQ225" s="19"/>
      <c r="BR225" s="43">
        <v>0.0997220882311101</v>
      </c>
      <c r="BS225" s="21"/>
      <c r="BT225" s="19"/>
      <c r="BU225" s="22" t="s">
        <v>96</v>
      </c>
      <c r="BV225" s="18"/>
      <c r="BW225" s="19"/>
      <c r="BX225" s="43">
        <v>0.0997475984712356</v>
      </c>
      <c r="BY225" s="21"/>
      <c r="BZ225" s="19"/>
      <c r="CA225" s="22" t="s">
        <v>96</v>
      </c>
      <c r="CB225" s="18"/>
      <c r="CC225" s="19"/>
      <c r="CD225" s="43">
        <v>0.09735746965530828</v>
      </c>
      <c r="CE225" s="21"/>
      <c r="CF225" s="19"/>
      <c r="CG225" s="22" t="s">
        <v>96</v>
      </c>
      <c r="CH225" s="18"/>
      <c r="CI225" s="19"/>
      <c r="CJ225" s="43">
        <v>0.0968443316483968</v>
      </c>
      <c r="CK225" s="21"/>
      <c r="CL225" s="19"/>
      <c r="CM225" s="22" t="s">
        <v>96</v>
      </c>
      <c r="CN225" s="18"/>
      <c r="CO225" s="19"/>
      <c r="CP225" s="43">
        <v>0.09704969337107976</v>
      </c>
      <c r="CQ225" s="21"/>
    </row>
    <row r="226" spans="1:95" s="9" customFormat="1" ht="18">
      <c r="A226" s="19"/>
      <c r="B226" s="18"/>
      <c r="C226" s="19"/>
      <c r="D226" s="20"/>
      <c r="E226" s="19"/>
      <c r="F226" s="19"/>
      <c r="G226" s="19"/>
      <c r="H226" s="18"/>
      <c r="I226" s="21"/>
      <c r="J226" s="20"/>
      <c r="K226" s="21"/>
      <c r="L226" s="19"/>
      <c r="M226" s="19"/>
      <c r="N226" s="18"/>
      <c r="O226" s="21"/>
      <c r="P226" s="20"/>
      <c r="Q226" s="21"/>
      <c r="R226" s="19"/>
      <c r="S226" s="19"/>
      <c r="T226" s="18"/>
      <c r="U226" s="21"/>
      <c r="V226" s="20"/>
      <c r="W226" s="21"/>
      <c r="X226" s="19"/>
      <c r="Y226" s="19"/>
      <c r="Z226" s="18"/>
      <c r="AA226" s="21"/>
      <c r="AB226" s="20"/>
      <c r="AC226" s="21"/>
      <c r="AD226" s="19"/>
      <c r="AE226" s="19"/>
      <c r="AF226" s="18"/>
      <c r="AG226" s="21"/>
      <c r="AH226" s="20"/>
      <c r="AI226" s="21"/>
      <c r="AJ226" s="19"/>
      <c r="AK226" s="19"/>
      <c r="AL226" s="18"/>
      <c r="AM226" s="21"/>
      <c r="AN226" s="20"/>
      <c r="AO226" s="21"/>
      <c r="AP226" s="19"/>
      <c r="AQ226" s="19"/>
      <c r="AR226" s="18"/>
      <c r="AS226" s="21"/>
      <c r="AT226" s="20"/>
      <c r="AU226" s="21"/>
      <c r="AV226" s="19"/>
      <c r="AW226" s="19"/>
      <c r="AX226" s="18"/>
      <c r="AY226" s="21"/>
      <c r="AZ226" s="20"/>
      <c r="BA226" s="21"/>
      <c r="BB226" s="19"/>
      <c r="BC226" s="19"/>
      <c r="BD226" s="18"/>
      <c r="BE226" s="21"/>
      <c r="BF226" s="20"/>
      <c r="BG226" s="21"/>
      <c r="BH226" s="19"/>
      <c r="BI226" s="19"/>
      <c r="BJ226" s="18"/>
      <c r="BK226" s="21"/>
      <c r="BL226" s="20"/>
      <c r="BM226" s="21"/>
      <c r="BN226" s="19"/>
      <c r="BO226" s="19"/>
      <c r="BP226" s="18"/>
      <c r="BQ226" s="21"/>
      <c r="BR226" s="20"/>
      <c r="BS226" s="21"/>
      <c r="BT226" s="19"/>
      <c r="BU226" s="19"/>
      <c r="BV226" s="18"/>
      <c r="BW226" s="21"/>
      <c r="BX226" s="20"/>
      <c r="BY226" s="21"/>
      <c r="BZ226" s="19"/>
      <c r="CA226" s="19"/>
      <c r="CB226" s="18"/>
      <c r="CC226" s="21"/>
      <c r="CD226" s="20"/>
      <c r="CE226" s="21"/>
      <c r="CF226" s="19"/>
      <c r="CG226" s="19"/>
      <c r="CH226" s="18"/>
      <c r="CI226" s="21"/>
      <c r="CJ226" s="20"/>
      <c r="CK226" s="21"/>
      <c r="CL226" s="19"/>
      <c r="CM226" s="19"/>
      <c r="CN226" s="18"/>
      <c r="CO226" s="21"/>
      <c r="CP226" s="20"/>
      <c r="CQ226" s="21"/>
    </row>
    <row r="227" spans="1:95" s="9" customFormat="1" ht="18">
      <c r="A227" s="19"/>
      <c r="B227" s="18"/>
      <c r="C227" s="19"/>
      <c r="D227" s="20"/>
      <c r="E227" s="19"/>
      <c r="F227" s="19"/>
      <c r="G227" s="19"/>
      <c r="H227" s="18"/>
      <c r="I227" s="21"/>
      <c r="J227" s="20"/>
      <c r="K227" s="21"/>
      <c r="L227" s="19"/>
      <c r="M227" s="19"/>
      <c r="N227" s="18"/>
      <c r="O227" s="21"/>
      <c r="P227" s="20"/>
      <c r="Q227" s="21"/>
      <c r="R227" s="19"/>
      <c r="S227" s="19"/>
      <c r="T227" s="18"/>
      <c r="U227" s="21"/>
      <c r="V227" s="20"/>
      <c r="W227" s="21"/>
      <c r="X227" s="19"/>
      <c r="Y227" s="19"/>
      <c r="Z227" s="18"/>
      <c r="AA227" s="21"/>
      <c r="AB227" s="20"/>
      <c r="AC227" s="21"/>
      <c r="AD227" s="19"/>
      <c r="AE227" s="19"/>
      <c r="AF227" s="18"/>
      <c r="AG227" s="21"/>
      <c r="AH227" s="20"/>
      <c r="AI227" s="21"/>
      <c r="AJ227" s="19"/>
      <c r="AK227" s="19"/>
      <c r="AL227" s="18"/>
      <c r="AM227" s="21"/>
      <c r="AN227" s="20"/>
      <c r="AO227" s="21"/>
      <c r="AP227" s="19"/>
      <c r="AQ227" s="19"/>
      <c r="AR227" s="18"/>
      <c r="AS227" s="21"/>
      <c r="AT227" s="20"/>
      <c r="AU227" s="21"/>
      <c r="AV227" s="19"/>
      <c r="AW227" s="19"/>
      <c r="AX227" s="18"/>
      <c r="AY227" s="21"/>
      <c r="AZ227" s="20"/>
      <c r="BA227" s="21"/>
      <c r="BB227" s="19"/>
      <c r="BC227" s="19"/>
      <c r="BD227" s="18"/>
      <c r="BE227" s="21"/>
      <c r="BF227" s="20"/>
      <c r="BG227" s="21"/>
      <c r="BH227" s="19"/>
      <c r="BI227" s="19"/>
      <c r="BJ227" s="18"/>
      <c r="BK227" s="21"/>
      <c r="BL227" s="20"/>
      <c r="BM227" s="21"/>
      <c r="BN227" s="19"/>
      <c r="BO227" s="19"/>
      <c r="BP227" s="18"/>
      <c r="BQ227" s="21"/>
      <c r="BR227" s="20"/>
      <c r="BS227" s="21"/>
      <c r="BT227" s="19"/>
      <c r="BU227" s="19"/>
      <c r="BV227" s="18"/>
      <c r="BW227" s="21"/>
      <c r="BX227" s="20"/>
      <c r="BY227" s="21"/>
      <c r="BZ227" s="19"/>
      <c r="CA227" s="19"/>
      <c r="CB227" s="18"/>
      <c r="CC227" s="21"/>
      <c r="CD227" s="20"/>
      <c r="CE227" s="21"/>
      <c r="CF227" s="19"/>
      <c r="CG227" s="19"/>
      <c r="CH227" s="18"/>
      <c r="CI227" s="21"/>
      <c r="CJ227" s="20"/>
      <c r="CK227" s="21"/>
      <c r="CL227" s="19"/>
      <c r="CM227" s="19"/>
      <c r="CN227" s="18"/>
      <c r="CO227" s="21"/>
      <c r="CP227" s="20"/>
      <c r="CQ227" s="21"/>
    </row>
    <row r="228" spans="1:95" s="9" customFormat="1" ht="18">
      <c r="A228" s="19"/>
      <c r="B228" s="18"/>
      <c r="C228" s="19"/>
      <c r="D228" s="20"/>
      <c r="E228" s="19"/>
      <c r="F228" s="19"/>
      <c r="G228" s="19"/>
      <c r="H228" s="18"/>
      <c r="I228" s="21"/>
      <c r="J228" s="20"/>
      <c r="K228" s="21"/>
      <c r="L228" s="19"/>
      <c r="M228" s="19"/>
      <c r="N228" s="18"/>
      <c r="O228" s="21"/>
      <c r="P228" s="20"/>
      <c r="Q228" s="21"/>
      <c r="R228" s="19"/>
      <c r="S228" s="19"/>
      <c r="T228" s="18"/>
      <c r="U228" s="21"/>
      <c r="V228" s="20"/>
      <c r="W228" s="21"/>
      <c r="X228" s="19"/>
      <c r="Y228" s="19"/>
      <c r="Z228" s="18"/>
      <c r="AA228" s="21"/>
      <c r="AB228" s="20"/>
      <c r="AC228" s="21"/>
      <c r="AD228" s="19"/>
      <c r="AE228" s="19"/>
      <c r="AF228" s="18"/>
      <c r="AG228" s="21"/>
      <c r="AH228" s="20"/>
      <c r="AI228" s="21"/>
      <c r="AJ228" s="19"/>
      <c r="AK228" s="19"/>
      <c r="AL228" s="18"/>
      <c r="AM228" s="21"/>
      <c r="AN228" s="20"/>
      <c r="AO228" s="21"/>
      <c r="AP228" s="19"/>
      <c r="AQ228" s="19"/>
      <c r="AR228" s="18"/>
      <c r="AS228" s="21"/>
      <c r="AT228" s="20"/>
      <c r="AU228" s="21"/>
      <c r="AV228" s="19"/>
      <c r="AW228" s="19"/>
      <c r="AX228" s="18"/>
      <c r="AY228" s="21"/>
      <c r="AZ228" s="20"/>
      <c r="BA228" s="21"/>
      <c r="BB228" s="19"/>
      <c r="BC228" s="19"/>
      <c r="BD228" s="18"/>
      <c r="BE228" s="21"/>
      <c r="BF228" s="20"/>
      <c r="BG228" s="21"/>
      <c r="BH228" s="19"/>
      <c r="BI228" s="19"/>
      <c r="BJ228" s="18"/>
      <c r="BK228" s="21"/>
      <c r="BL228" s="20"/>
      <c r="BM228" s="21"/>
      <c r="BN228" s="19"/>
      <c r="BO228" s="19"/>
      <c r="BP228" s="18"/>
      <c r="BQ228" s="21"/>
      <c r="BR228" s="20"/>
      <c r="BS228" s="21"/>
      <c r="BT228" s="19"/>
      <c r="BU228" s="19"/>
      <c r="BV228" s="18"/>
      <c r="BW228" s="21"/>
      <c r="BX228" s="20"/>
      <c r="BY228" s="21"/>
      <c r="BZ228" s="19"/>
      <c r="CA228" s="19"/>
      <c r="CB228" s="18"/>
      <c r="CC228" s="21"/>
      <c r="CD228" s="20"/>
      <c r="CE228" s="21"/>
      <c r="CF228" s="19"/>
      <c r="CG228" s="19"/>
      <c r="CH228" s="18"/>
      <c r="CI228" s="21"/>
      <c r="CJ228" s="20"/>
      <c r="CK228" s="21"/>
      <c r="CL228" s="19"/>
      <c r="CM228" s="19"/>
      <c r="CN228" s="18"/>
      <c r="CO228" s="21"/>
      <c r="CP228" s="20"/>
      <c r="CQ228" s="21"/>
    </row>
    <row r="229" spans="1:95" s="9" customFormat="1" ht="18.75">
      <c r="A229" s="17" t="s">
        <v>97</v>
      </c>
      <c r="B229" s="18"/>
      <c r="C229" s="19"/>
      <c r="D229" s="20"/>
      <c r="E229" s="19"/>
      <c r="F229" s="19"/>
      <c r="G229" s="17" t="s">
        <v>97</v>
      </c>
      <c r="H229" s="18"/>
      <c r="I229" s="21"/>
      <c r="J229" s="20"/>
      <c r="K229" s="21"/>
      <c r="L229" s="19"/>
      <c r="M229" s="17" t="s">
        <v>97</v>
      </c>
      <c r="N229" s="18"/>
      <c r="O229" s="21"/>
      <c r="P229" s="20"/>
      <c r="Q229" s="21"/>
      <c r="R229" s="19"/>
      <c r="S229" s="17" t="s">
        <v>97</v>
      </c>
      <c r="T229" s="18"/>
      <c r="U229" s="21"/>
      <c r="V229" s="20"/>
      <c r="W229" s="21"/>
      <c r="X229" s="19"/>
      <c r="Y229" s="17" t="s">
        <v>97</v>
      </c>
      <c r="Z229" s="18"/>
      <c r="AA229" s="21"/>
      <c r="AB229" s="20"/>
      <c r="AC229" s="21"/>
      <c r="AD229" s="19"/>
      <c r="AE229" s="17" t="s">
        <v>97</v>
      </c>
      <c r="AF229" s="18"/>
      <c r="AG229" s="21"/>
      <c r="AH229" s="20"/>
      <c r="AI229" s="21"/>
      <c r="AJ229" s="19"/>
      <c r="AK229" s="17" t="s">
        <v>97</v>
      </c>
      <c r="AL229" s="18"/>
      <c r="AM229" s="21"/>
      <c r="AN229" s="20"/>
      <c r="AO229" s="21"/>
      <c r="AP229" s="19"/>
      <c r="AQ229" s="17" t="s">
        <v>97</v>
      </c>
      <c r="AR229" s="18"/>
      <c r="AS229" s="21"/>
      <c r="AT229" s="20"/>
      <c r="AU229" s="21"/>
      <c r="AV229" s="19"/>
      <c r="AW229" s="17" t="s">
        <v>97</v>
      </c>
      <c r="AX229" s="18"/>
      <c r="AY229" s="21"/>
      <c r="AZ229" s="20"/>
      <c r="BA229" s="21"/>
      <c r="BB229" s="19"/>
      <c r="BC229" s="17" t="s">
        <v>97</v>
      </c>
      <c r="BD229" s="18"/>
      <c r="BE229" s="21"/>
      <c r="BF229" s="20"/>
      <c r="BG229" s="21"/>
      <c r="BH229" s="19"/>
      <c r="BI229" s="17" t="s">
        <v>97</v>
      </c>
      <c r="BJ229" s="18"/>
      <c r="BK229" s="21"/>
      <c r="BL229" s="20"/>
      <c r="BM229" s="21"/>
      <c r="BN229" s="19"/>
      <c r="BO229" s="17" t="s">
        <v>97</v>
      </c>
      <c r="BP229" s="18"/>
      <c r="BQ229" s="21"/>
      <c r="BR229" s="20"/>
      <c r="BS229" s="21"/>
      <c r="BT229" s="19"/>
      <c r="BU229" s="17" t="s">
        <v>97</v>
      </c>
      <c r="BV229" s="18"/>
      <c r="BW229" s="21"/>
      <c r="BX229" s="20"/>
      <c r="BY229" s="21"/>
      <c r="BZ229" s="19"/>
      <c r="CA229" s="17" t="s">
        <v>97</v>
      </c>
      <c r="CB229" s="18"/>
      <c r="CC229" s="21"/>
      <c r="CD229" s="20"/>
      <c r="CE229" s="21"/>
      <c r="CF229" s="19"/>
      <c r="CG229" s="17" t="s">
        <v>97</v>
      </c>
      <c r="CH229" s="18"/>
      <c r="CI229" s="21"/>
      <c r="CJ229" s="20"/>
      <c r="CK229" s="21"/>
      <c r="CL229" s="19"/>
      <c r="CM229" s="17" t="s">
        <v>97</v>
      </c>
      <c r="CN229" s="18"/>
      <c r="CO229" s="21"/>
      <c r="CP229" s="20"/>
      <c r="CQ229" s="21"/>
    </row>
    <row r="230" spans="1:95" s="9" customFormat="1" ht="18">
      <c r="A230" s="19"/>
      <c r="B230" s="18"/>
      <c r="C230" s="19"/>
      <c r="D230" s="20"/>
      <c r="E230" s="19"/>
      <c r="F230" s="19"/>
      <c r="G230" s="19"/>
      <c r="H230" s="18"/>
      <c r="I230" s="21"/>
      <c r="J230" s="20"/>
      <c r="K230" s="21"/>
      <c r="L230" s="19"/>
      <c r="M230" s="19"/>
      <c r="N230" s="18"/>
      <c r="O230" s="21"/>
      <c r="P230" s="20"/>
      <c r="Q230" s="21"/>
      <c r="R230" s="19"/>
      <c r="S230" s="19"/>
      <c r="T230" s="18"/>
      <c r="U230" s="21"/>
      <c r="V230" s="20"/>
      <c r="W230" s="21"/>
      <c r="X230" s="19"/>
      <c r="Y230" s="19"/>
      <c r="Z230" s="18"/>
      <c r="AA230" s="21"/>
      <c r="AB230" s="20"/>
      <c r="AC230" s="21"/>
      <c r="AD230" s="19"/>
      <c r="AE230" s="19"/>
      <c r="AF230" s="18"/>
      <c r="AG230" s="21"/>
      <c r="AH230" s="20"/>
      <c r="AI230" s="21"/>
      <c r="AJ230" s="19"/>
      <c r="AK230" s="19"/>
      <c r="AL230" s="18"/>
      <c r="AM230" s="21"/>
      <c r="AN230" s="20"/>
      <c r="AO230" s="21"/>
      <c r="AP230" s="19"/>
      <c r="AQ230" s="19"/>
      <c r="AR230" s="18"/>
      <c r="AS230" s="21"/>
      <c r="AT230" s="20"/>
      <c r="AU230" s="21"/>
      <c r="AV230" s="19"/>
      <c r="AW230" s="19"/>
      <c r="AX230" s="18"/>
      <c r="AY230" s="21"/>
      <c r="AZ230" s="20"/>
      <c r="BA230" s="21"/>
      <c r="BB230" s="19"/>
      <c r="BC230" s="19"/>
      <c r="BD230" s="18"/>
      <c r="BE230" s="21"/>
      <c r="BF230" s="20"/>
      <c r="BG230" s="21"/>
      <c r="BH230" s="19"/>
      <c r="BI230" s="19"/>
      <c r="BJ230" s="18"/>
      <c r="BK230" s="21"/>
      <c r="BL230" s="20"/>
      <c r="BM230" s="21"/>
      <c r="BN230" s="19"/>
      <c r="BO230" s="19"/>
      <c r="BP230" s="18"/>
      <c r="BQ230" s="21"/>
      <c r="BR230" s="20"/>
      <c r="BS230" s="21"/>
      <c r="BT230" s="19"/>
      <c r="BU230" s="19"/>
      <c r="BV230" s="18"/>
      <c r="BW230" s="21"/>
      <c r="BX230" s="20"/>
      <c r="BY230" s="21"/>
      <c r="BZ230" s="19"/>
      <c r="CA230" s="19"/>
      <c r="CB230" s="18"/>
      <c r="CC230" s="21"/>
      <c r="CD230" s="20"/>
      <c r="CE230" s="21"/>
      <c r="CF230" s="19"/>
      <c r="CG230" s="19"/>
      <c r="CH230" s="18"/>
      <c r="CI230" s="21"/>
      <c r="CJ230" s="20"/>
      <c r="CK230" s="21"/>
      <c r="CL230" s="19"/>
      <c r="CM230" s="19"/>
      <c r="CN230" s="18"/>
      <c r="CO230" s="21"/>
      <c r="CP230" s="20"/>
      <c r="CQ230" s="21"/>
    </row>
    <row r="231" spans="1:95" s="40" customFormat="1" ht="72">
      <c r="A231" s="32" t="s">
        <v>84</v>
      </c>
      <c r="B231" s="33" t="s">
        <v>110</v>
      </c>
      <c r="C231" s="34" t="s">
        <v>77</v>
      </c>
      <c r="D231" s="35" t="s">
        <v>78</v>
      </c>
      <c r="E231" s="34" t="s">
        <v>77</v>
      </c>
      <c r="F231" s="41"/>
      <c r="G231" s="33" t="s">
        <v>110</v>
      </c>
      <c r="H231" s="34" t="s">
        <v>77</v>
      </c>
      <c r="I231" s="35" t="s">
        <v>78</v>
      </c>
      <c r="J231" s="34" t="s">
        <v>77</v>
      </c>
      <c r="K231" s="37"/>
      <c r="L231" s="41"/>
      <c r="M231" s="33" t="s">
        <v>110</v>
      </c>
      <c r="N231" s="34" t="s">
        <v>77</v>
      </c>
      <c r="O231" s="35" t="s">
        <v>78</v>
      </c>
      <c r="P231" s="34" t="s">
        <v>77</v>
      </c>
      <c r="Q231" s="37"/>
      <c r="R231" s="41"/>
      <c r="S231" s="33" t="s">
        <v>110</v>
      </c>
      <c r="T231" s="34" t="s">
        <v>77</v>
      </c>
      <c r="U231" s="35" t="s">
        <v>78</v>
      </c>
      <c r="V231" s="34" t="s">
        <v>77</v>
      </c>
      <c r="W231" s="37"/>
      <c r="X231" s="41"/>
      <c r="Y231" s="33" t="s">
        <v>110</v>
      </c>
      <c r="Z231" s="34" t="s">
        <v>77</v>
      </c>
      <c r="AA231" s="35" t="s">
        <v>78</v>
      </c>
      <c r="AB231" s="34" t="s">
        <v>77</v>
      </c>
      <c r="AC231" s="37"/>
      <c r="AD231" s="41"/>
      <c r="AE231" s="33" t="s">
        <v>110</v>
      </c>
      <c r="AF231" s="34" t="s">
        <v>77</v>
      </c>
      <c r="AG231" s="35" t="s">
        <v>78</v>
      </c>
      <c r="AH231" s="34" t="s">
        <v>77</v>
      </c>
      <c r="AI231" s="37"/>
      <c r="AJ231" s="41"/>
      <c r="AK231" s="33" t="s">
        <v>110</v>
      </c>
      <c r="AL231" s="34" t="s">
        <v>77</v>
      </c>
      <c r="AM231" s="35" t="s">
        <v>78</v>
      </c>
      <c r="AN231" s="34" t="s">
        <v>77</v>
      </c>
      <c r="AO231" s="37"/>
      <c r="AP231" s="41"/>
      <c r="AQ231" s="33" t="s">
        <v>110</v>
      </c>
      <c r="AR231" s="34" t="s">
        <v>77</v>
      </c>
      <c r="AS231" s="35" t="s">
        <v>78</v>
      </c>
      <c r="AT231" s="34" t="s">
        <v>77</v>
      </c>
      <c r="AU231" s="37"/>
      <c r="AV231" s="41"/>
      <c r="AW231" s="33" t="s">
        <v>110</v>
      </c>
      <c r="AX231" s="34" t="s">
        <v>77</v>
      </c>
      <c r="AY231" s="35" t="s">
        <v>78</v>
      </c>
      <c r="AZ231" s="34" t="s">
        <v>77</v>
      </c>
      <c r="BA231" s="37"/>
      <c r="BB231" s="41"/>
      <c r="BC231" s="33" t="s">
        <v>110</v>
      </c>
      <c r="BD231" s="34" t="s">
        <v>77</v>
      </c>
      <c r="BE231" s="35" t="s">
        <v>78</v>
      </c>
      <c r="BF231" s="34" t="s">
        <v>77</v>
      </c>
      <c r="BG231" s="37"/>
      <c r="BH231" s="41"/>
      <c r="BI231" s="33" t="s">
        <v>110</v>
      </c>
      <c r="BJ231" s="34" t="s">
        <v>77</v>
      </c>
      <c r="BK231" s="35" t="s">
        <v>78</v>
      </c>
      <c r="BL231" s="34" t="s">
        <v>77</v>
      </c>
      <c r="BM231" s="37"/>
      <c r="BN231" s="41"/>
      <c r="BO231" s="33" t="s">
        <v>110</v>
      </c>
      <c r="BP231" s="34" t="s">
        <v>77</v>
      </c>
      <c r="BQ231" s="35" t="s">
        <v>78</v>
      </c>
      <c r="BR231" s="34" t="s">
        <v>77</v>
      </c>
      <c r="BS231" s="37"/>
      <c r="BT231" s="41"/>
      <c r="BU231" s="33" t="s">
        <v>110</v>
      </c>
      <c r="BV231" s="34" t="s">
        <v>77</v>
      </c>
      <c r="BW231" s="35" t="s">
        <v>78</v>
      </c>
      <c r="BX231" s="34" t="s">
        <v>77</v>
      </c>
      <c r="BY231" s="37"/>
      <c r="BZ231" s="41"/>
      <c r="CA231" s="33" t="s">
        <v>110</v>
      </c>
      <c r="CB231" s="34" t="s">
        <v>77</v>
      </c>
      <c r="CC231" s="35" t="s">
        <v>78</v>
      </c>
      <c r="CD231" s="34" t="s">
        <v>77</v>
      </c>
      <c r="CE231" s="37"/>
      <c r="CF231" s="41"/>
      <c r="CG231" s="33" t="s">
        <v>110</v>
      </c>
      <c r="CH231" s="34" t="s">
        <v>77</v>
      </c>
      <c r="CI231" s="35" t="s">
        <v>78</v>
      </c>
      <c r="CJ231" s="34" t="s">
        <v>77</v>
      </c>
      <c r="CK231" s="37"/>
      <c r="CL231" s="41"/>
      <c r="CM231" s="33" t="s">
        <v>110</v>
      </c>
      <c r="CN231" s="34" t="s">
        <v>77</v>
      </c>
      <c r="CO231" s="35" t="s">
        <v>78</v>
      </c>
      <c r="CP231" s="34" t="s">
        <v>77</v>
      </c>
      <c r="CQ231" s="37"/>
    </row>
    <row r="232" spans="1:95" s="9" customFormat="1" ht="18">
      <c r="A232" s="19"/>
      <c r="B232" s="18"/>
      <c r="C232" s="19"/>
      <c r="D232" s="20"/>
      <c r="E232" s="19"/>
      <c r="F232" s="19"/>
      <c r="G232" s="18"/>
      <c r="H232" s="21"/>
      <c r="I232" s="20"/>
      <c r="J232" s="21"/>
      <c r="K232" s="21"/>
      <c r="L232" s="19"/>
      <c r="M232" s="18"/>
      <c r="N232" s="21"/>
      <c r="O232" s="20"/>
      <c r="P232" s="21"/>
      <c r="Q232" s="21"/>
      <c r="R232" s="19"/>
      <c r="S232" s="18"/>
      <c r="T232" s="21"/>
      <c r="U232" s="20"/>
      <c r="V232" s="21"/>
      <c r="W232" s="21"/>
      <c r="X232" s="19"/>
      <c r="Y232" s="18"/>
      <c r="Z232" s="21"/>
      <c r="AA232" s="20"/>
      <c r="AB232" s="21"/>
      <c r="AC232" s="21"/>
      <c r="AD232" s="19"/>
      <c r="AE232" s="18"/>
      <c r="AF232" s="21"/>
      <c r="AG232" s="20"/>
      <c r="AH232" s="21"/>
      <c r="AI232" s="21"/>
      <c r="AJ232" s="19"/>
      <c r="AK232" s="18"/>
      <c r="AL232" s="21"/>
      <c r="AM232" s="20"/>
      <c r="AN232" s="21"/>
      <c r="AO232" s="21"/>
      <c r="AP232" s="19"/>
      <c r="AQ232" s="18"/>
      <c r="AR232" s="21"/>
      <c r="AS232" s="20"/>
      <c r="AT232" s="21"/>
      <c r="AU232" s="21"/>
      <c r="AV232" s="19"/>
      <c r="AW232" s="18"/>
      <c r="AX232" s="21"/>
      <c r="AY232" s="20"/>
      <c r="AZ232" s="21"/>
      <c r="BA232" s="21"/>
      <c r="BB232" s="19"/>
      <c r="BC232" s="18"/>
      <c r="BD232" s="21"/>
      <c r="BE232" s="20"/>
      <c r="BF232" s="21"/>
      <c r="BG232" s="21"/>
      <c r="BH232" s="19"/>
      <c r="BI232" s="18"/>
      <c r="BJ232" s="21"/>
      <c r="BK232" s="20"/>
      <c r="BL232" s="21"/>
      <c r="BM232" s="21"/>
      <c r="BN232" s="19"/>
      <c r="BO232" s="18"/>
      <c r="BP232" s="21"/>
      <c r="BQ232" s="20"/>
      <c r="BR232" s="21"/>
      <c r="BS232" s="21"/>
      <c r="BT232" s="19"/>
      <c r="BU232" s="18"/>
      <c r="BV232" s="21"/>
      <c r="BW232" s="20"/>
      <c r="BX232" s="21"/>
      <c r="BY232" s="21"/>
      <c r="BZ232" s="19"/>
      <c r="CA232" s="18"/>
      <c r="CB232" s="21"/>
      <c r="CC232" s="20"/>
      <c r="CD232" s="21"/>
      <c r="CE232" s="21"/>
      <c r="CF232" s="19"/>
      <c r="CG232" s="18"/>
      <c r="CH232" s="21"/>
      <c r="CI232" s="20"/>
      <c r="CJ232" s="21"/>
      <c r="CK232" s="21"/>
      <c r="CL232" s="19"/>
      <c r="CM232" s="18"/>
      <c r="CN232" s="21"/>
      <c r="CO232" s="20"/>
      <c r="CP232" s="21"/>
      <c r="CQ232" s="21"/>
    </row>
    <row r="233" spans="1:95" s="9" customFormat="1" ht="18">
      <c r="A233" s="19" t="s">
        <v>23</v>
      </c>
      <c r="B233" s="18">
        <v>119515742.48000036</v>
      </c>
      <c r="C233" s="21">
        <v>0.47883684831728784</v>
      </c>
      <c r="D233" s="20">
        <v>3701</v>
      </c>
      <c r="E233" s="21">
        <v>0.6430929626411815</v>
      </c>
      <c r="F233" s="19"/>
      <c r="G233" s="18">
        <v>109145849.4700003</v>
      </c>
      <c r="H233" s="21">
        <v>0.47804042421998616</v>
      </c>
      <c r="I233" s="20">
        <v>3458</v>
      </c>
      <c r="J233" s="21">
        <v>0.6449086161879896</v>
      </c>
      <c r="K233" s="21"/>
      <c r="L233" s="19"/>
      <c r="M233" s="18">
        <v>101780493.30000024</v>
      </c>
      <c r="N233" s="21">
        <v>0.4866537362726246</v>
      </c>
      <c r="O233" s="20">
        <v>3288</v>
      </c>
      <c r="P233" s="21">
        <v>0.6562874251497006</v>
      </c>
      <c r="Q233" s="21"/>
      <c r="R233" s="19"/>
      <c r="S233" s="18">
        <v>95514345.16999987</v>
      </c>
      <c r="T233" s="21">
        <v>0.4930038093293311</v>
      </c>
      <c r="U233" s="20">
        <v>3092</v>
      </c>
      <c r="V233" s="21">
        <v>0.662382176520994</v>
      </c>
      <c r="W233" s="21"/>
      <c r="X233" s="19"/>
      <c r="Y233" s="18">
        <v>89018936.99000001</v>
      </c>
      <c r="Z233" s="21">
        <v>0.49045143265072216</v>
      </c>
      <c r="AA233" s="20">
        <v>2896</v>
      </c>
      <c r="AB233" s="21">
        <v>0.6613382050696506</v>
      </c>
      <c r="AC233" s="21"/>
      <c r="AD233" s="19"/>
      <c r="AE233" s="18">
        <v>78918198.91000028</v>
      </c>
      <c r="AF233" s="21">
        <v>0.47164136567675274</v>
      </c>
      <c r="AG233" s="20">
        <v>2700</v>
      </c>
      <c r="AH233" s="21">
        <v>0.6510730648661683</v>
      </c>
      <c r="AI233" s="21"/>
      <c r="AJ233" s="19"/>
      <c r="AK233" s="18">
        <v>74631289.29000014</v>
      </c>
      <c r="AL233" s="21">
        <v>0.4823083447075063</v>
      </c>
      <c r="AM233" s="20">
        <v>2483</v>
      </c>
      <c r="AN233" s="21">
        <v>0.6570521301931728</v>
      </c>
      <c r="AO233" s="21"/>
      <c r="AP233" s="19"/>
      <c r="AQ233" s="18">
        <v>67724033.8300001</v>
      </c>
      <c r="AR233" s="21">
        <v>0.47423216689573394</v>
      </c>
      <c r="AS233" s="20">
        <v>2310</v>
      </c>
      <c r="AT233" s="21">
        <v>0.6564364876385337</v>
      </c>
      <c r="AU233" s="21"/>
      <c r="AV233" s="19"/>
      <c r="AW233" s="18">
        <v>62316635.5800001</v>
      </c>
      <c r="AX233" s="21">
        <v>0.47301978106208403</v>
      </c>
      <c r="AY233" s="20">
        <v>2158</v>
      </c>
      <c r="AZ233" s="21">
        <v>0.6593339443935228</v>
      </c>
      <c r="BA233" s="21"/>
      <c r="BB233" s="19"/>
      <c r="BC233" s="18">
        <v>57769272.270000026</v>
      </c>
      <c r="BD233" s="21">
        <v>0.47261973083181574</v>
      </c>
      <c r="BE233" s="20">
        <v>2020</v>
      </c>
      <c r="BF233" s="21">
        <v>0.6642551792173627</v>
      </c>
      <c r="BG233" s="21"/>
      <c r="BH233" s="19"/>
      <c r="BI233" s="18">
        <v>55265750.220000096</v>
      </c>
      <c r="BJ233" s="21">
        <v>0.48183764211730773</v>
      </c>
      <c r="BK233" s="20">
        <v>1930</v>
      </c>
      <c r="BL233" s="21">
        <v>0.6717716672467804</v>
      </c>
      <c r="BM233" s="21"/>
      <c r="BN233" s="19"/>
      <c r="BO233" s="18">
        <v>49625221.47000004</v>
      </c>
      <c r="BP233" s="21">
        <v>0.45348957454404715</v>
      </c>
      <c r="BQ233" s="20">
        <v>1797</v>
      </c>
      <c r="BR233" s="21">
        <v>0.6546448087431694</v>
      </c>
      <c r="BS233" s="21"/>
      <c r="BT233" s="19"/>
      <c r="BU233" s="18">
        <v>48730926.21000007</v>
      </c>
      <c r="BV233" s="21">
        <v>0.4740949585821359</v>
      </c>
      <c r="BW233" s="20">
        <v>1737</v>
      </c>
      <c r="BX233" s="21">
        <v>0.6701388888888888</v>
      </c>
      <c r="BY233" s="21"/>
      <c r="BZ233" s="19"/>
      <c r="CA233" s="18">
        <v>46079966.01000003</v>
      </c>
      <c r="CB233" s="21">
        <v>0.4744437627929976</v>
      </c>
      <c r="CC233" s="20">
        <v>1670</v>
      </c>
      <c r="CD233" s="21">
        <v>0.6769355492501014</v>
      </c>
      <c r="CE233" s="21"/>
      <c r="CF233" s="19"/>
      <c r="CG233" s="18">
        <v>44349396.29000008</v>
      </c>
      <c r="CH233" s="21">
        <v>0.48082023158507753</v>
      </c>
      <c r="CI233" s="20">
        <v>1613</v>
      </c>
      <c r="CJ233" s="21">
        <v>0.6852166525063721</v>
      </c>
      <c r="CK233" s="21"/>
      <c r="CL233" s="19"/>
      <c r="CM233" s="18">
        <v>41756248.39999996</v>
      </c>
      <c r="CN233" s="21">
        <v>0.4754546129489566</v>
      </c>
      <c r="CO233" s="20">
        <v>1530</v>
      </c>
      <c r="CP233" s="21">
        <v>0.6851768920734438</v>
      </c>
      <c r="CQ233" s="21"/>
    </row>
    <row r="234" spans="1:95" s="9" customFormat="1" ht="18">
      <c r="A234" s="19" t="s">
        <v>24</v>
      </c>
      <c r="B234" s="18">
        <v>9463998.049999999</v>
      </c>
      <c r="C234" s="21">
        <v>0.037917272693187586</v>
      </c>
      <c r="D234" s="20">
        <v>256</v>
      </c>
      <c r="E234" s="21">
        <v>0.044483058210251954</v>
      </c>
      <c r="F234" s="19"/>
      <c r="G234" s="18">
        <v>7685638.969999999</v>
      </c>
      <c r="H234" s="21">
        <v>0.03366180327938444</v>
      </c>
      <c r="I234" s="20">
        <v>224</v>
      </c>
      <c r="J234" s="21">
        <v>0.04177545691906005</v>
      </c>
      <c r="K234" s="21"/>
      <c r="L234" s="19"/>
      <c r="M234" s="18">
        <v>7177250.740000003</v>
      </c>
      <c r="N234" s="21">
        <v>0.03431734093183505</v>
      </c>
      <c r="O234" s="20">
        <v>205</v>
      </c>
      <c r="P234" s="21">
        <v>0.04091816367265469</v>
      </c>
      <c r="Q234" s="21"/>
      <c r="R234" s="19"/>
      <c r="S234" s="18">
        <v>6293976.429999999</v>
      </c>
      <c r="T234" s="21">
        <v>0.032486788767658654</v>
      </c>
      <c r="U234" s="20">
        <v>180</v>
      </c>
      <c r="V234" s="21">
        <v>0.038560411311053984</v>
      </c>
      <c r="W234" s="21"/>
      <c r="X234" s="19"/>
      <c r="Y234" s="18">
        <v>6266751.510000001</v>
      </c>
      <c r="Z234" s="21">
        <v>0.03452678003210535</v>
      </c>
      <c r="AA234" s="20">
        <v>177</v>
      </c>
      <c r="AB234" s="21">
        <v>0.040420187257364695</v>
      </c>
      <c r="AC234" s="21"/>
      <c r="AD234" s="19"/>
      <c r="AE234" s="18">
        <v>8042751.770000002</v>
      </c>
      <c r="AF234" s="21">
        <v>0.048066155601547145</v>
      </c>
      <c r="AG234" s="20">
        <v>222</v>
      </c>
      <c r="AH234" s="21">
        <v>0.05353267422232939</v>
      </c>
      <c r="AI234" s="21"/>
      <c r="AJ234" s="19"/>
      <c r="AK234" s="18">
        <v>6576888.179999998</v>
      </c>
      <c r="AL234" s="21">
        <v>0.04250346043327957</v>
      </c>
      <c r="AM234" s="20">
        <v>189</v>
      </c>
      <c r="AN234" s="21">
        <v>0.05001323101349563</v>
      </c>
      <c r="AO234" s="21"/>
      <c r="AP234" s="19"/>
      <c r="AQ234" s="18">
        <v>6148510.289999997</v>
      </c>
      <c r="AR234" s="21">
        <v>0.0430544548679228</v>
      </c>
      <c r="AS234" s="20">
        <v>184</v>
      </c>
      <c r="AT234" s="21">
        <v>0.05228758169934641</v>
      </c>
      <c r="AU234" s="21"/>
      <c r="AV234" s="19"/>
      <c r="AW234" s="18">
        <v>5598465.950000003</v>
      </c>
      <c r="AX234" s="21">
        <v>0.04249563721316242</v>
      </c>
      <c r="AY234" s="20">
        <v>171</v>
      </c>
      <c r="AZ234" s="21">
        <v>0.05224564619615032</v>
      </c>
      <c r="BA234" s="21"/>
      <c r="BB234" s="19"/>
      <c r="BC234" s="18">
        <v>5096331.73</v>
      </c>
      <c r="BD234" s="21">
        <v>0.04169391158685338</v>
      </c>
      <c r="BE234" s="20">
        <v>147</v>
      </c>
      <c r="BF234" s="21">
        <v>0.048339362051956596</v>
      </c>
      <c r="BG234" s="21"/>
      <c r="BH234" s="19"/>
      <c r="BI234" s="18">
        <v>4201386.35</v>
      </c>
      <c r="BJ234" s="21">
        <v>0.03663003007195653</v>
      </c>
      <c r="BK234" s="20">
        <v>134</v>
      </c>
      <c r="BL234" s="21">
        <v>0.046641141663766095</v>
      </c>
      <c r="BM234" s="21"/>
      <c r="BN234" s="19"/>
      <c r="BO234" s="18">
        <v>4126359.53</v>
      </c>
      <c r="BP234" s="21">
        <v>0.03770786249904614</v>
      </c>
      <c r="BQ234" s="20">
        <v>121</v>
      </c>
      <c r="BR234" s="21">
        <v>0.04408014571948998</v>
      </c>
      <c r="BS234" s="21"/>
      <c r="BT234" s="19"/>
      <c r="BU234" s="18">
        <v>3525315.02</v>
      </c>
      <c r="BV234" s="21">
        <v>0.03429719499263093</v>
      </c>
      <c r="BW234" s="20">
        <v>113</v>
      </c>
      <c r="BX234" s="21">
        <v>0.04359567901234568</v>
      </c>
      <c r="BY234" s="21"/>
      <c r="BZ234" s="19"/>
      <c r="CA234" s="18">
        <v>2933687.16</v>
      </c>
      <c r="CB234" s="21">
        <v>0.03020552521123489</v>
      </c>
      <c r="CC234" s="20">
        <v>97</v>
      </c>
      <c r="CD234" s="21">
        <v>0.039319010944466964</v>
      </c>
      <c r="CE234" s="21"/>
      <c r="CF234" s="19"/>
      <c r="CG234" s="18">
        <v>2228159.92</v>
      </c>
      <c r="CH234" s="21">
        <v>0.02415690986496146</v>
      </c>
      <c r="CI234" s="20">
        <v>79</v>
      </c>
      <c r="CJ234" s="21">
        <v>0.033559898045879354</v>
      </c>
      <c r="CK234" s="21"/>
      <c r="CL234" s="19"/>
      <c r="CM234" s="18">
        <v>2526510.66</v>
      </c>
      <c r="CN234" s="21">
        <v>0.028767937589951546</v>
      </c>
      <c r="CO234" s="20">
        <v>80</v>
      </c>
      <c r="CP234" s="21">
        <v>0.035826242722794444</v>
      </c>
      <c r="CQ234" s="21"/>
    </row>
    <row r="235" spans="1:95" s="9" customFormat="1" ht="18">
      <c r="A235" s="19" t="s">
        <v>25</v>
      </c>
      <c r="B235" s="18">
        <v>4511307.83</v>
      </c>
      <c r="C235" s="21">
        <v>0.018074442565319662</v>
      </c>
      <c r="D235" s="20">
        <v>124</v>
      </c>
      <c r="E235" s="21">
        <v>0.02154648132059079</v>
      </c>
      <c r="F235" s="19"/>
      <c r="G235" s="18">
        <v>4884168.03</v>
      </c>
      <c r="H235" s="21">
        <v>0.02139183274820398</v>
      </c>
      <c r="I235" s="20">
        <v>129</v>
      </c>
      <c r="J235" s="21">
        <v>0.024058187243565832</v>
      </c>
      <c r="K235" s="21"/>
      <c r="L235" s="19"/>
      <c r="M235" s="18">
        <v>3698595.65</v>
      </c>
      <c r="N235" s="21">
        <v>0.017684482887392067</v>
      </c>
      <c r="O235" s="20">
        <v>110</v>
      </c>
      <c r="P235" s="21">
        <v>0.021956087824351298</v>
      </c>
      <c r="Q235" s="21"/>
      <c r="R235" s="19"/>
      <c r="S235" s="18">
        <v>3065181.35</v>
      </c>
      <c r="T235" s="21">
        <v>0.01582114266862877</v>
      </c>
      <c r="U235" s="20">
        <v>95</v>
      </c>
      <c r="V235" s="21">
        <v>0.02035132819194516</v>
      </c>
      <c r="W235" s="21"/>
      <c r="X235" s="19"/>
      <c r="Y235" s="18">
        <v>3015907.78</v>
      </c>
      <c r="Z235" s="21">
        <v>0.0166161980973736</v>
      </c>
      <c r="AA235" s="20">
        <v>94</v>
      </c>
      <c r="AB235" s="21">
        <v>0.02146608814797899</v>
      </c>
      <c r="AC235" s="21"/>
      <c r="AD235" s="19"/>
      <c r="AE235" s="18">
        <v>3469022.39</v>
      </c>
      <c r="AF235" s="21">
        <v>0.020732029876260976</v>
      </c>
      <c r="AG235" s="20">
        <v>101</v>
      </c>
      <c r="AH235" s="21">
        <v>0.02435495538943815</v>
      </c>
      <c r="AI235" s="21"/>
      <c r="AJ235" s="19"/>
      <c r="AK235" s="18">
        <v>2920266.1</v>
      </c>
      <c r="AL235" s="21">
        <v>0.018872362010569816</v>
      </c>
      <c r="AM235" s="20">
        <v>79</v>
      </c>
      <c r="AN235" s="21">
        <v>0.02090500132310135</v>
      </c>
      <c r="AO235" s="21"/>
      <c r="AP235" s="19"/>
      <c r="AQ235" s="18">
        <v>2566266.79</v>
      </c>
      <c r="AR235" s="21">
        <v>0.01797007933268079</v>
      </c>
      <c r="AS235" s="20">
        <v>75</v>
      </c>
      <c r="AT235" s="21">
        <v>0.021312872975277068</v>
      </c>
      <c r="AU235" s="21"/>
      <c r="AV235" s="19"/>
      <c r="AW235" s="18">
        <v>2797198.05</v>
      </c>
      <c r="AX235" s="21">
        <v>0.021232372333382737</v>
      </c>
      <c r="AY235" s="20">
        <v>74</v>
      </c>
      <c r="AZ235" s="21">
        <v>0.022609227008860373</v>
      </c>
      <c r="BA235" s="21"/>
      <c r="BB235" s="19"/>
      <c r="BC235" s="18">
        <v>2756731.26</v>
      </c>
      <c r="BD235" s="21">
        <v>0.022553262917827156</v>
      </c>
      <c r="BE235" s="20">
        <v>77</v>
      </c>
      <c r="BF235" s="21">
        <v>0.02532061821769155</v>
      </c>
      <c r="BG235" s="21"/>
      <c r="BH235" s="19"/>
      <c r="BI235" s="18">
        <v>1916453.58</v>
      </c>
      <c r="BJ235" s="21">
        <v>0.01670871146304095</v>
      </c>
      <c r="BK235" s="20">
        <v>55</v>
      </c>
      <c r="BL235" s="21">
        <v>0.019143752175426385</v>
      </c>
      <c r="BM235" s="21"/>
      <c r="BN235" s="19"/>
      <c r="BO235" s="18">
        <v>2497471.31</v>
      </c>
      <c r="BP235" s="21">
        <v>0.02282261253972521</v>
      </c>
      <c r="BQ235" s="20">
        <v>72</v>
      </c>
      <c r="BR235" s="21">
        <v>0.02622950819672131</v>
      </c>
      <c r="BS235" s="21"/>
      <c r="BT235" s="19"/>
      <c r="BU235" s="18">
        <v>1624423.58</v>
      </c>
      <c r="BV235" s="21">
        <v>0.015803742915969997</v>
      </c>
      <c r="BW235" s="20">
        <v>54</v>
      </c>
      <c r="BX235" s="21">
        <v>0.020833333333333332</v>
      </c>
      <c r="BY235" s="21"/>
      <c r="BZ235" s="19"/>
      <c r="CA235" s="18">
        <v>1783140.43</v>
      </c>
      <c r="CB235" s="21">
        <v>0.018359385400022413</v>
      </c>
      <c r="CC235" s="20">
        <v>51</v>
      </c>
      <c r="CD235" s="21">
        <v>0.020672882042967168</v>
      </c>
      <c r="CE235" s="21"/>
      <c r="CF235" s="19"/>
      <c r="CG235" s="18">
        <v>1503009.17</v>
      </c>
      <c r="CH235" s="21">
        <v>0.016295085788052645</v>
      </c>
      <c r="CI235" s="20">
        <v>42</v>
      </c>
      <c r="CJ235" s="21">
        <v>0.01784197111299915</v>
      </c>
      <c r="CK235" s="21"/>
      <c r="CL235" s="19"/>
      <c r="CM235" s="18">
        <v>1135974.71</v>
      </c>
      <c r="CN235" s="21">
        <v>0.012934696883900462</v>
      </c>
      <c r="CO235" s="20">
        <v>37</v>
      </c>
      <c r="CP235" s="21">
        <v>0.016569637259292433</v>
      </c>
      <c r="CQ235" s="21"/>
    </row>
    <row r="236" spans="1:95" s="9" customFormat="1" ht="18">
      <c r="A236" s="19" t="s">
        <v>26</v>
      </c>
      <c r="B236" s="18">
        <v>3716212.36</v>
      </c>
      <c r="C236" s="21">
        <v>0.01488891234924908</v>
      </c>
      <c r="D236" s="20">
        <v>97</v>
      </c>
      <c r="E236" s="21">
        <v>0.01685490877497828</v>
      </c>
      <c r="F236" s="19"/>
      <c r="G236" s="18">
        <v>3638866.57</v>
      </c>
      <c r="H236" s="21">
        <v>0.015937622248117185</v>
      </c>
      <c r="I236" s="20">
        <v>93</v>
      </c>
      <c r="J236" s="21">
        <v>0.017344274524431182</v>
      </c>
      <c r="K236" s="21"/>
      <c r="L236" s="19"/>
      <c r="M236" s="18">
        <v>2476075.31</v>
      </c>
      <c r="N236" s="21">
        <v>0.011839118300912124</v>
      </c>
      <c r="O236" s="20">
        <v>64</v>
      </c>
      <c r="P236" s="21">
        <v>0.01277445109780439</v>
      </c>
      <c r="Q236" s="21"/>
      <c r="R236" s="19"/>
      <c r="S236" s="18">
        <v>1985024.95</v>
      </c>
      <c r="T236" s="21">
        <v>0.010245841713325609</v>
      </c>
      <c r="U236" s="20">
        <v>52</v>
      </c>
      <c r="V236" s="21">
        <v>0.011139674378748929</v>
      </c>
      <c r="W236" s="21"/>
      <c r="X236" s="19"/>
      <c r="Y236" s="18">
        <v>1751854.74</v>
      </c>
      <c r="Z236" s="21">
        <v>0.009651875163657338</v>
      </c>
      <c r="AA236" s="20">
        <v>46</v>
      </c>
      <c r="AB236" s="21">
        <v>0.010504681434117378</v>
      </c>
      <c r="AC236" s="21"/>
      <c r="AD236" s="19"/>
      <c r="AE236" s="18">
        <v>2146161.82</v>
      </c>
      <c r="AF236" s="21">
        <v>0.012826175783642223</v>
      </c>
      <c r="AG236" s="20">
        <v>63</v>
      </c>
      <c r="AH236" s="21">
        <v>0.015191704846877261</v>
      </c>
      <c r="AI236" s="21"/>
      <c r="AJ236" s="19"/>
      <c r="AK236" s="18">
        <v>1733115.4</v>
      </c>
      <c r="AL236" s="21">
        <v>0.01120034274783847</v>
      </c>
      <c r="AM236" s="20">
        <v>46</v>
      </c>
      <c r="AN236" s="21">
        <v>0.012172532415983064</v>
      </c>
      <c r="AO236" s="21"/>
      <c r="AP236" s="19"/>
      <c r="AQ236" s="18">
        <v>1963072.36</v>
      </c>
      <c r="AR236" s="21">
        <v>0.013746258254385505</v>
      </c>
      <c r="AS236" s="20">
        <v>51</v>
      </c>
      <c r="AT236" s="21">
        <v>0.014492753623188406</v>
      </c>
      <c r="AU236" s="21"/>
      <c r="AV236" s="19"/>
      <c r="AW236" s="18">
        <v>2105525.68</v>
      </c>
      <c r="AX236" s="21">
        <v>0.01598217373105164</v>
      </c>
      <c r="AY236" s="20">
        <v>53</v>
      </c>
      <c r="AZ236" s="21">
        <v>0.016193095019859455</v>
      </c>
      <c r="BA236" s="21"/>
      <c r="BB236" s="19"/>
      <c r="BC236" s="18">
        <v>1602390.55</v>
      </c>
      <c r="BD236" s="21">
        <v>0.013109415449945478</v>
      </c>
      <c r="BE236" s="20">
        <v>44</v>
      </c>
      <c r="BF236" s="21">
        <v>0.014468924695823742</v>
      </c>
      <c r="BG236" s="21"/>
      <c r="BH236" s="19"/>
      <c r="BI236" s="18">
        <v>1809568.06</v>
      </c>
      <c r="BJ236" s="21">
        <v>0.015776823870304622</v>
      </c>
      <c r="BK236" s="20">
        <v>52</v>
      </c>
      <c r="BL236" s="21">
        <v>0.01809954751131222</v>
      </c>
      <c r="BM236" s="21"/>
      <c r="BN236" s="19"/>
      <c r="BO236" s="18">
        <v>1580454.29</v>
      </c>
      <c r="BP236" s="21">
        <v>0.014442646749530233</v>
      </c>
      <c r="BQ236" s="20">
        <v>44</v>
      </c>
      <c r="BR236" s="21">
        <v>0.016029143897996357</v>
      </c>
      <c r="BS236" s="21"/>
      <c r="BT236" s="19"/>
      <c r="BU236" s="18">
        <v>1221223.63</v>
      </c>
      <c r="BV236" s="21">
        <v>0.011881078635553696</v>
      </c>
      <c r="BW236" s="20">
        <v>36</v>
      </c>
      <c r="BX236" s="21">
        <v>0.013888888888888888</v>
      </c>
      <c r="BY236" s="21"/>
      <c r="BZ236" s="19"/>
      <c r="CA236" s="18">
        <v>972333.9</v>
      </c>
      <c r="CB236" s="21">
        <v>0.010011243369994621</v>
      </c>
      <c r="CC236" s="20">
        <v>33</v>
      </c>
      <c r="CD236" s="21">
        <v>0.013376570733684636</v>
      </c>
      <c r="CE236" s="21"/>
      <c r="CF236" s="19"/>
      <c r="CG236" s="18">
        <v>1098520.85</v>
      </c>
      <c r="CH236" s="21">
        <v>0.011909768648127756</v>
      </c>
      <c r="CI236" s="20">
        <v>28</v>
      </c>
      <c r="CJ236" s="21">
        <v>0.0118946474086661</v>
      </c>
      <c r="CK236" s="21"/>
      <c r="CL236" s="19"/>
      <c r="CM236" s="18">
        <v>1185519.78</v>
      </c>
      <c r="CN236" s="21">
        <v>0.013498838371294697</v>
      </c>
      <c r="CO236" s="20">
        <v>35</v>
      </c>
      <c r="CP236" s="21">
        <v>0.01567398119122257</v>
      </c>
      <c r="CQ236" s="21"/>
    </row>
    <row r="237" spans="1:95" s="9" customFormat="1" ht="18">
      <c r="A237" s="19" t="s">
        <v>27</v>
      </c>
      <c r="B237" s="18">
        <v>2525336.53</v>
      </c>
      <c r="C237" s="21">
        <v>0.010117697969102824</v>
      </c>
      <c r="D237" s="20">
        <v>69</v>
      </c>
      <c r="E237" s="21">
        <v>0.011989574283231972</v>
      </c>
      <c r="F237" s="19"/>
      <c r="G237" s="18">
        <v>1884837.7</v>
      </c>
      <c r="H237" s="21">
        <v>0.008255271437888975</v>
      </c>
      <c r="I237" s="20">
        <v>53</v>
      </c>
      <c r="J237" s="21">
        <v>0.00988437150317046</v>
      </c>
      <c r="K237" s="21"/>
      <c r="L237" s="19"/>
      <c r="M237" s="18">
        <v>2415590.35</v>
      </c>
      <c r="N237" s="21">
        <v>0.011549915224586501</v>
      </c>
      <c r="O237" s="20">
        <v>54</v>
      </c>
      <c r="P237" s="21">
        <v>0.010778443113772455</v>
      </c>
      <c r="Q237" s="21"/>
      <c r="R237" s="19"/>
      <c r="S237" s="18">
        <v>2324057.91</v>
      </c>
      <c r="T237" s="21">
        <v>0.011995783467841211</v>
      </c>
      <c r="U237" s="20">
        <v>54</v>
      </c>
      <c r="V237" s="21">
        <v>0.011568123393316195</v>
      </c>
      <c r="W237" s="21"/>
      <c r="X237" s="19"/>
      <c r="Y237" s="18">
        <v>2167542.84</v>
      </c>
      <c r="Z237" s="21">
        <v>0.011942116218813487</v>
      </c>
      <c r="AA237" s="20">
        <v>57</v>
      </c>
      <c r="AB237" s="21">
        <v>0.013016670472710665</v>
      </c>
      <c r="AC237" s="21"/>
      <c r="AD237" s="19"/>
      <c r="AE237" s="18">
        <v>1335360.69</v>
      </c>
      <c r="AF237" s="21">
        <v>0.007980558961069285</v>
      </c>
      <c r="AG237" s="20">
        <v>34</v>
      </c>
      <c r="AH237" s="21">
        <v>0.008198697853870267</v>
      </c>
      <c r="AI237" s="21"/>
      <c r="AJ237" s="19"/>
      <c r="AK237" s="18">
        <v>1183998.77</v>
      </c>
      <c r="AL237" s="21">
        <v>0.0076516497614752986</v>
      </c>
      <c r="AM237" s="20">
        <v>33</v>
      </c>
      <c r="AN237" s="21">
        <v>0.008732468907118285</v>
      </c>
      <c r="AO237" s="21"/>
      <c r="AP237" s="19"/>
      <c r="AQ237" s="18">
        <v>1410851.5</v>
      </c>
      <c r="AR237" s="21">
        <v>0.00987937555067363</v>
      </c>
      <c r="AS237" s="20">
        <v>31</v>
      </c>
      <c r="AT237" s="21">
        <v>0.008809320829781187</v>
      </c>
      <c r="AU237" s="21"/>
      <c r="AV237" s="19"/>
      <c r="AW237" s="18">
        <v>1255925.37</v>
      </c>
      <c r="AX237" s="21">
        <v>0.009533209519712586</v>
      </c>
      <c r="AY237" s="20">
        <v>32</v>
      </c>
      <c r="AZ237" s="21">
        <v>0.00977696303085854</v>
      </c>
      <c r="BA237" s="21"/>
      <c r="BB237" s="19"/>
      <c r="BC237" s="18">
        <v>1026228.33</v>
      </c>
      <c r="BD237" s="21">
        <v>0.008395739430985627</v>
      </c>
      <c r="BE237" s="20">
        <v>28</v>
      </c>
      <c r="BF237" s="21">
        <v>0.009207497533706017</v>
      </c>
      <c r="BG237" s="21"/>
      <c r="BH237" s="19"/>
      <c r="BI237" s="18">
        <v>1086734.95</v>
      </c>
      <c r="BJ237" s="21">
        <v>0.009474761562631865</v>
      </c>
      <c r="BK237" s="20">
        <v>29</v>
      </c>
      <c r="BL237" s="21">
        <v>0.010093978419770276</v>
      </c>
      <c r="BM237" s="21"/>
      <c r="BN237" s="19"/>
      <c r="BO237" s="18">
        <v>1121472.34</v>
      </c>
      <c r="BP237" s="21">
        <v>0.010248337423279142</v>
      </c>
      <c r="BQ237" s="20">
        <v>34</v>
      </c>
      <c r="BR237" s="21">
        <v>0.01238615664845173</v>
      </c>
      <c r="BS237" s="21"/>
      <c r="BT237" s="19"/>
      <c r="BU237" s="18">
        <v>1259602.36</v>
      </c>
      <c r="BV237" s="21">
        <v>0.012254458823965779</v>
      </c>
      <c r="BW237" s="20">
        <v>31</v>
      </c>
      <c r="BX237" s="21">
        <v>0.011959876543209876</v>
      </c>
      <c r="BY237" s="21"/>
      <c r="BZ237" s="19"/>
      <c r="CA237" s="18">
        <v>940143.82</v>
      </c>
      <c r="CB237" s="21">
        <v>0.009679811209725811</v>
      </c>
      <c r="CC237" s="20">
        <v>29</v>
      </c>
      <c r="CD237" s="21">
        <v>0.011755168220510741</v>
      </c>
      <c r="CE237" s="21"/>
      <c r="CF237" s="19"/>
      <c r="CG237" s="18">
        <v>699793.27</v>
      </c>
      <c r="CH237" s="21">
        <v>0.0075869073829748414</v>
      </c>
      <c r="CI237" s="20">
        <v>27</v>
      </c>
      <c r="CJ237" s="21">
        <v>0.011469838572642312</v>
      </c>
      <c r="CK237" s="21"/>
      <c r="CL237" s="19"/>
      <c r="CM237" s="18">
        <v>491846.39</v>
      </c>
      <c r="CN237" s="21">
        <v>0.0056003746492654695</v>
      </c>
      <c r="CO237" s="20">
        <v>18</v>
      </c>
      <c r="CP237" s="21">
        <v>0.00806090461262875</v>
      </c>
      <c r="CQ237" s="21"/>
    </row>
    <row r="238" spans="1:95" s="9" customFormat="1" ht="18">
      <c r="A238" s="19" t="s">
        <v>28</v>
      </c>
      <c r="B238" s="18">
        <v>2505659.82</v>
      </c>
      <c r="C238" s="21">
        <v>0.010038863720106463</v>
      </c>
      <c r="D238" s="20">
        <v>60</v>
      </c>
      <c r="E238" s="21">
        <v>0.010425716768027803</v>
      </c>
      <c r="F238" s="19"/>
      <c r="G238" s="18">
        <v>2034900.11</v>
      </c>
      <c r="H238" s="21">
        <v>0.008912519500771942</v>
      </c>
      <c r="I238" s="20">
        <v>51</v>
      </c>
      <c r="J238" s="21">
        <v>0.009511376352107423</v>
      </c>
      <c r="K238" s="21"/>
      <c r="L238" s="19"/>
      <c r="M238" s="18">
        <v>1880053.51</v>
      </c>
      <c r="N238" s="21">
        <v>0.008989296822694413</v>
      </c>
      <c r="O238" s="20">
        <v>49</v>
      </c>
      <c r="P238" s="21">
        <v>0.009780439121756487</v>
      </c>
      <c r="Q238" s="21"/>
      <c r="R238" s="19"/>
      <c r="S238" s="18">
        <v>1747400.29</v>
      </c>
      <c r="T238" s="21">
        <v>0.009019325818125992</v>
      </c>
      <c r="U238" s="20">
        <v>42</v>
      </c>
      <c r="V238" s="21">
        <v>0.008997429305912597</v>
      </c>
      <c r="W238" s="21"/>
      <c r="X238" s="19"/>
      <c r="Y238" s="18">
        <v>1312729.29</v>
      </c>
      <c r="Z238" s="21">
        <v>0.007232505607603361</v>
      </c>
      <c r="AA238" s="20">
        <v>31</v>
      </c>
      <c r="AB238" s="21">
        <v>0.007079241836035624</v>
      </c>
      <c r="AC238" s="21"/>
      <c r="AD238" s="19"/>
      <c r="AE238" s="18">
        <v>1328075.55</v>
      </c>
      <c r="AF238" s="21">
        <v>0.00793702054501059</v>
      </c>
      <c r="AG238" s="20">
        <v>30</v>
      </c>
      <c r="AH238" s="21">
        <v>0.007234145165179648</v>
      </c>
      <c r="AI238" s="21"/>
      <c r="AJ238" s="19"/>
      <c r="AK238" s="18">
        <v>1063309.75</v>
      </c>
      <c r="AL238" s="21">
        <v>0.0068716910871130885</v>
      </c>
      <c r="AM238" s="20">
        <v>32</v>
      </c>
      <c r="AN238" s="21">
        <v>0.00846784863720561</v>
      </c>
      <c r="AO238" s="21"/>
      <c r="AP238" s="19"/>
      <c r="AQ238" s="18">
        <v>893052.72</v>
      </c>
      <c r="AR238" s="21">
        <v>0.0062535307276709</v>
      </c>
      <c r="AS238" s="20">
        <v>26</v>
      </c>
      <c r="AT238" s="21">
        <v>0.007388462631429384</v>
      </c>
      <c r="AU238" s="21"/>
      <c r="AV238" s="19"/>
      <c r="AW238" s="18">
        <v>854292.45</v>
      </c>
      <c r="AX238" s="21">
        <v>0.006484580303492545</v>
      </c>
      <c r="AY238" s="20">
        <v>21</v>
      </c>
      <c r="AZ238" s="21">
        <v>0.006416131989000917</v>
      </c>
      <c r="BA238" s="21"/>
      <c r="BB238" s="19"/>
      <c r="BC238" s="18">
        <v>710516.12</v>
      </c>
      <c r="BD238" s="21">
        <v>0.005812846937323309</v>
      </c>
      <c r="BE238" s="20">
        <v>19</v>
      </c>
      <c r="BF238" s="21">
        <v>0.006247944755014798</v>
      </c>
      <c r="BG238" s="21"/>
      <c r="BH238" s="19"/>
      <c r="BI238" s="18">
        <v>540727.21</v>
      </c>
      <c r="BJ238" s="21">
        <v>0.004714361478092858</v>
      </c>
      <c r="BK238" s="20">
        <v>18</v>
      </c>
      <c r="BL238" s="21">
        <v>0.006265227984684998</v>
      </c>
      <c r="BM238" s="21"/>
      <c r="BN238" s="19"/>
      <c r="BO238" s="18">
        <v>753482.11</v>
      </c>
      <c r="BP238" s="21">
        <v>0.0068855366559324414</v>
      </c>
      <c r="BQ238" s="20">
        <v>25</v>
      </c>
      <c r="BR238" s="21">
        <v>0.009107468123861567</v>
      </c>
      <c r="BS238" s="21"/>
      <c r="BT238" s="19"/>
      <c r="BU238" s="18">
        <v>704370.33</v>
      </c>
      <c r="BV238" s="21">
        <v>0.006852700090057141</v>
      </c>
      <c r="BW238" s="20">
        <v>21</v>
      </c>
      <c r="BX238" s="21">
        <v>0.008101851851851851</v>
      </c>
      <c r="BY238" s="21"/>
      <c r="BZ238" s="19"/>
      <c r="CA238" s="18">
        <v>1135854.9</v>
      </c>
      <c r="CB238" s="21">
        <v>0.011694871316222651</v>
      </c>
      <c r="CC238" s="20">
        <v>27</v>
      </c>
      <c r="CD238" s="21">
        <v>0.010944466963923795</v>
      </c>
      <c r="CE238" s="21"/>
      <c r="CF238" s="19"/>
      <c r="CG238" s="18">
        <v>621276.66</v>
      </c>
      <c r="CH238" s="21">
        <v>0.006735658487575839</v>
      </c>
      <c r="CI238" s="20">
        <v>19</v>
      </c>
      <c r="CJ238" s="21">
        <v>0.008071367884451997</v>
      </c>
      <c r="CK238" s="21"/>
      <c r="CL238" s="19"/>
      <c r="CM238" s="18">
        <v>600575.36</v>
      </c>
      <c r="CN238" s="21">
        <v>0.006838409490242436</v>
      </c>
      <c r="CO238" s="20">
        <v>17</v>
      </c>
      <c r="CP238" s="21">
        <v>0.00761307657859382</v>
      </c>
      <c r="CQ238" s="21"/>
    </row>
    <row r="239" spans="1:95" s="9" customFormat="1" ht="18">
      <c r="A239" s="19" t="s">
        <v>103</v>
      </c>
      <c r="B239" s="18">
        <v>4671556.98</v>
      </c>
      <c r="C239" s="21">
        <v>0.018716476797290115</v>
      </c>
      <c r="D239" s="20">
        <v>115</v>
      </c>
      <c r="E239" s="21">
        <v>0.01998262380538662</v>
      </c>
      <c r="F239" s="19"/>
      <c r="G239" s="18">
        <v>4498842.85</v>
      </c>
      <c r="H239" s="21">
        <v>0.019704173406100714</v>
      </c>
      <c r="I239" s="20">
        <v>110</v>
      </c>
      <c r="J239" s="21">
        <v>0.02051473330846699</v>
      </c>
      <c r="K239" s="21"/>
      <c r="L239" s="19"/>
      <c r="M239" s="18">
        <v>3339525.08</v>
      </c>
      <c r="N239" s="21">
        <v>0.015967621150821558</v>
      </c>
      <c r="O239" s="20">
        <v>90</v>
      </c>
      <c r="P239" s="21">
        <v>0.017964071856287425</v>
      </c>
      <c r="Q239" s="21"/>
      <c r="R239" s="19"/>
      <c r="S239" s="18">
        <v>3019618.64</v>
      </c>
      <c r="T239" s="21">
        <v>0.01558596763231995</v>
      </c>
      <c r="U239" s="20">
        <v>84</v>
      </c>
      <c r="V239" s="21">
        <v>0.017994858611825194</v>
      </c>
      <c r="W239" s="21"/>
      <c r="X239" s="19"/>
      <c r="Y239" s="18">
        <v>3050710.76</v>
      </c>
      <c r="Z239" s="21">
        <v>0.016807945740950073</v>
      </c>
      <c r="AA239" s="20">
        <v>78</v>
      </c>
      <c r="AB239" s="21">
        <v>0.01781228591002512</v>
      </c>
      <c r="AC239" s="21"/>
      <c r="AD239" s="19"/>
      <c r="AE239" s="18">
        <v>2723227.52</v>
      </c>
      <c r="AF239" s="21">
        <v>0.016274912052238473</v>
      </c>
      <c r="AG239" s="20">
        <v>70</v>
      </c>
      <c r="AH239" s="21">
        <v>0.016879672052085844</v>
      </c>
      <c r="AI239" s="21"/>
      <c r="AJ239" s="19"/>
      <c r="AK239" s="18">
        <v>2208727.87</v>
      </c>
      <c r="AL239" s="21">
        <v>0.014274011517469178</v>
      </c>
      <c r="AM239" s="20">
        <v>59</v>
      </c>
      <c r="AN239" s="21">
        <v>0.015612595924847844</v>
      </c>
      <c r="AO239" s="21"/>
      <c r="AP239" s="19"/>
      <c r="AQ239" s="18">
        <v>1868227.94</v>
      </c>
      <c r="AR239" s="21">
        <v>0.013082117737778462</v>
      </c>
      <c r="AS239" s="20">
        <v>50</v>
      </c>
      <c r="AT239" s="21">
        <v>0.014208581983518044</v>
      </c>
      <c r="AU239" s="21"/>
      <c r="AV239" s="19"/>
      <c r="AW239" s="18">
        <v>1334514.78</v>
      </c>
      <c r="AX239" s="21">
        <v>0.010129749194327643</v>
      </c>
      <c r="AY239" s="20">
        <v>45</v>
      </c>
      <c r="AZ239" s="21">
        <v>0.013748854262144821</v>
      </c>
      <c r="BA239" s="21"/>
      <c r="BB239" s="19"/>
      <c r="BC239" s="18">
        <v>1386888.42</v>
      </c>
      <c r="BD239" s="21">
        <v>0.011346357778070066</v>
      </c>
      <c r="BE239" s="20">
        <v>41</v>
      </c>
      <c r="BF239" s="21">
        <v>0.013482407102926669</v>
      </c>
      <c r="BG239" s="21"/>
      <c r="BH239" s="19"/>
      <c r="BI239" s="18">
        <v>1365340.49</v>
      </c>
      <c r="BJ239" s="21">
        <v>0.011903800089025347</v>
      </c>
      <c r="BK239" s="20">
        <v>38</v>
      </c>
      <c r="BL239" s="21">
        <v>0.013226592412112773</v>
      </c>
      <c r="BM239" s="21"/>
      <c r="BN239" s="19"/>
      <c r="BO239" s="18">
        <v>1639042.19</v>
      </c>
      <c r="BP239" s="21">
        <v>0.014978039863301847</v>
      </c>
      <c r="BQ239" s="20">
        <v>47</v>
      </c>
      <c r="BR239" s="21">
        <v>0.017122040072859744</v>
      </c>
      <c r="BS239" s="21"/>
      <c r="BT239" s="19"/>
      <c r="BU239" s="18">
        <v>1566887.94</v>
      </c>
      <c r="BV239" s="21">
        <v>0.01524398838257064</v>
      </c>
      <c r="BW239" s="20">
        <v>44</v>
      </c>
      <c r="BX239" s="21">
        <v>0.016975308641975308</v>
      </c>
      <c r="BY239" s="21"/>
      <c r="BZ239" s="19"/>
      <c r="CA239" s="18">
        <v>1048192.23</v>
      </c>
      <c r="CB239" s="21">
        <v>0.010792288033017643</v>
      </c>
      <c r="CC239" s="20">
        <v>34</v>
      </c>
      <c r="CD239" s="21">
        <v>0.013781921361978111</v>
      </c>
      <c r="CE239" s="21"/>
      <c r="CF239" s="19"/>
      <c r="CG239" s="18">
        <v>1453964.43</v>
      </c>
      <c r="CH239" s="21">
        <v>0.01576336032575707</v>
      </c>
      <c r="CI239" s="20">
        <v>42</v>
      </c>
      <c r="CJ239" s="21">
        <v>0.01784197111299915</v>
      </c>
      <c r="CK239" s="21"/>
      <c r="CL239" s="19"/>
      <c r="CM239" s="18">
        <v>1123731.09</v>
      </c>
      <c r="CN239" s="21">
        <v>0.012795285757871382</v>
      </c>
      <c r="CO239" s="20">
        <v>32</v>
      </c>
      <c r="CP239" s="21">
        <v>0.014330497089117778</v>
      </c>
      <c r="CQ239" s="21"/>
    </row>
    <row r="240" spans="1:95" s="9" customFormat="1" ht="18">
      <c r="A240" s="19" t="s">
        <v>104</v>
      </c>
      <c r="B240" s="18">
        <v>5084372.94</v>
      </c>
      <c r="C240" s="21">
        <v>0.020370413668866282</v>
      </c>
      <c r="D240" s="20">
        <v>121</v>
      </c>
      <c r="E240" s="21">
        <v>0.0210251954821894</v>
      </c>
      <c r="F240" s="19"/>
      <c r="G240" s="18">
        <v>4157873.91</v>
      </c>
      <c r="H240" s="21">
        <v>0.018210786918983396</v>
      </c>
      <c r="I240" s="20">
        <v>103</v>
      </c>
      <c r="J240" s="21">
        <v>0.019209250279746362</v>
      </c>
      <c r="K240" s="21"/>
      <c r="L240" s="19"/>
      <c r="M240" s="18">
        <v>3884464.62</v>
      </c>
      <c r="N240" s="21">
        <v>0.01857319766735516</v>
      </c>
      <c r="O240" s="20">
        <v>89</v>
      </c>
      <c r="P240" s="21">
        <v>0.017764471057884233</v>
      </c>
      <c r="Q240" s="21"/>
      <c r="R240" s="19"/>
      <c r="S240" s="18">
        <v>3410531.16</v>
      </c>
      <c r="T240" s="21">
        <v>0.017603689275404212</v>
      </c>
      <c r="U240" s="20">
        <v>77</v>
      </c>
      <c r="V240" s="21">
        <v>0.01649528706083976</v>
      </c>
      <c r="W240" s="21"/>
      <c r="X240" s="19"/>
      <c r="Y240" s="18">
        <v>3013168.38</v>
      </c>
      <c r="Z240" s="21">
        <v>0.01660110532385785</v>
      </c>
      <c r="AA240" s="20">
        <v>75</v>
      </c>
      <c r="AB240" s="21">
        <v>0.01712719799040877</v>
      </c>
      <c r="AC240" s="21"/>
      <c r="AD240" s="19"/>
      <c r="AE240" s="18">
        <v>2367321.87</v>
      </c>
      <c r="AF240" s="21">
        <v>0.014147901690414286</v>
      </c>
      <c r="AG240" s="20">
        <v>62</v>
      </c>
      <c r="AH240" s="21">
        <v>0.014950566674704605</v>
      </c>
      <c r="AI240" s="21"/>
      <c r="AJ240" s="19"/>
      <c r="AK240" s="18">
        <v>2187933.65</v>
      </c>
      <c r="AL240" s="21">
        <v>0.014139627857169377</v>
      </c>
      <c r="AM240" s="20">
        <v>64</v>
      </c>
      <c r="AN240" s="21">
        <v>0.01693569727441122</v>
      </c>
      <c r="AO240" s="21"/>
      <c r="AP240" s="19"/>
      <c r="AQ240" s="18">
        <v>1549095.72</v>
      </c>
      <c r="AR240" s="21">
        <v>0.01084741971909954</v>
      </c>
      <c r="AS240" s="20">
        <v>44</v>
      </c>
      <c r="AT240" s="21">
        <v>0.01250355214549588</v>
      </c>
      <c r="AU240" s="21"/>
      <c r="AV240" s="19"/>
      <c r="AW240" s="18">
        <v>1518471.37</v>
      </c>
      <c r="AX240" s="21">
        <v>0.011526087509399544</v>
      </c>
      <c r="AY240" s="20">
        <v>38</v>
      </c>
      <c r="AZ240" s="21">
        <v>0.011610143599144515</v>
      </c>
      <c r="BA240" s="21"/>
      <c r="BB240" s="19"/>
      <c r="BC240" s="18">
        <v>1464358.32</v>
      </c>
      <c r="BD240" s="21">
        <v>0.011980151520778881</v>
      </c>
      <c r="BE240" s="20">
        <v>39</v>
      </c>
      <c r="BF240" s="21">
        <v>0.012824728707661954</v>
      </c>
      <c r="BG240" s="21"/>
      <c r="BH240" s="19"/>
      <c r="BI240" s="18">
        <v>974027.62</v>
      </c>
      <c r="BJ240" s="21">
        <v>0.008492116182439695</v>
      </c>
      <c r="BK240" s="20">
        <v>30</v>
      </c>
      <c r="BL240" s="21">
        <v>0.010442046641141664</v>
      </c>
      <c r="BM240" s="21"/>
      <c r="BN240" s="19"/>
      <c r="BO240" s="18">
        <v>894581.09</v>
      </c>
      <c r="BP240" s="21">
        <v>0.008174939796379503</v>
      </c>
      <c r="BQ240" s="20">
        <v>23</v>
      </c>
      <c r="BR240" s="21">
        <v>0.008378870673952642</v>
      </c>
      <c r="BS240" s="21"/>
      <c r="BT240" s="19"/>
      <c r="BU240" s="18">
        <v>699013.83</v>
      </c>
      <c r="BV240" s="21">
        <v>0.00680058760537541</v>
      </c>
      <c r="BW240" s="20">
        <v>19</v>
      </c>
      <c r="BX240" s="21">
        <v>0.0073302469135802465</v>
      </c>
      <c r="BY240" s="21"/>
      <c r="BZ240" s="19"/>
      <c r="CA240" s="18">
        <v>896138.82</v>
      </c>
      <c r="CB240" s="21">
        <v>0.009226731496577259</v>
      </c>
      <c r="CC240" s="20">
        <v>22</v>
      </c>
      <c r="CD240" s="21">
        <v>0.008917713822456425</v>
      </c>
      <c r="CE240" s="21"/>
      <c r="CF240" s="19"/>
      <c r="CG240" s="18">
        <v>765386.29</v>
      </c>
      <c r="CH240" s="21">
        <v>0.008298043355616616</v>
      </c>
      <c r="CI240" s="20">
        <v>16</v>
      </c>
      <c r="CJ240" s="21">
        <v>0.006796941376380629</v>
      </c>
      <c r="CK240" s="21"/>
      <c r="CL240" s="19"/>
      <c r="CM240" s="18">
        <v>953709.34</v>
      </c>
      <c r="CN240" s="21">
        <v>0.010859344948132486</v>
      </c>
      <c r="CO240" s="20">
        <v>21</v>
      </c>
      <c r="CP240" s="21">
        <v>0.009404388714733543</v>
      </c>
      <c r="CQ240" s="21"/>
    </row>
    <row r="241" spans="1:95" s="9" customFormat="1" ht="18">
      <c r="A241" s="19" t="s">
        <v>105</v>
      </c>
      <c r="B241" s="18">
        <v>4539637.87</v>
      </c>
      <c r="C241" s="21">
        <v>0.01818794616563888</v>
      </c>
      <c r="D241" s="20">
        <v>96</v>
      </c>
      <c r="E241" s="21">
        <v>0.016681146828844483</v>
      </c>
      <c r="F241" s="19"/>
      <c r="G241" s="18">
        <v>3931686.81</v>
      </c>
      <c r="H241" s="21">
        <v>0.017220125544665107</v>
      </c>
      <c r="I241" s="20">
        <v>84</v>
      </c>
      <c r="J241" s="21">
        <v>0.015665796344647518</v>
      </c>
      <c r="K241" s="21"/>
      <c r="L241" s="19"/>
      <c r="M241" s="18">
        <v>3554963.66</v>
      </c>
      <c r="N241" s="21">
        <v>0.016997720205119114</v>
      </c>
      <c r="O241" s="20">
        <v>78</v>
      </c>
      <c r="P241" s="21">
        <v>0.015568862275449102</v>
      </c>
      <c r="Q241" s="21"/>
      <c r="R241" s="19"/>
      <c r="S241" s="18">
        <v>3557804.94</v>
      </c>
      <c r="T241" s="21">
        <v>0.018363852939041348</v>
      </c>
      <c r="U241" s="20">
        <v>76</v>
      </c>
      <c r="V241" s="21">
        <v>0.016281062553556127</v>
      </c>
      <c r="W241" s="21"/>
      <c r="X241" s="19"/>
      <c r="Y241" s="18">
        <v>2901858.04</v>
      </c>
      <c r="Z241" s="21">
        <v>0.01598783900583867</v>
      </c>
      <c r="AA241" s="20">
        <v>68</v>
      </c>
      <c r="AB241" s="21">
        <v>0.01552865951130395</v>
      </c>
      <c r="AC241" s="21"/>
      <c r="AD241" s="19"/>
      <c r="AE241" s="18">
        <v>2522659.37</v>
      </c>
      <c r="AF241" s="21">
        <v>0.015076250178503378</v>
      </c>
      <c r="AG241" s="20">
        <v>66</v>
      </c>
      <c r="AH241" s="21">
        <v>0.015915119363395226</v>
      </c>
      <c r="AI241" s="21"/>
      <c r="AJ241" s="19"/>
      <c r="AK241" s="18">
        <v>2025834.91</v>
      </c>
      <c r="AL241" s="21">
        <v>0.013092056848918707</v>
      </c>
      <c r="AM241" s="20">
        <v>51</v>
      </c>
      <c r="AN241" s="21">
        <v>0.01349563376554644</v>
      </c>
      <c r="AO241" s="21"/>
      <c r="AP241" s="19"/>
      <c r="AQ241" s="18">
        <v>2169015.11</v>
      </c>
      <c r="AR241" s="21">
        <v>0.015188356001163594</v>
      </c>
      <c r="AS241" s="20">
        <v>55</v>
      </c>
      <c r="AT241" s="21">
        <v>0.01562944018186985</v>
      </c>
      <c r="AU241" s="21"/>
      <c r="AV241" s="19"/>
      <c r="AW241" s="18">
        <v>1881715.1</v>
      </c>
      <c r="AX241" s="21">
        <v>0.014283320277786025</v>
      </c>
      <c r="AY241" s="20">
        <v>48</v>
      </c>
      <c r="AZ241" s="21">
        <v>0.01466544454628781</v>
      </c>
      <c r="BA241" s="21"/>
      <c r="BB241" s="19"/>
      <c r="BC241" s="18">
        <v>1572630.58</v>
      </c>
      <c r="BD241" s="21">
        <v>0.012865944337046119</v>
      </c>
      <c r="BE241" s="20">
        <v>37</v>
      </c>
      <c r="BF241" s="21">
        <v>0.012167050312397237</v>
      </c>
      <c r="BG241" s="21"/>
      <c r="BH241" s="19"/>
      <c r="BI241" s="18">
        <v>1393670.58</v>
      </c>
      <c r="BJ241" s="21">
        <v>0.012150797618457793</v>
      </c>
      <c r="BK241" s="20">
        <v>30</v>
      </c>
      <c r="BL241" s="21">
        <v>0.010442046641141664</v>
      </c>
      <c r="BM241" s="21"/>
      <c r="BN241" s="19"/>
      <c r="BO241" s="18">
        <v>1558468.54</v>
      </c>
      <c r="BP241" s="21">
        <v>0.014241734630285403</v>
      </c>
      <c r="BQ241" s="20">
        <v>37</v>
      </c>
      <c r="BR241" s="21">
        <v>0.01347905282331512</v>
      </c>
      <c r="BS241" s="21"/>
      <c r="BT241" s="19"/>
      <c r="BU241" s="18">
        <v>1297972.75</v>
      </c>
      <c r="BV241" s="21">
        <v>0.012627757873925094</v>
      </c>
      <c r="BW241" s="20">
        <v>30</v>
      </c>
      <c r="BX241" s="21">
        <v>0.011574074074074073</v>
      </c>
      <c r="BY241" s="21"/>
      <c r="BZ241" s="19"/>
      <c r="CA241" s="18">
        <v>945789.25</v>
      </c>
      <c r="CB241" s="21">
        <v>0.009737937100079181</v>
      </c>
      <c r="CC241" s="20">
        <v>22</v>
      </c>
      <c r="CD241" s="21">
        <v>0.008917713822456425</v>
      </c>
      <c r="CE241" s="21"/>
      <c r="CF241" s="19"/>
      <c r="CG241" s="18">
        <v>801188.65</v>
      </c>
      <c r="CH241" s="21">
        <v>0.008686199688431765</v>
      </c>
      <c r="CI241" s="20">
        <v>23</v>
      </c>
      <c r="CJ241" s="21">
        <v>0.009770603228547154</v>
      </c>
      <c r="CK241" s="21"/>
      <c r="CL241" s="19"/>
      <c r="CM241" s="18">
        <v>589765.64</v>
      </c>
      <c r="CN241" s="21">
        <v>0.0067153253666532445</v>
      </c>
      <c r="CO241" s="20">
        <v>18</v>
      </c>
      <c r="CP241" s="21">
        <v>0.00806090461262875</v>
      </c>
      <c r="CQ241" s="21"/>
    </row>
    <row r="242" spans="1:95" s="9" customFormat="1" ht="18">
      <c r="A242" s="19" t="s">
        <v>106</v>
      </c>
      <c r="B242" s="18">
        <v>4294384.23</v>
      </c>
      <c r="C242" s="21">
        <v>0.017205343559663393</v>
      </c>
      <c r="D242" s="20">
        <v>87</v>
      </c>
      <c r="E242" s="21">
        <v>0.015117289313640312</v>
      </c>
      <c r="F242" s="19"/>
      <c r="G242" s="18">
        <v>4336207.4</v>
      </c>
      <c r="H242" s="21">
        <v>0.018991857547195085</v>
      </c>
      <c r="I242" s="20">
        <v>85</v>
      </c>
      <c r="J242" s="21">
        <v>0.015852293920179037</v>
      </c>
      <c r="K242" s="21"/>
      <c r="L242" s="19"/>
      <c r="M242" s="18">
        <v>3279716.71</v>
      </c>
      <c r="N242" s="21">
        <v>0.01568165312515003</v>
      </c>
      <c r="O242" s="20">
        <v>73</v>
      </c>
      <c r="P242" s="21">
        <v>0.014570858283433134</v>
      </c>
      <c r="Q242" s="21"/>
      <c r="R242" s="19"/>
      <c r="S242" s="18">
        <v>2822013.92</v>
      </c>
      <c r="T242" s="21">
        <v>0.014566017387903118</v>
      </c>
      <c r="U242" s="20">
        <v>61</v>
      </c>
      <c r="V242" s="21">
        <v>0.013067694944301628</v>
      </c>
      <c r="W242" s="21"/>
      <c r="X242" s="19"/>
      <c r="Y242" s="18">
        <v>2687539.89</v>
      </c>
      <c r="Z242" s="21">
        <v>0.014807049307997635</v>
      </c>
      <c r="AA242" s="20">
        <v>55</v>
      </c>
      <c r="AB242" s="21">
        <v>0.01255994519296643</v>
      </c>
      <c r="AC242" s="21"/>
      <c r="AD242" s="19"/>
      <c r="AE242" s="18">
        <v>2403747.42</v>
      </c>
      <c r="AF242" s="21">
        <v>0.01436559287425794</v>
      </c>
      <c r="AG242" s="20">
        <v>50</v>
      </c>
      <c r="AH242" s="21">
        <v>0.012056908608632746</v>
      </c>
      <c r="AI242" s="21"/>
      <c r="AJ242" s="19"/>
      <c r="AK242" s="18">
        <v>1461314.77</v>
      </c>
      <c r="AL242" s="21">
        <v>0.00944381792838419</v>
      </c>
      <c r="AM242" s="20">
        <v>34</v>
      </c>
      <c r="AN242" s="21">
        <v>0.00899708917703096</v>
      </c>
      <c r="AO242" s="21"/>
      <c r="AP242" s="19"/>
      <c r="AQ242" s="18">
        <v>1406225.83</v>
      </c>
      <c r="AR242" s="21">
        <v>0.009846984663961963</v>
      </c>
      <c r="AS242" s="20">
        <v>33</v>
      </c>
      <c r="AT242" s="21">
        <v>0.00937766410912191</v>
      </c>
      <c r="AU242" s="21"/>
      <c r="AV242" s="19"/>
      <c r="AW242" s="18">
        <v>1290128.1</v>
      </c>
      <c r="AX242" s="21">
        <v>0.00979282828291677</v>
      </c>
      <c r="AY242" s="20">
        <v>27</v>
      </c>
      <c r="AZ242" s="21">
        <v>0.008249312557286892</v>
      </c>
      <c r="BA242" s="21"/>
      <c r="BB242" s="19"/>
      <c r="BC242" s="18">
        <v>1126905.79</v>
      </c>
      <c r="BD242" s="21">
        <v>0.009219397963910242</v>
      </c>
      <c r="BE242" s="20">
        <v>26</v>
      </c>
      <c r="BF242" s="21">
        <v>0.008549819138441302</v>
      </c>
      <c r="BG242" s="21"/>
      <c r="BH242" s="19"/>
      <c r="BI242" s="18">
        <v>1056205.17</v>
      </c>
      <c r="BJ242" s="21">
        <v>0.009208585908614656</v>
      </c>
      <c r="BK242" s="20">
        <v>28</v>
      </c>
      <c r="BL242" s="21">
        <v>0.009745910198398886</v>
      </c>
      <c r="BM242" s="21"/>
      <c r="BN242" s="19"/>
      <c r="BO242" s="18">
        <v>803770.31</v>
      </c>
      <c r="BP242" s="21">
        <v>0.007345084719337507</v>
      </c>
      <c r="BQ242" s="20">
        <v>18</v>
      </c>
      <c r="BR242" s="21">
        <v>0.006557377049180328</v>
      </c>
      <c r="BS242" s="21"/>
      <c r="BT242" s="19"/>
      <c r="BU242" s="18">
        <v>893958.19</v>
      </c>
      <c r="BV242" s="21">
        <v>0.008697168390270387</v>
      </c>
      <c r="BW242" s="20">
        <v>22</v>
      </c>
      <c r="BX242" s="21">
        <v>0.008487654320987654</v>
      </c>
      <c r="BY242" s="21"/>
      <c r="BZ242" s="19"/>
      <c r="CA242" s="18">
        <v>996963.75</v>
      </c>
      <c r="CB242" s="21">
        <v>0.010264834674912059</v>
      </c>
      <c r="CC242" s="20">
        <v>23</v>
      </c>
      <c r="CD242" s="21">
        <v>0.009323064450749898</v>
      </c>
      <c r="CE242" s="21"/>
      <c r="CF242" s="19"/>
      <c r="CG242" s="18">
        <v>766394.43</v>
      </c>
      <c r="CH242" s="21">
        <v>0.008308973247538943</v>
      </c>
      <c r="CI242" s="20">
        <v>17</v>
      </c>
      <c r="CJ242" s="21">
        <v>0.007221750212404418</v>
      </c>
      <c r="CK242" s="21"/>
      <c r="CL242" s="19"/>
      <c r="CM242" s="18">
        <v>677108.06</v>
      </c>
      <c r="CN242" s="21">
        <v>0.007709843746209709</v>
      </c>
      <c r="CO242" s="20">
        <v>18</v>
      </c>
      <c r="CP242" s="21">
        <v>0.00806090461262875</v>
      </c>
      <c r="CQ242" s="21"/>
    </row>
    <row r="243" spans="1:95" s="9" customFormat="1" ht="18">
      <c r="A243" s="19" t="s">
        <v>107</v>
      </c>
      <c r="B243" s="18">
        <v>4744181</v>
      </c>
      <c r="C243" s="21">
        <v>0.019007443126305305</v>
      </c>
      <c r="D243" s="20">
        <v>93</v>
      </c>
      <c r="E243" s="21">
        <v>0.016159860990443094</v>
      </c>
      <c r="F243" s="19"/>
      <c r="G243" s="18">
        <v>3652177.43</v>
      </c>
      <c r="H243" s="21">
        <v>0.015995921571380793</v>
      </c>
      <c r="I243" s="20">
        <v>74</v>
      </c>
      <c r="J243" s="21">
        <v>0.013800820589332338</v>
      </c>
      <c r="K243" s="21"/>
      <c r="L243" s="19"/>
      <c r="M243" s="18">
        <v>3449814.28</v>
      </c>
      <c r="N243" s="21">
        <v>0.016494958457905717</v>
      </c>
      <c r="O243" s="20">
        <v>68</v>
      </c>
      <c r="P243" s="21">
        <v>0.013572854291417165</v>
      </c>
      <c r="Q243" s="21"/>
      <c r="R243" s="19"/>
      <c r="S243" s="18">
        <v>2890784.58</v>
      </c>
      <c r="T243" s="21">
        <v>0.014920981841564478</v>
      </c>
      <c r="U243" s="20">
        <v>59</v>
      </c>
      <c r="V243" s="21">
        <v>0.012639245929734361</v>
      </c>
      <c r="W243" s="21"/>
      <c r="X243" s="19"/>
      <c r="Y243" s="18">
        <v>3162688.9</v>
      </c>
      <c r="Z243" s="21">
        <v>0.017424891315066873</v>
      </c>
      <c r="AA243" s="20">
        <v>64</v>
      </c>
      <c r="AB243" s="21">
        <v>0.014615208951815483</v>
      </c>
      <c r="AC243" s="21"/>
      <c r="AD243" s="19"/>
      <c r="AE243" s="18">
        <v>2714065.96</v>
      </c>
      <c r="AF243" s="21">
        <v>0.016220159527094595</v>
      </c>
      <c r="AG243" s="20">
        <v>56</v>
      </c>
      <c r="AH243" s="21">
        <v>0.013503737641668677</v>
      </c>
      <c r="AI243" s="21"/>
      <c r="AJ243" s="19"/>
      <c r="AK243" s="18">
        <v>2170138.9</v>
      </c>
      <c r="AL243" s="21">
        <v>0.01402462841794444</v>
      </c>
      <c r="AM243" s="20">
        <v>45</v>
      </c>
      <c r="AN243" s="21">
        <v>0.01190791214607039</v>
      </c>
      <c r="AO243" s="21"/>
      <c r="AP243" s="19"/>
      <c r="AQ243" s="18">
        <v>1214693.54</v>
      </c>
      <c r="AR243" s="21">
        <v>0.008505795018566588</v>
      </c>
      <c r="AS243" s="20">
        <v>31</v>
      </c>
      <c r="AT243" s="21">
        <v>0.008809320829781187</v>
      </c>
      <c r="AU243" s="21"/>
      <c r="AV243" s="19"/>
      <c r="AW243" s="18">
        <v>1081441.81</v>
      </c>
      <c r="AX243" s="21">
        <v>0.00820877705345438</v>
      </c>
      <c r="AY243" s="20">
        <v>28</v>
      </c>
      <c r="AZ243" s="21">
        <v>0.008554842652001222</v>
      </c>
      <c r="BA243" s="21"/>
      <c r="BB243" s="19"/>
      <c r="BC243" s="18">
        <v>1117051.1</v>
      </c>
      <c r="BD243" s="21">
        <v>0.009138775156105726</v>
      </c>
      <c r="BE243" s="20">
        <v>26</v>
      </c>
      <c r="BF243" s="21">
        <v>0.008549819138441302</v>
      </c>
      <c r="BG243" s="21"/>
      <c r="BH243" s="19"/>
      <c r="BI243" s="18">
        <v>717281.33</v>
      </c>
      <c r="BJ243" s="21">
        <v>0.006253658792401459</v>
      </c>
      <c r="BK243" s="20">
        <v>19</v>
      </c>
      <c r="BL243" s="21">
        <v>0.006613296206056387</v>
      </c>
      <c r="BM243" s="21"/>
      <c r="BN243" s="19"/>
      <c r="BO243" s="18">
        <v>932638.91</v>
      </c>
      <c r="BP243" s="21">
        <v>0.008522723122854074</v>
      </c>
      <c r="BQ243" s="20">
        <v>27</v>
      </c>
      <c r="BR243" s="21">
        <v>0.009836065573770493</v>
      </c>
      <c r="BS243" s="21"/>
      <c r="BT243" s="19"/>
      <c r="BU243" s="18">
        <v>671284.36</v>
      </c>
      <c r="BV243" s="21">
        <v>0.0065308122706218335</v>
      </c>
      <c r="BW243" s="20">
        <v>21</v>
      </c>
      <c r="BX243" s="21">
        <v>0.008101851851851851</v>
      </c>
      <c r="BY243" s="21"/>
      <c r="BZ243" s="19"/>
      <c r="CA243" s="18">
        <v>411361.02</v>
      </c>
      <c r="CB243" s="21">
        <v>0.004235412633611997</v>
      </c>
      <c r="CC243" s="20">
        <v>14</v>
      </c>
      <c r="CD243" s="21">
        <v>0.005674908796108634</v>
      </c>
      <c r="CE243" s="21"/>
      <c r="CF243" s="19"/>
      <c r="CG243" s="18">
        <v>940188.24</v>
      </c>
      <c r="CH243" s="21">
        <v>0.0101931833374764</v>
      </c>
      <c r="CI243" s="20">
        <v>23</v>
      </c>
      <c r="CJ243" s="21">
        <v>0.009770603228547154</v>
      </c>
      <c r="CK243" s="21"/>
      <c r="CL243" s="19"/>
      <c r="CM243" s="18">
        <v>764144.18</v>
      </c>
      <c r="CN243" s="21">
        <v>0.008700874462158293</v>
      </c>
      <c r="CO243" s="20">
        <v>19</v>
      </c>
      <c r="CP243" s="21">
        <v>0.00850873264666368</v>
      </c>
      <c r="CQ243" s="21"/>
    </row>
    <row r="244" spans="1:95" s="9" customFormat="1" ht="18">
      <c r="A244" s="19" t="s">
        <v>108</v>
      </c>
      <c r="B244" s="18">
        <v>5263285.31</v>
      </c>
      <c r="C244" s="21">
        <v>0.021087221627366926</v>
      </c>
      <c r="D244" s="20">
        <v>96</v>
      </c>
      <c r="E244" s="21">
        <v>0.016681146828844483</v>
      </c>
      <c r="F244" s="19"/>
      <c r="G244" s="18">
        <v>3915379.02</v>
      </c>
      <c r="H244" s="21">
        <v>0.017148700173132005</v>
      </c>
      <c r="I244" s="20">
        <v>76</v>
      </c>
      <c r="J244" s="21">
        <v>0.014173815740395375</v>
      </c>
      <c r="K244" s="21"/>
      <c r="L244" s="19"/>
      <c r="M244" s="18">
        <v>3410738.29</v>
      </c>
      <c r="N244" s="21">
        <v>0.016308120332883064</v>
      </c>
      <c r="O244" s="20">
        <v>72</v>
      </c>
      <c r="P244" s="21">
        <v>0.01437125748502994</v>
      </c>
      <c r="Q244" s="21"/>
      <c r="R244" s="19"/>
      <c r="S244" s="18">
        <v>2946757.31</v>
      </c>
      <c r="T244" s="21">
        <v>0.015209888906356146</v>
      </c>
      <c r="U244" s="20">
        <v>59</v>
      </c>
      <c r="V244" s="21">
        <v>0.012639245929734361</v>
      </c>
      <c r="W244" s="21"/>
      <c r="X244" s="19"/>
      <c r="Y244" s="18">
        <v>2295533.8</v>
      </c>
      <c r="Z244" s="21">
        <v>0.012647284712404836</v>
      </c>
      <c r="AA244" s="20">
        <v>53</v>
      </c>
      <c r="AB244" s="21">
        <v>0.012103219913222198</v>
      </c>
      <c r="AC244" s="21"/>
      <c r="AD244" s="19"/>
      <c r="AE244" s="18">
        <v>2705159.25</v>
      </c>
      <c r="AF244" s="21">
        <v>0.016166930070187224</v>
      </c>
      <c r="AG244" s="20">
        <v>55</v>
      </c>
      <c r="AH244" s="21">
        <v>0.013262599469496022</v>
      </c>
      <c r="AI244" s="21"/>
      <c r="AJ244" s="19"/>
      <c r="AK244" s="18">
        <v>2636680.83</v>
      </c>
      <c r="AL244" s="21">
        <v>0.017039678380709796</v>
      </c>
      <c r="AM244" s="20">
        <v>50</v>
      </c>
      <c r="AN244" s="21">
        <v>0.013231013495633765</v>
      </c>
      <c r="AO244" s="21"/>
      <c r="AP244" s="19"/>
      <c r="AQ244" s="18">
        <v>2309154.47</v>
      </c>
      <c r="AR244" s="21">
        <v>0.016169670736889543</v>
      </c>
      <c r="AS244" s="20">
        <v>44</v>
      </c>
      <c r="AT244" s="21">
        <v>0.01250355214549588</v>
      </c>
      <c r="AU244" s="21"/>
      <c r="AV244" s="19"/>
      <c r="AW244" s="18">
        <v>1892033.82</v>
      </c>
      <c r="AX244" s="21">
        <v>0.014361645409266766</v>
      </c>
      <c r="AY244" s="20">
        <v>38</v>
      </c>
      <c r="AZ244" s="21">
        <v>0.011610143599144515</v>
      </c>
      <c r="BA244" s="21"/>
      <c r="BB244" s="19"/>
      <c r="BC244" s="18">
        <v>1446248.67</v>
      </c>
      <c r="BD244" s="21">
        <v>0.01183199355423127</v>
      </c>
      <c r="BE244" s="20">
        <v>29</v>
      </c>
      <c r="BF244" s="21">
        <v>0.009536336731338375</v>
      </c>
      <c r="BG244" s="21"/>
      <c r="BH244" s="19"/>
      <c r="BI244" s="18">
        <v>1777913.86</v>
      </c>
      <c r="BJ244" s="21">
        <v>0.01550084489543512</v>
      </c>
      <c r="BK244" s="20">
        <v>36</v>
      </c>
      <c r="BL244" s="21">
        <v>0.012530455969369997</v>
      </c>
      <c r="BM244" s="21"/>
      <c r="BN244" s="19"/>
      <c r="BO244" s="18">
        <v>745697.79</v>
      </c>
      <c r="BP244" s="21">
        <v>0.006814401296525556</v>
      </c>
      <c r="BQ244" s="20">
        <v>18</v>
      </c>
      <c r="BR244" s="21">
        <v>0.006557377049180328</v>
      </c>
      <c r="BS244" s="21"/>
      <c r="BT244" s="19"/>
      <c r="BU244" s="18">
        <v>886696.76</v>
      </c>
      <c r="BV244" s="21">
        <v>0.008626523163043189</v>
      </c>
      <c r="BW244" s="20">
        <v>18</v>
      </c>
      <c r="BX244" s="21">
        <v>0.006944444444444444</v>
      </c>
      <c r="BY244" s="21"/>
      <c r="BZ244" s="19"/>
      <c r="CA244" s="18">
        <v>767201.39</v>
      </c>
      <c r="CB244" s="21">
        <v>0.007899179313904572</v>
      </c>
      <c r="CC244" s="20">
        <v>17</v>
      </c>
      <c r="CD244" s="21">
        <v>0.006890960680989056</v>
      </c>
      <c r="CE244" s="21"/>
      <c r="CF244" s="19"/>
      <c r="CG244" s="18">
        <v>479390.19</v>
      </c>
      <c r="CH244" s="21">
        <v>0.005197376322062532</v>
      </c>
      <c r="CI244" s="20">
        <v>11</v>
      </c>
      <c r="CJ244" s="21">
        <v>0.004672897196261682</v>
      </c>
      <c r="CK244" s="21"/>
      <c r="CL244" s="19"/>
      <c r="CM244" s="18">
        <v>775763.13</v>
      </c>
      <c r="CN244" s="21">
        <v>0.008833172826757623</v>
      </c>
      <c r="CO244" s="20">
        <v>12</v>
      </c>
      <c r="CP244" s="21">
        <v>0.005373936408419167</v>
      </c>
      <c r="CQ244" s="21"/>
    </row>
    <row r="245" spans="1:95" s="9" customFormat="1" ht="18">
      <c r="A245" s="19" t="s">
        <v>109</v>
      </c>
      <c r="B245" s="18">
        <v>78760283.85</v>
      </c>
      <c r="C245" s="21">
        <v>0.31555111744061576</v>
      </c>
      <c r="D245" s="20">
        <v>840</v>
      </c>
      <c r="E245" s="21">
        <v>0.14596003475238922</v>
      </c>
      <c r="F245" s="19"/>
      <c r="G245" s="18">
        <v>74552860.09999998</v>
      </c>
      <c r="H245" s="21">
        <v>0.3265289614041901</v>
      </c>
      <c r="I245" s="20">
        <v>822</v>
      </c>
      <c r="J245" s="21">
        <v>0.15330100708690786</v>
      </c>
      <c r="K245" s="21"/>
      <c r="L245" s="19"/>
      <c r="M245" s="18">
        <v>68796275.22999999</v>
      </c>
      <c r="N245" s="21">
        <v>0.3289428386207206</v>
      </c>
      <c r="O245" s="20">
        <v>770</v>
      </c>
      <c r="P245" s="21">
        <v>0.1536926147704591</v>
      </c>
      <c r="Q245" s="21"/>
      <c r="R245" s="19"/>
      <c r="S245" s="18">
        <v>64162071.609999955</v>
      </c>
      <c r="T245" s="21">
        <v>0.33117691025249946</v>
      </c>
      <c r="U245" s="20">
        <v>737</v>
      </c>
      <c r="V245" s="21">
        <v>0.1578834618680377</v>
      </c>
      <c r="W245" s="21"/>
      <c r="X245" s="19"/>
      <c r="Y245" s="18">
        <v>60858858.96000003</v>
      </c>
      <c r="Z245" s="21">
        <v>0.33530297682360866</v>
      </c>
      <c r="AA245" s="20">
        <v>685</v>
      </c>
      <c r="AB245" s="21">
        <v>0.1564284083124001</v>
      </c>
      <c r="AC245" s="21"/>
      <c r="AD245" s="19"/>
      <c r="AE245" s="18">
        <v>56650959.370000005</v>
      </c>
      <c r="AF245" s="21">
        <v>0.3385649471630211</v>
      </c>
      <c r="AG245" s="20">
        <v>638</v>
      </c>
      <c r="AH245" s="21">
        <v>0.15384615384615385</v>
      </c>
      <c r="AI245" s="21"/>
      <c r="AJ245" s="19"/>
      <c r="AK245" s="18">
        <v>53938212.650000006</v>
      </c>
      <c r="AL245" s="21">
        <v>0.3485783283016218</v>
      </c>
      <c r="AM245" s="20">
        <v>614</v>
      </c>
      <c r="AN245" s="21">
        <v>0.16247684572638263</v>
      </c>
      <c r="AO245" s="21"/>
      <c r="AP245" s="19"/>
      <c r="AQ245" s="18">
        <v>51585560.65000001</v>
      </c>
      <c r="AR245" s="21">
        <v>0.3612237904934727</v>
      </c>
      <c r="AS245" s="20">
        <v>585</v>
      </c>
      <c r="AT245" s="21">
        <v>0.16624040920716113</v>
      </c>
      <c r="AU245" s="21"/>
      <c r="AV245" s="19"/>
      <c r="AW245" s="18">
        <v>47815786.360000014</v>
      </c>
      <c r="AX245" s="21">
        <v>0.3629498381099629</v>
      </c>
      <c r="AY245" s="20">
        <v>540</v>
      </c>
      <c r="AZ245" s="21">
        <v>0.16498625114573787</v>
      </c>
      <c r="BA245" s="21"/>
      <c r="BB245" s="19"/>
      <c r="BC245" s="18">
        <v>45156483.529999964</v>
      </c>
      <c r="BD245" s="21">
        <v>0.369432472535107</v>
      </c>
      <c r="BE245" s="20">
        <v>508</v>
      </c>
      <c r="BF245" s="21">
        <v>0.16705031239723775</v>
      </c>
      <c r="BG245" s="21"/>
      <c r="BH245" s="19"/>
      <c r="BI245" s="18">
        <v>42592808.46999998</v>
      </c>
      <c r="BJ245" s="21">
        <v>0.37134786595029134</v>
      </c>
      <c r="BK245" s="20">
        <v>474</v>
      </c>
      <c r="BL245" s="21">
        <v>0.16498433693003828</v>
      </c>
      <c r="BM245" s="21"/>
      <c r="BN245" s="19"/>
      <c r="BO245" s="18">
        <v>43151025.50999999</v>
      </c>
      <c r="BP245" s="21">
        <v>0.39432650615975584</v>
      </c>
      <c r="BQ245" s="20">
        <v>482</v>
      </c>
      <c r="BR245" s="21">
        <v>0.175591985428051</v>
      </c>
      <c r="BS245" s="21"/>
      <c r="BT245" s="19"/>
      <c r="BU245" s="18">
        <v>39705594.399999976</v>
      </c>
      <c r="BV245" s="21">
        <v>0.38628902827388</v>
      </c>
      <c r="BW245" s="20">
        <v>446</v>
      </c>
      <c r="BX245" s="21">
        <v>0.1720679012345679</v>
      </c>
      <c r="BY245" s="21"/>
      <c r="BZ245" s="19"/>
      <c r="CA245" s="18">
        <v>38213416.99999998</v>
      </c>
      <c r="CB245" s="21">
        <v>0.3934490174476993</v>
      </c>
      <c r="CC245" s="20">
        <v>428</v>
      </c>
      <c r="CD245" s="21">
        <v>0.1734900689096068</v>
      </c>
      <c r="CE245" s="21"/>
      <c r="CF245" s="19"/>
      <c r="CG245" s="18">
        <v>36530291.23999999</v>
      </c>
      <c r="CH245" s="21">
        <v>0.3960483019663466</v>
      </c>
      <c r="CI245" s="20">
        <v>414</v>
      </c>
      <c r="CJ245" s="21">
        <v>0.17587085811384875</v>
      </c>
      <c r="CK245" s="21"/>
      <c r="CL245" s="19"/>
      <c r="CM245" s="18">
        <v>35242940.2</v>
      </c>
      <c r="CN245" s="21">
        <v>0.401291282958606</v>
      </c>
      <c r="CO245" s="20">
        <v>396</v>
      </c>
      <c r="CP245" s="21">
        <v>0.17733990147783252</v>
      </c>
      <c r="CQ245" s="21"/>
    </row>
    <row r="246" spans="1:95" s="9" customFormat="1" ht="18">
      <c r="A246" s="19"/>
      <c r="B246" s="18"/>
      <c r="C246" s="19"/>
      <c r="D246" s="20"/>
      <c r="E246" s="19"/>
      <c r="F246" s="19"/>
      <c r="G246" s="18"/>
      <c r="H246" s="21"/>
      <c r="I246" s="20"/>
      <c r="J246" s="21"/>
      <c r="K246" s="21"/>
      <c r="L246" s="19"/>
      <c r="M246" s="18"/>
      <c r="N246" s="21"/>
      <c r="O246" s="20"/>
      <c r="P246" s="21"/>
      <c r="Q246" s="21"/>
      <c r="R246" s="19"/>
      <c r="S246" s="18"/>
      <c r="T246" s="21"/>
      <c r="U246" s="20"/>
      <c r="V246" s="21"/>
      <c r="W246" s="21"/>
      <c r="X246" s="19"/>
      <c r="Y246" s="18"/>
      <c r="Z246" s="21"/>
      <c r="AA246" s="20"/>
      <c r="AB246" s="21"/>
      <c r="AC246" s="21"/>
      <c r="AD246" s="19"/>
      <c r="AE246" s="18"/>
      <c r="AF246" s="21"/>
      <c r="AG246" s="20"/>
      <c r="AH246" s="21"/>
      <c r="AI246" s="21"/>
      <c r="AJ246" s="19"/>
      <c r="AK246" s="18"/>
      <c r="AL246" s="21"/>
      <c r="AM246" s="20"/>
      <c r="AN246" s="21"/>
      <c r="AO246" s="21"/>
      <c r="AP246" s="19"/>
      <c r="AQ246" s="18"/>
      <c r="AR246" s="21"/>
      <c r="AS246" s="20"/>
      <c r="AT246" s="21"/>
      <c r="AU246" s="21"/>
      <c r="AV246" s="19"/>
      <c r="AW246" s="18"/>
      <c r="AX246" s="21"/>
      <c r="AY246" s="20"/>
      <c r="AZ246" s="21"/>
      <c r="BA246" s="21"/>
      <c r="BB246" s="19"/>
      <c r="BC246" s="18"/>
      <c r="BD246" s="21"/>
      <c r="BE246" s="20"/>
      <c r="BF246" s="21"/>
      <c r="BG246" s="21"/>
      <c r="BH246" s="19"/>
      <c r="BI246" s="18"/>
      <c r="BJ246" s="21"/>
      <c r="BK246" s="20"/>
      <c r="BL246" s="21"/>
      <c r="BM246" s="21"/>
      <c r="BN246" s="19"/>
      <c r="BO246" s="18"/>
      <c r="BP246" s="21"/>
      <c r="BQ246" s="20"/>
      <c r="BR246" s="21"/>
      <c r="BS246" s="21"/>
      <c r="BT246" s="19"/>
      <c r="BU246" s="18"/>
      <c r="BV246" s="21"/>
      <c r="BW246" s="20"/>
      <c r="BX246" s="21"/>
      <c r="BY246" s="21"/>
      <c r="BZ246" s="19"/>
      <c r="CA246" s="18"/>
      <c r="CB246" s="21"/>
      <c r="CC246" s="20"/>
      <c r="CD246" s="21"/>
      <c r="CE246" s="21"/>
      <c r="CF246" s="19"/>
      <c r="CG246" s="18"/>
      <c r="CH246" s="21"/>
      <c r="CI246" s="20"/>
      <c r="CJ246" s="21"/>
      <c r="CK246" s="21"/>
      <c r="CL246" s="19"/>
      <c r="CM246" s="18"/>
      <c r="CN246" s="21"/>
      <c r="CO246" s="20"/>
      <c r="CP246" s="21"/>
      <c r="CQ246" s="21"/>
    </row>
    <row r="247" spans="1:95" s="10" customFormat="1" ht="18.75" thickBot="1">
      <c r="A247" s="22"/>
      <c r="B247" s="23">
        <f>SUM(B233:B246)</f>
        <v>249595959.25000033</v>
      </c>
      <c r="C247" s="22"/>
      <c r="D247" s="25">
        <f>SUM(D233:D246)</f>
        <v>5755</v>
      </c>
      <c r="E247" s="30"/>
      <c r="F247" s="22"/>
      <c r="G247" s="23">
        <f>SUM(G233:G246)</f>
        <v>228319288.3700003</v>
      </c>
      <c r="H247" s="26"/>
      <c r="I247" s="25">
        <f>SUM(I233:I246)</f>
        <v>5362</v>
      </c>
      <c r="J247" s="26"/>
      <c r="K247" s="26"/>
      <c r="L247" s="22"/>
      <c r="M247" s="23">
        <f>SUM(M233:M246)</f>
        <v>209143556.73000023</v>
      </c>
      <c r="N247" s="26"/>
      <c r="O247" s="25">
        <f>SUM(O233:O246)</f>
        <v>5010</v>
      </c>
      <c r="P247" s="26"/>
      <c r="Q247" s="26"/>
      <c r="R247" s="22"/>
      <c r="S247" s="23">
        <f>SUM(S233:S246)</f>
        <v>193739568.2599998</v>
      </c>
      <c r="T247" s="26"/>
      <c r="U247" s="25">
        <f>SUM(U233:U246)</f>
        <v>4668</v>
      </c>
      <c r="V247" s="26"/>
      <c r="W247" s="26"/>
      <c r="X247" s="22"/>
      <c r="Y247" s="23">
        <f>SUM(Y233:Y246)</f>
        <v>181504081.88000005</v>
      </c>
      <c r="Z247" s="26"/>
      <c r="AA247" s="25">
        <f>SUM(AA233:AA246)</f>
        <v>4379</v>
      </c>
      <c r="AB247" s="26"/>
      <c r="AC247" s="26"/>
      <c r="AD247" s="22"/>
      <c r="AE247" s="23">
        <f>SUM(AE233:AE246)</f>
        <v>167326711.89000028</v>
      </c>
      <c r="AF247" s="26"/>
      <c r="AG247" s="25">
        <f>SUM(AG233:AG246)</f>
        <v>4147</v>
      </c>
      <c r="AH247" s="26"/>
      <c r="AI247" s="26"/>
      <c r="AJ247" s="22"/>
      <c r="AK247" s="23">
        <f>SUM(AK233:AK246)</f>
        <v>154737711.07000014</v>
      </c>
      <c r="AL247" s="26"/>
      <c r="AM247" s="25">
        <f>SUM(AM233:AM246)</f>
        <v>3779</v>
      </c>
      <c r="AN247" s="26"/>
      <c r="AO247" s="26"/>
      <c r="AP247" s="22"/>
      <c r="AQ247" s="23">
        <f>SUM(AQ233:AQ246)</f>
        <v>142807760.75000012</v>
      </c>
      <c r="AR247" s="26"/>
      <c r="AS247" s="25">
        <f>SUM(AS233:AS246)</f>
        <v>3519</v>
      </c>
      <c r="AT247" s="26"/>
      <c r="AU247" s="26"/>
      <c r="AV247" s="22"/>
      <c r="AW247" s="23">
        <f>SUM(AW233:AW246)</f>
        <v>131742134.42000012</v>
      </c>
      <c r="AX247" s="26"/>
      <c r="AY247" s="25">
        <f>SUM(AY233:AY246)</f>
        <v>3273</v>
      </c>
      <c r="AZ247" s="26"/>
      <c r="BA247" s="26"/>
      <c r="BB247" s="22"/>
      <c r="BC247" s="23">
        <f>SUM(BC233:BC246)</f>
        <v>122232036.66999999</v>
      </c>
      <c r="BD247" s="26"/>
      <c r="BE247" s="25">
        <f>SUM(BE233:BE246)</f>
        <v>3041</v>
      </c>
      <c r="BF247" s="26"/>
      <c r="BG247" s="26"/>
      <c r="BH247" s="22"/>
      <c r="BI247" s="23">
        <f>SUM(BI233:BI246)</f>
        <v>114697867.89000008</v>
      </c>
      <c r="BJ247" s="26"/>
      <c r="BK247" s="25">
        <f>SUM(BK233:BK246)</f>
        <v>2873</v>
      </c>
      <c r="BL247" s="26"/>
      <c r="BM247" s="26"/>
      <c r="BN247" s="22"/>
      <c r="BO247" s="23">
        <f>SUM(BO233:BO246)</f>
        <v>109429685.39000005</v>
      </c>
      <c r="BP247" s="26"/>
      <c r="BQ247" s="25">
        <f>SUM(BQ233:BQ246)</f>
        <v>2745</v>
      </c>
      <c r="BR247" s="26"/>
      <c r="BS247" s="26"/>
      <c r="BT247" s="22"/>
      <c r="BU247" s="23">
        <f>SUM(BU233:BU246)</f>
        <v>102787269.36000004</v>
      </c>
      <c r="BV247" s="26"/>
      <c r="BW247" s="25">
        <f>SUM(BW233:BW246)</f>
        <v>2592</v>
      </c>
      <c r="BX247" s="26"/>
      <c r="BY247" s="26"/>
      <c r="BZ247" s="22"/>
      <c r="CA247" s="23">
        <f>SUM(CA233:CA246)</f>
        <v>97124189.68</v>
      </c>
      <c r="CB247" s="26"/>
      <c r="CC247" s="25">
        <f>SUM(CC233:CC246)</f>
        <v>2467</v>
      </c>
      <c r="CD247" s="26"/>
      <c r="CE247" s="26"/>
      <c r="CF247" s="22"/>
      <c r="CG247" s="23">
        <f>SUM(CG233:CG246)</f>
        <v>92236959.63000007</v>
      </c>
      <c r="CH247" s="26"/>
      <c r="CI247" s="25">
        <f>SUM(CI233:CI246)</f>
        <v>2354</v>
      </c>
      <c r="CJ247" s="26"/>
      <c r="CK247" s="26"/>
      <c r="CL247" s="22"/>
      <c r="CM247" s="23">
        <f>SUM(CM233:CM246)</f>
        <v>87823836.93999997</v>
      </c>
      <c r="CN247" s="26"/>
      <c r="CO247" s="25">
        <f>SUM(CO233:CO246)</f>
        <v>2233</v>
      </c>
      <c r="CP247" s="26"/>
      <c r="CQ247" s="26"/>
    </row>
    <row r="248" spans="1:95" s="9" customFormat="1" ht="18.75" thickTop="1">
      <c r="A248" s="19"/>
      <c r="B248" s="18"/>
      <c r="C248" s="19"/>
      <c r="D248" s="20"/>
      <c r="E248" s="19"/>
      <c r="F248" s="19"/>
      <c r="G248" s="19"/>
      <c r="H248" s="18"/>
      <c r="I248" s="21"/>
      <c r="J248" s="20"/>
      <c r="K248" s="21"/>
      <c r="L248" s="19"/>
      <c r="M248" s="19"/>
      <c r="N248" s="18"/>
      <c r="O248" s="21"/>
      <c r="P248" s="20"/>
      <c r="Q248" s="21"/>
      <c r="R248" s="19"/>
      <c r="S248" s="19"/>
      <c r="T248" s="18"/>
      <c r="U248" s="21"/>
      <c r="V248" s="20"/>
      <c r="W248" s="21"/>
      <c r="X248" s="19"/>
      <c r="Y248" s="19"/>
      <c r="Z248" s="18"/>
      <c r="AA248" s="21"/>
      <c r="AB248" s="20"/>
      <c r="AC248" s="21"/>
      <c r="AD248" s="19"/>
      <c r="AE248" s="19"/>
      <c r="AF248" s="18"/>
      <c r="AG248" s="21"/>
      <c r="AH248" s="20"/>
      <c r="AI248" s="21"/>
      <c r="AJ248" s="19"/>
      <c r="AK248" s="19"/>
      <c r="AL248" s="18"/>
      <c r="AM248" s="21"/>
      <c r="AN248" s="20"/>
      <c r="AO248" s="21"/>
      <c r="AP248" s="19"/>
      <c r="AQ248" s="19"/>
      <c r="AR248" s="18"/>
      <c r="AS248" s="21"/>
      <c r="AT248" s="20"/>
      <c r="AU248" s="21"/>
      <c r="AV248" s="19"/>
      <c r="AW248" s="19"/>
      <c r="AX248" s="18"/>
      <c r="AY248" s="21"/>
      <c r="AZ248" s="20"/>
      <c r="BA248" s="21"/>
      <c r="BB248" s="19"/>
      <c r="BC248" s="19"/>
      <c r="BD248" s="18"/>
      <c r="BE248" s="21"/>
      <c r="BF248" s="20"/>
      <c r="BG248" s="21"/>
      <c r="BH248" s="19"/>
      <c r="BI248" s="19"/>
      <c r="BJ248" s="18"/>
      <c r="BK248" s="21"/>
      <c r="BL248" s="20"/>
      <c r="BM248" s="21"/>
      <c r="BN248" s="19"/>
      <c r="BO248" s="19"/>
      <c r="BP248" s="18"/>
      <c r="BQ248" s="21"/>
      <c r="BR248" s="20"/>
      <c r="BS248" s="21"/>
      <c r="BT248" s="19"/>
      <c r="BU248" s="19"/>
      <c r="BV248" s="18"/>
      <c r="BW248" s="21"/>
      <c r="BX248" s="20"/>
      <c r="BY248" s="21"/>
      <c r="BZ248" s="19"/>
      <c r="CA248" s="19"/>
      <c r="CB248" s="18"/>
      <c r="CC248" s="21"/>
      <c r="CD248" s="20"/>
      <c r="CE248" s="21"/>
      <c r="CF248" s="19"/>
      <c r="CG248" s="19"/>
      <c r="CH248" s="18"/>
      <c r="CI248" s="21"/>
      <c r="CJ248" s="20"/>
      <c r="CK248" s="21"/>
      <c r="CL248" s="19"/>
      <c r="CM248" s="19"/>
      <c r="CN248" s="18"/>
      <c r="CO248" s="21"/>
      <c r="CP248" s="20"/>
      <c r="CQ248" s="21"/>
    </row>
    <row r="249" spans="1:95" s="9" customFormat="1" ht="18">
      <c r="A249" s="22" t="s">
        <v>98</v>
      </c>
      <c r="B249" s="18"/>
      <c r="C249" s="19"/>
      <c r="D249" s="31">
        <v>26.064748570947007</v>
      </c>
      <c r="E249" s="19"/>
      <c r="F249" s="19"/>
      <c r="G249" s="22" t="s">
        <v>98</v>
      </c>
      <c r="H249" s="18"/>
      <c r="I249" s="21"/>
      <c r="J249" s="31">
        <v>26.991153911872107</v>
      </c>
      <c r="K249" s="21"/>
      <c r="L249" s="19"/>
      <c r="M249" s="22" t="s">
        <v>98</v>
      </c>
      <c r="N249" s="18"/>
      <c r="O249" s="21"/>
      <c r="P249" s="31">
        <v>27.993642944782113</v>
      </c>
      <c r="Q249" s="21"/>
      <c r="R249" s="19"/>
      <c r="S249" s="22" t="s">
        <v>98</v>
      </c>
      <c r="T249" s="18"/>
      <c r="U249" s="21"/>
      <c r="V249" s="31">
        <v>29.220058641537932</v>
      </c>
      <c r="W249" s="21"/>
      <c r="X249" s="19"/>
      <c r="Y249" s="22" t="s">
        <v>98</v>
      </c>
      <c r="Z249" s="18"/>
      <c r="AA249" s="21"/>
      <c r="AB249" s="31">
        <v>28.097330972693783</v>
      </c>
      <c r="AC249" s="21"/>
      <c r="AD249" s="19"/>
      <c r="AE249" s="22" t="s">
        <v>98</v>
      </c>
      <c r="AF249" s="18"/>
      <c r="AG249" s="21"/>
      <c r="AH249" s="31">
        <v>28.54359273515979</v>
      </c>
      <c r="AI249" s="21"/>
      <c r="AJ249" s="19"/>
      <c r="AK249" s="22" t="s">
        <v>98</v>
      </c>
      <c r="AL249" s="18"/>
      <c r="AM249" s="21"/>
      <c r="AN249" s="31">
        <v>30.301239847319266</v>
      </c>
      <c r="AO249" s="21"/>
      <c r="AP249" s="19"/>
      <c r="AQ249" s="22" t="s">
        <v>98</v>
      </c>
      <c r="AR249" s="18"/>
      <c r="AS249" s="21"/>
      <c r="AT249" s="31">
        <v>31.059483825205717</v>
      </c>
      <c r="AU249" s="21"/>
      <c r="AV249" s="19"/>
      <c r="AW249" s="22" t="s">
        <v>98</v>
      </c>
      <c r="AX249" s="18"/>
      <c r="AY249" s="21"/>
      <c r="AZ249" s="31">
        <v>30.19300965558348</v>
      </c>
      <c r="BA249" s="21"/>
      <c r="BB249" s="19"/>
      <c r="BC249" s="22" t="s">
        <v>98</v>
      </c>
      <c r="BD249" s="18"/>
      <c r="BE249" s="21"/>
      <c r="BF249" s="31">
        <v>30.66394089789354</v>
      </c>
      <c r="BG249" s="21"/>
      <c r="BH249" s="19"/>
      <c r="BI249" s="22" t="s">
        <v>98</v>
      </c>
      <c r="BJ249" s="18"/>
      <c r="BK249" s="21"/>
      <c r="BL249" s="31">
        <v>31.47172133795988</v>
      </c>
      <c r="BM249" s="21"/>
      <c r="BN249" s="19"/>
      <c r="BO249" s="22" t="s">
        <v>98</v>
      </c>
      <c r="BP249" s="18"/>
      <c r="BQ249" s="21"/>
      <c r="BR249" s="31">
        <v>33.059966779362206</v>
      </c>
      <c r="BS249" s="21"/>
      <c r="BT249" s="19"/>
      <c r="BU249" s="22" t="s">
        <v>98</v>
      </c>
      <c r="BV249" s="18"/>
      <c r="BW249" s="21"/>
      <c r="BX249" s="31">
        <v>32.11373581293243</v>
      </c>
      <c r="BY249" s="21"/>
      <c r="BZ249" s="19"/>
      <c r="CA249" s="22" t="s">
        <v>98</v>
      </c>
      <c r="CB249" s="18"/>
      <c r="CC249" s="21"/>
      <c r="CD249" s="31">
        <v>33.96151689786268</v>
      </c>
      <c r="CE249" s="21"/>
      <c r="CF249" s="19"/>
      <c r="CG249" s="22" t="s">
        <v>98</v>
      </c>
      <c r="CH249" s="18"/>
      <c r="CI249" s="21"/>
      <c r="CJ249" s="31">
        <v>35.01291719848496</v>
      </c>
      <c r="CK249" s="21"/>
      <c r="CL249" s="19"/>
      <c r="CM249" s="22" t="s">
        <v>98</v>
      </c>
      <c r="CN249" s="18"/>
      <c r="CO249" s="21"/>
      <c r="CP249" s="31">
        <v>35.01</v>
      </c>
      <c r="CQ249" s="21"/>
    </row>
    <row r="250" spans="2:11" s="5" customFormat="1" ht="15">
      <c r="B250" s="6"/>
      <c r="D250" s="7"/>
      <c r="H250" s="6"/>
      <c r="I250" s="8"/>
      <c r="J250" s="7"/>
      <c r="K250" s="8"/>
    </row>
    <row r="251" spans="2:11" s="5" customFormat="1" ht="15">
      <c r="B251" s="6"/>
      <c r="D251" s="7"/>
      <c r="H251" s="6"/>
      <c r="I251" s="8"/>
      <c r="J251" s="7"/>
      <c r="K251" s="8"/>
    </row>
    <row r="252" spans="2:11" s="5" customFormat="1" ht="15">
      <c r="B252" s="6"/>
      <c r="D252" s="7"/>
      <c r="I252" s="8"/>
      <c r="K252" s="8"/>
    </row>
    <row r="253" spans="2:11" s="5" customFormat="1" ht="15">
      <c r="B253" s="6"/>
      <c r="D253" s="7"/>
      <c r="I253" s="8"/>
      <c r="K253" s="8"/>
    </row>
    <row r="254" spans="2:11" s="5" customFormat="1" ht="15">
      <c r="B254" s="6"/>
      <c r="D254" s="7"/>
      <c r="I254" s="8"/>
      <c r="K254" s="8"/>
    </row>
    <row r="255" spans="2:11" s="5" customFormat="1" ht="15">
      <c r="B255" s="6"/>
      <c r="D255" s="7"/>
      <c r="I255" s="8"/>
      <c r="K255" s="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  <row r="331" spans="2:11" s="5" customFormat="1" ht="15">
      <c r="B331" s="6"/>
      <c r="D331" s="7"/>
      <c r="I331" s="8"/>
      <c r="K331" s="8"/>
    </row>
    <row r="332" spans="2:11" s="5" customFormat="1" ht="15">
      <c r="B332" s="6"/>
      <c r="D332" s="7"/>
      <c r="I332" s="8"/>
      <c r="K332" s="8"/>
    </row>
    <row r="333" spans="2:11" s="5" customFormat="1" ht="15">
      <c r="B333" s="6"/>
      <c r="D333" s="7"/>
      <c r="I333" s="8"/>
      <c r="K333" s="8"/>
    </row>
    <row r="334" spans="2:11" s="5" customFormat="1" ht="15">
      <c r="B334" s="6"/>
      <c r="D334" s="7"/>
      <c r="I334" s="8"/>
      <c r="K334" s="8"/>
    </row>
    <row r="335" spans="2:11" s="5" customFormat="1" ht="15">
      <c r="B335" s="6"/>
      <c r="D335" s="7"/>
      <c r="I335" s="8"/>
      <c r="K335" s="8"/>
    </row>
    <row r="336" spans="2:11" s="5" customFormat="1" ht="15">
      <c r="B336" s="6"/>
      <c r="D336" s="7"/>
      <c r="I336" s="8"/>
      <c r="K336" s="8"/>
    </row>
    <row r="337" spans="2:11" s="5" customFormat="1" ht="15">
      <c r="B337" s="6"/>
      <c r="D337" s="7"/>
      <c r="I337" s="8"/>
      <c r="K337" s="8"/>
    </row>
    <row r="338" spans="2:11" s="5" customFormat="1" ht="15">
      <c r="B338" s="6"/>
      <c r="D338" s="7"/>
      <c r="I338" s="8"/>
      <c r="K338" s="8"/>
    </row>
    <row r="339" spans="2:11" s="5" customFormat="1" ht="15">
      <c r="B339" s="6"/>
      <c r="D339" s="7"/>
      <c r="I339" s="8"/>
      <c r="K339" s="8"/>
    </row>
    <row r="340" spans="2:11" s="5" customFormat="1" ht="15">
      <c r="B340" s="6"/>
      <c r="D340" s="7"/>
      <c r="I340" s="8"/>
      <c r="K340" s="8"/>
    </row>
    <row r="341" spans="2:11" s="5" customFormat="1" ht="15">
      <c r="B341" s="6"/>
      <c r="D341" s="7"/>
      <c r="I341" s="8"/>
      <c r="K341" s="8"/>
    </row>
  </sheetData>
  <mergeCells count="17">
    <mergeCell ref="CM1:CQ1"/>
    <mergeCell ref="AK1:AO1"/>
    <mergeCell ref="BI1:BM1"/>
    <mergeCell ref="AQ1:AU1"/>
    <mergeCell ref="CA1:CE1"/>
    <mergeCell ref="BU1:BY1"/>
    <mergeCell ref="BO1:BS1"/>
    <mergeCell ref="CG1:CK1"/>
    <mergeCell ref="AE1:AI1"/>
    <mergeCell ref="BC1:BG1"/>
    <mergeCell ref="AW1:BA1"/>
    <mergeCell ref="A2:E2"/>
    <mergeCell ref="M1:Q1"/>
    <mergeCell ref="Y1:AC1"/>
    <mergeCell ref="S1:W1"/>
    <mergeCell ref="A1:E1"/>
    <mergeCell ref="G1:K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0" r:id="rId2"/>
  <rowBreaks count="2" manualBreakCount="2">
    <brk id="77" max="255" man="1"/>
    <brk id="162" max="255" man="1"/>
  </rowBreaks>
  <colBreaks count="2" manualBreakCount="2">
    <brk id="18" max="248" man="1"/>
    <brk id="71" max="2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Jimmy Giles</cp:lastModifiedBy>
  <cp:lastPrinted>2004-12-09T12:58:10Z</cp:lastPrinted>
  <dcterms:created xsi:type="dcterms:W3CDTF">2001-03-29T15:08:33Z</dcterms:created>
  <dcterms:modified xsi:type="dcterms:W3CDTF">2006-03-23T13:25:53Z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