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9\"/>
    </mc:Choice>
  </mc:AlternateContent>
  <bookViews>
    <workbookView xWindow="-156" yWindow="-12" windowWidth="14508" windowHeight="11712" firstSheet="34" activeTab="38"/>
  </bookViews>
  <sheets>
    <sheet name="Closing" sheetId="1" r:id="rId1"/>
    <sheet name="Mar 14" sheetId="2" r:id="rId2"/>
    <sheet name="Apr 14" sheetId="3" r:id="rId3"/>
    <sheet name="May 14" sheetId="4" r:id="rId4"/>
    <sheet name="Jun 14" sheetId="5" r:id="rId5"/>
    <sheet name="Jul 14" sheetId="6" r:id="rId6"/>
    <sheet name="Aug 14" sheetId="10" r:id="rId7"/>
    <sheet name="Sep 14" sheetId="11" r:id="rId8"/>
    <sheet name="Oct 14" sheetId="12" r:id="rId9"/>
    <sheet name="Nov 14" sheetId="13" r:id="rId10"/>
    <sheet name="Dec 14" sheetId="14" r:id="rId11"/>
    <sheet name="Jan 15" sheetId="15" r:id="rId12"/>
    <sheet name="Feb 15" sheetId="16" r:id="rId13"/>
    <sheet name="Mar 15" sheetId="17" r:id="rId14"/>
    <sheet name="Apr 15" sheetId="18" r:id="rId15"/>
    <sheet name="May 15" sheetId="19" r:id="rId16"/>
    <sheet name="Jun 15" sheetId="20" r:id="rId17"/>
    <sheet name="Jul 15" sheetId="21" r:id="rId18"/>
    <sheet name="Aug 15" sheetId="22" r:id="rId19"/>
    <sheet name="Sep 15" sheetId="23" r:id="rId20"/>
    <sheet name="Oct 15" sheetId="24" r:id="rId21"/>
    <sheet name="Nov 15" sheetId="25" r:id="rId22"/>
    <sheet name="Dec 15" sheetId="26" r:id="rId23"/>
    <sheet name="Jan 16" sheetId="27" r:id="rId24"/>
    <sheet name="Feb 16" sheetId="28" r:id="rId25"/>
    <sheet name="Mar 16" sheetId="29" r:id="rId26"/>
    <sheet name="Apr 16" sheetId="30" r:id="rId27"/>
    <sheet name="May 16" sheetId="31" r:id="rId28"/>
    <sheet name="Jun 16" sheetId="32" r:id="rId29"/>
    <sheet name="Jul 16" sheetId="33" r:id="rId30"/>
    <sheet name="Aug 16" sheetId="34" r:id="rId31"/>
    <sheet name="Sep 16" sheetId="35" r:id="rId32"/>
    <sheet name="Oct 16" sheetId="36" r:id="rId33"/>
    <sheet name="Nov 16" sheetId="37" r:id="rId34"/>
    <sheet name="Dec 16" sheetId="38" r:id="rId35"/>
    <sheet name="Jan 17" sheetId="39" r:id="rId36"/>
    <sheet name="Feb 17" sheetId="40" r:id="rId37"/>
    <sheet name="Mar 17" sheetId="41" r:id="rId38"/>
    <sheet name="Apr 17" sheetId="42" r:id="rId39"/>
    <sheet name="PM2010 - PML" sheetId="7" r:id="rId40"/>
    <sheet name="MTL (New)" sheetId="8" r:id="rId41"/>
    <sheet name="MTL (ex FF4)" sheetId="9" r:id="rId42"/>
  </sheets>
  <definedNames>
    <definedName name="_xlnm.Print_Area" localSheetId="4">'Jun 14'!$A$1:$F$346</definedName>
    <definedName name="_xlnm.Print_Area" localSheetId="3">'May 14'!$A$1:$F$346</definedName>
  </definedNames>
  <calcPr calcId="171027"/>
</workbook>
</file>

<file path=xl/calcChain.xml><?xml version="1.0" encoding="utf-8"?>
<calcChain xmlns="http://schemas.openxmlformats.org/spreadsheetml/2006/main">
  <c r="B30" i="41" l="1"/>
  <c r="B30" i="40" l="1"/>
  <c r="B30" i="39" l="1"/>
  <c r="B30" i="38" l="1"/>
  <c r="B30" i="37" l="1"/>
  <c r="B30" i="36" l="1"/>
  <c r="B30" i="35" l="1"/>
  <c r="B30" i="34" l="1"/>
  <c r="B30" i="33" l="1"/>
  <c r="B30" i="32" l="1"/>
  <c r="B30" i="31" l="1"/>
  <c r="B30" i="30" l="1"/>
  <c r="B30" i="29" l="1"/>
  <c r="B30" i="28" l="1"/>
  <c r="B30" i="27" l="1"/>
  <c r="B30" i="26" l="1"/>
  <c r="B30" i="25" l="1"/>
  <c r="B30" i="24" l="1"/>
  <c r="B30" i="23"/>
  <c r="B30" i="22" l="1"/>
  <c r="B30" i="21" l="1"/>
  <c r="B30" i="20" l="1"/>
  <c r="B30" i="19" l="1"/>
  <c r="B30" i="18" l="1"/>
  <c r="E53" i="1" l="1"/>
</calcChain>
</file>

<file path=xl/sharedStrings.xml><?xml version="1.0" encoding="utf-8"?>
<sst xmlns="http://schemas.openxmlformats.org/spreadsheetml/2006/main" count="20726" uniqueCount="263">
  <si>
    <t>Overall</t>
  </si>
  <si>
    <t>Aggregate Balance</t>
  </si>
  <si>
    <t>Number of Properties</t>
  </si>
  <si>
    <t>Number of Borrowers</t>
  </si>
  <si>
    <t>Top 20 landlord %</t>
  </si>
  <si>
    <t>Top 20 landlord balance</t>
  </si>
  <si>
    <t xml:space="preserve">Weighted Average LTV </t>
  </si>
  <si>
    <t>Minimum LTV</t>
  </si>
  <si>
    <t>Maximum LTV</t>
  </si>
  <si>
    <t>Weighted Average Seasoning (years)</t>
  </si>
  <si>
    <t>Minimum Seasoning (year)</t>
  </si>
  <si>
    <t>Maximum Seasoning (years)</t>
  </si>
  <si>
    <t>Average Loan Size</t>
  </si>
  <si>
    <t>Minimum Loan Size</t>
  </si>
  <si>
    <t>Maximum Loan Size</t>
  </si>
  <si>
    <t>Maximum Loan Size as % of pool</t>
  </si>
  <si>
    <t>Weighted Average Remaining Term (years)</t>
  </si>
  <si>
    <t>Minimum Remaining Term</t>
  </si>
  <si>
    <t>Maximum Remaining Term</t>
  </si>
  <si>
    <t>% Professional Landlords</t>
  </si>
  <si>
    <t>% Private Investor Landlords</t>
  </si>
  <si>
    <t>% of Owner Occupied</t>
  </si>
  <si>
    <t>% in London and South East</t>
  </si>
  <si>
    <t>Loan to value ratios (LTV)</t>
  </si>
  <si>
    <t>Loan to value ratios (%)</t>
  </si>
  <si>
    <t>Current Principal balance £</t>
  </si>
  <si>
    <t>% of total</t>
  </si>
  <si>
    <t>Number of mortgages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</si>
  <si>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</si>
  <si>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</si>
  <si>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</si>
  <si>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</si>
  <si>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</si>
  <si>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</si>
  <si>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</si>
  <si>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76</t>
  </si>
  <si>
    <t>&gt; 76 &lt; = 77</t>
  </si>
  <si>
    <t>&gt; 77 &lt; = 78</t>
  </si>
  <si>
    <t>&gt; 78 &lt; = 79</t>
  </si>
  <si>
    <t>&gt; 79 &lt; = 80</t>
  </si>
  <si>
    <t>&gt; 80</t>
  </si>
  <si>
    <t>Average ltv weighted by Current Principal balance</t>
  </si>
  <si>
    <t>Loan to value ratios (LTV) - Nationwide Index Dec 13</t>
  </si>
  <si>
    <t>Loan to value ratios (LTV) - Halifax Index Dec 13</t>
  </si>
  <si>
    <t>Product Summary</t>
  </si>
  <si>
    <t>Product</t>
  </si>
  <si>
    <t>Variable</t>
  </si>
  <si>
    <t>Fixed (reverting to SVR)</t>
  </si>
  <si>
    <t>Fixed (reverting to Libor plus a variable margin)</t>
  </si>
  <si>
    <t>Fixed (reverting to Libor plus a fixed margin)</t>
  </si>
  <si>
    <t>Libor Linked (reverting to SVR)</t>
  </si>
  <si>
    <t>Libor Linked (reverting to Libor plus a variable margin)</t>
  </si>
  <si>
    <t>Libor Linked plus a variable margin</t>
  </si>
  <si>
    <t>Capped</t>
  </si>
  <si>
    <t>Base Rate Tracker</t>
  </si>
  <si>
    <t>Product Summary by repayment method</t>
  </si>
  <si>
    <t>Repayment method</t>
  </si>
  <si>
    <t>Interest only (optional switching to repayment)</t>
  </si>
  <si>
    <t>Interest only (mandatory switching to repayment)</t>
  </si>
  <si>
    <t>Interest only for life</t>
  </si>
  <si>
    <t>Repayment</t>
  </si>
  <si>
    <t>Current Principal balance outstanding</t>
  </si>
  <si>
    <t>Current Principal balance (£)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</si>
  <si>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</si>
  <si>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</si>
  <si>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</si>
  <si>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</si>
  <si>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</si>
  <si>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</si>
  <si>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</si>
  <si>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1,250,000</t>
  </si>
  <si>
    <t>1,250,000.01 to 1,500,000</t>
  </si>
  <si>
    <t>1,500,000.01 to 1,750,000</t>
  </si>
  <si>
    <t>1,750,000.01 to 2,000,000</t>
  </si>
  <si>
    <t>over 2,000,000</t>
  </si>
  <si>
    <t>Average loan size</t>
  </si>
  <si>
    <t>Property Tenure</t>
  </si>
  <si>
    <t>Tenure</t>
  </si>
  <si>
    <t>Freehold</t>
  </si>
  <si>
    <t>Leasehold</t>
  </si>
  <si>
    <t>Feudal</t>
  </si>
  <si>
    <t>Seasoning of Mortgages by year</t>
  </si>
  <si>
    <t>Origination year</t>
  </si>
  <si>
    <t>Weighted average seasoning (months)</t>
  </si>
  <si>
    <t>Maturity of Mortgages</t>
  </si>
  <si>
    <t>Remaining term (years)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</si>
  <si>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</si>
  <si>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</si>
  <si>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</si>
  <si>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</si>
  <si>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</si>
  <si>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</si>
  <si>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</si>
  <si>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Weighted average remaining term to maturity (years)</t>
  </si>
  <si>
    <t>Loan purpose</t>
  </si>
  <si>
    <t>Use of proceeds</t>
  </si>
  <si>
    <t>House / Flat purchase</t>
  </si>
  <si>
    <t>Remortgage</t>
  </si>
  <si>
    <t>Geographical Dispersion</t>
  </si>
  <si>
    <t>Region</t>
  </si>
  <si>
    <t>Weighted average loan to value</t>
  </si>
  <si>
    <t>North</t>
  </si>
  <si>
    <t>North West</t>
  </si>
  <si>
    <t>Yorkshire &amp; Humberside</t>
  </si>
  <si>
    <t>East Midlands</t>
  </si>
  <si>
    <t>West Midlands</t>
  </si>
  <si>
    <t>East Anglia</t>
  </si>
  <si>
    <t>South East (excl. GL)</t>
  </si>
  <si>
    <t>South West</t>
  </si>
  <si>
    <t>Greater London</t>
  </si>
  <si>
    <t>Wales</t>
  </si>
  <si>
    <t>Scotland</t>
  </si>
  <si>
    <t>Northern Ireland</t>
  </si>
  <si>
    <t>Interest charging rate</t>
  </si>
  <si>
    <t>Interest rate bands</t>
  </si>
  <si>
    <t>less than 2.01%</t>
  </si>
  <si>
    <t>2.01% to 2.50%</t>
  </si>
  <si>
    <t>2.51% to 3.00%</t>
  </si>
  <si>
    <t>3.01% to 3.50%</t>
  </si>
  <si>
    <t>3.51% to 4.00%</t>
  </si>
  <si>
    <t>4.01% to 4.50%</t>
  </si>
  <si>
    <t>4.51% to 5.00%</t>
  </si>
  <si>
    <t>5.01% to 5.50%</t>
  </si>
  <si>
    <t>5.51% to 6.00%</t>
  </si>
  <si>
    <t>6.01% to 6.50%</t>
  </si>
  <si>
    <t>6.51% to 7.00%</t>
  </si>
  <si>
    <t>7.01% to 7.50%</t>
  </si>
  <si>
    <t>7.51% to 8.00%</t>
  </si>
  <si>
    <t>more than 8.00%</t>
  </si>
  <si>
    <t>Weighted average interest charging rate</t>
  </si>
  <si>
    <t>Number of months</t>
  </si>
  <si>
    <t>up to 1</t>
  </si>
  <si>
    <t>&gt; 1 &lt; = 2</t>
  </si>
  <si>
    <t>&gt; 2 &lt; = 3</t>
  </si>
  <si>
    <t>&gt; 3 &lt; = 4</t>
  </si>
  <si>
    <t>&gt; 4 &lt; = 5</t>
  </si>
  <si>
    <t>&gt; 5 &lt; = 6</t>
  </si>
  <si>
    <t>&gt; 6 &lt; = 12</t>
  </si>
  <si>
    <t>more than 12</t>
  </si>
  <si>
    <t>Weighted average no. of months in arrears (for arrears cases)</t>
  </si>
  <si>
    <t>Number of months in arrears - Receiver of Rent / Possession cases</t>
  </si>
  <si>
    <t>Occupancy</t>
  </si>
  <si>
    <t>Owner occupied</t>
  </si>
  <si>
    <t>Letting - professional</t>
  </si>
  <si>
    <t>Letting - emerging professional</t>
  </si>
  <si>
    <t>Letting Occupancy</t>
  </si>
  <si>
    <t>Letting type</t>
  </si>
  <si>
    <t>Corporate</t>
  </si>
  <si>
    <t>Non Corporate</t>
  </si>
  <si>
    <t>Letting Interest Coverage Ratio</t>
  </si>
  <si>
    <t>ICR band</t>
  </si>
  <si>
    <t>&lt;1.0</t>
  </si>
  <si>
    <t>&gt;=1.0  &lt;1.2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</si>
  <si>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</si>
  <si>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</si>
  <si>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</si>
  <si>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</si>
  <si>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</si>
  <si>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</si>
  <si>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</si>
  <si>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&gt;=4.0  &lt;4.5</t>
  </si>
  <si>
    <t>&gt;=4.5  &lt;5.0</t>
  </si>
  <si>
    <t>&gt;=5.0</t>
  </si>
  <si>
    <t>Weighted Average ICR for professional landlords (calculated at the origination date)</t>
  </si>
  <si>
    <t>Number of properties in portfolio</t>
  </si>
  <si>
    <t>Number of properties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</si>
  <si>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</si>
  <si>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</si>
  <si>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</si>
  <si>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</si>
  <si>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</si>
  <si>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</si>
  <si>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</si>
  <si>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 xml:space="preserve">           Paragon Mortgages (No.19) PLC- as at the Closing Date: 18th March 2014</t>
  </si>
  <si>
    <t xml:space="preserve">           Paragon Mortgages (No.19) PLC- as at 31st March 2014</t>
  </si>
  <si>
    <t xml:space="preserve">           Paragon Mortgages (No.19) PLC- as at 30th April 2014</t>
  </si>
  <si>
    <t>Loan to value ratios (LTV) - Nationwide Index Mar 14</t>
  </si>
  <si>
    <t>Loan to value ratios (LTV) - Halifax Index Mar 14</t>
  </si>
  <si>
    <t>1997 to 2010</t>
  </si>
  <si>
    <t>Number of months in arrears - Non Receiver of Rent / Possession cases</t>
  </si>
  <si>
    <t xml:space="preserve">           Paragon Mortgages (No.19) PLC- as at 30th May 2014</t>
  </si>
  <si>
    <t xml:space="preserve">           Paragon Mortgages (No.19) PLC- as at 30th June 2014</t>
  </si>
  <si>
    <t>Loan to value ratios (LTV) - Nationwide Index Jun 14</t>
  </si>
  <si>
    <t>Loan to value ratios (LTV) - Halifax Index Jun 14</t>
  </si>
  <si>
    <t xml:space="preserve">           Paragon Mortgages (No.19) PLC- as at July 2014 Principal Determination Date: 1st August 2014</t>
  </si>
  <si>
    <t>Weighted Average Rental Cover for Professional Landlords (calculated at the origination date)</t>
  </si>
  <si>
    <t xml:space="preserve">Libor Linked </t>
  </si>
  <si>
    <t>Libor Linked</t>
  </si>
  <si>
    <t>PM2010 - PML</t>
  </si>
  <si>
    <t xml:space="preserve"> AS AT JULY 2014 PDD: 1ST AUGUST 2014</t>
  </si>
  <si>
    <t>MTL (ex FF4)</t>
  </si>
  <si>
    <t>MTL (New)</t>
  </si>
  <si>
    <t>PARAGON MORTGAGES (NO.19) PLC - PM2010 ORIGINATIONS</t>
  </si>
  <si>
    <t>PARAGON MORTGAGES (NO.19) PLC - MTL (New) ORIGINATIONS</t>
  </si>
  <si>
    <t>PARAGON MORTGAGES (NO.19) PLC - MTL ORIGINATIONS (ex FF4)</t>
  </si>
  <si>
    <t xml:space="preserve">           Paragon Mortgages (No.19) PLC- as at 29th August 2014</t>
  </si>
  <si>
    <t xml:space="preserve">           Paragon Mortgages (No.19) PLC- as at 30th September 2014</t>
  </si>
  <si>
    <t>Loan to value ratios (LTV) - Nationwide Index Sep 14</t>
  </si>
  <si>
    <t>Loan to value ratios (LTV) - Halifax Index Sep 14</t>
  </si>
  <si>
    <t xml:space="preserve"> AS AT OCTOBER 2014 PDD: 3RD NOVEMBER 2014</t>
  </si>
  <si>
    <t xml:space="preserve"> AS AT OCTOBER 2014 PDD: 2RD NOVEMBER 2014</t>
  </si>
  <si>
    <t xml:space="preserve">           Paragon Mortgages (No.19) PLC- as at October 2014 Principal Determination Date: 3rd November 2014</t>
  </si>
  <si>
    <t xml:space="preserve">           Paragon Mortgages (No.19) PLC- as at 28th November 2014</t>
  </si>
  <si>
    <t xml:space="preserve">           Paragon Mortgages (No.19) PLC- as at 31st December 2014</t>
  </si>
  <si>
    <t>Loan to value ratios (LTV) - Nationwide Index Dec 14</t>
  </si>
  <si>
    <t>Loan to value ratios (LTV) - Halifax Index Dec 14</t>
  </si>
  <si>
    <t xml:space="preserve"> AS AT JANUARY 2015 PDD: 2ND FEBRUARY 2015</t>
  </si>
  <si>
    <t xml:space="preserve">           Paragon Mortgages (No.19) PLC- as at January 2015 Principal Determination Date: 2nd February 2015</t>
  </si>
  <si>
    <t xml:space="preserve">           Paragon Mortgages (No.19) PLC- as at 27th February 2015 </t>
  </si>
  <si>
    <t xml:space="preserve">           Paragon Mortgages (No.19) PLC- as at 31st March 2015 </t>
  </si>
  <si>
    <t>Repayment Type Product Switches (balance)</t>
  </si>
  <si>
    <t xml:space="preserve">Repayment Type Product Switches (1% of purchased assets) </t>
  </si>
  <si>
    <t>Loan to value ratios (LTV) - Nationwide Index Mar 15</t>
  </si>
  <si>
    <t>Loan to value ratios (LTV) - Halifax Index Mar 15</t>
  </si>
  <si>
    <t xml:space="preserve"> AS AT APRIL 2015 PDD: 1ST MAY 2015</t>
  </si>
  <si>
    <t xml:space="preserve">           Paragon Mortgages (No.19) PLC- as at April 2015 Principal Determination Date: 1st May 2015</t>
  </si>
  <si>
    <t xml:space="preserve">           Paragon Mortgages (No.19) PLC- as at 29th May 2015</t>
  </si>
  <si>
    <t xml:space="preserve">           Paragon Mortgages (No.19) PLC- as at 30th June 2015</t>
  </si>
  <si>
    <t>Loan to value ratios (LTV) - Nationwide Index Jun 15</t>
  </si>
  <si>
    <t>Loan to value ratios (LTV) - Halifax Index Jun 15</t>
  </si>
  <si>
    <t xml:space="preserve">           Paragon Mortgages (No.19) PLC- as at July 2015 Principal Determination Date: 3rd August 2015</t>
  </si>
  <si>
    <t xml:space="preserve"> AS AT JULY 2015 PDD: 3RD AUGUST 2015</t>
  </si>
  <si>
    <t xml:space="preserve">           Paragon Mortgages (No.19) PLC- as at 28th August 2015</t>
  </si>
  <si>
    <t xml:space="preserve">           Paragon Mortgages (No.19) PLC- as at 30th September 2015</t>
  </si>
  <si>
    <t>Loan to value ratios (LTV) - Nationwide Index Sep 15</t>
  </si>
  <si>
    <t>Loan to value ratios (LTV) - Halifax Index Sep 15</t>
  </si>
  <si>
    <t xml:space="preserve"> AS AT OCTOBER 2015 PDD: 2ND NOVEMBER 2015</t>
  </si>
  <si>
    <t xml:space="preserve">           Paragon Mortgages (No.19) PLC- as at October 2015 Principal Determination Date: 2nd November 2015</t>
  </si>
  <si>
    <t xml:space="preserve">           Paragon Mortgages (No.19) PLC- as at 30th November 2015 </t>
  </si>
  <si>
    <t xml:space="preserve">           Paragon Mortgages (No.19) PLC- as at 31st December 2015 </t>
  </si>
  <si>
    <t>Loan to value ratios (LTV) - Nationwide Index Dec 15</t>
  </si>
  <si>
    <t>Loan to value ratios (LTV) - Halifax Index Dec 15</t>
  </si>
  <si>
    <t xml:space="preserve"> AS AT JANUARY 2016 PDD: 1ST FEBRUARY 2016</t>
  </si>
  <si>
    <t xml:space="preserve">           Paragon Mortgages (No.19) PLC- as at January 2016 Principal Determination Date: 1st February 2016</t>
  </si>
  <si>
    <t xml:space="preserve">           Paragon Mortgages (No.19) PLC- as at 29th February 2016</t>
  </si>
  <si>
    <t xml:space="preserve">           Paragon Mortgages (No.19) PLC- as at 31st March 2016</t>
  </si>
  <si>
    <t>Loan to value ratios (LTV) - Nationwide Index Mar 16</t>
  </si>
  <si>
    <t>Loan to value ratios (LTV) - Halifax Index Mar 16</t>
  </si>
  <si>
    <t xml:space="preserve"> AS AT APRIL 2016 PDD: 3RD MAY 2016</t>
  </si>
  <si>
    <t xml:space="preserve">           Paragon Mortgages (No.19) PLC- as at April 2016 Principal Determination Date: 3rd May 2016</t>
  </si>
  <si>
    <t xml:space="preserve">           Paragon Mortgages (No.19) PLC- as at 31st May 2016</t>
  </si>
  <si>
    <t xml:space="preserve">           Paragon Mortgages (No.19) PLC- as at 30th June 2016</t>
  </si>
  <si>
    <t>Loan to value ratios (LTV) - Nationwide Index Jun 16</t>
  </si>
  <si>
    <t>Loan to value ratios (LTV) - Halifax Index Jun 16</t>
  </si>
  <si>
    <t xml:space="preserve"> AS AT JULY 2016 PDD: 1ST AUGUST 2016</t>
  </si>
  <si>
    <t xml:space="preserve">           Paragon Mortgages (No.19) PLC- as at July 2016 Principal Determination Date: 1st August 2016</t>
  </si>
  <si>
    <t xml:space="preserve">           Paragon Mortgages (No.19) PLC- as at 31st August 2016</t>
  </si>
  <si>
    <t xml:space="preserve">           Paragon Mortgages (No.19) PLC- as at 30th September 2016</t>
  </si>
  <si>
    <t>Loan to value ratios (LTV) - Nationwide Index Sep 16</t>
  </si>
  <si>
    <t>Loan to value ratios (LTV) - Halifax Index Sep 16</t>
  </si>
  <si>
    <t xml:space="preserve"> AS AT OCTOBER 2016 PDD: 1ST NOVEMBER 2016</t>
  </si>
  <si>
    <t xml:space="preserve">           Paragon Mortgages (No.19) PLC- as at October 2016 Principal Determination Date: 1st November 2016</t>
  </si>
  <si>
    <t xml:space="preserve">           Paragon Mortgages (No.19) PLC- as at 30th November 2016</t>
  </si>
  <si>
    <t xml:space="preserve">           Paragon Mortgages (No.19) PLC- as at 30th December 2016</t>
  </si>
  <si>
    <t xml:space="preserve">           Paragon Mortgages (No.19) PLC- as at January 2017 Principal Determination Date: 1st February 2017</t>
  </si>
  <si>
    <t>Loan to value ratios (LTV) - Nationwide Index Dec 16</t>
  </si>
  <si>
    <t xml:space="preserve"> AS AT JANUARY 2017 PDD: 1ST FEBRUARY 2017</t>
  </si>
  <si>
    <t xml:space="preserve">           Paragon Mortgages (No.19) PLC- as at 28th February 2017</t>
  </si>
  <si>
    <t xml:space="preserve">           Paragon Mortgages (No.19) PLC- as at 31st March 2017</t>
  </si>
  <si>
    <t xml:space="preserve"> AS AT APRIL 2017 PDD: 2ND MAY 2017</t>
  </si>
  <si>
    <t xml:space="preserve">           Paragon Mortgages (No.19) PLC- as at April 2017 Principal Determination Date: 2nd May 2017</t>
  </si>
  <si>
    <t>Note:</t>
  </si>
  <si>
    <t>PM19's Notes were repaid on 15th May 2017 (the Call Option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</si>
</sst>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_-;\-* #,##0_-;_-* &quot;-&quot;??_-;_-@_-"/>
    <numFmt numFmtId="165" formatCode="0.000%"/>
    <numFmt numFmtId="166" formatCode="_-* #,##0.000_-;\-* #,##0.000_-;_-* &quot;-&quot;??_-;_-@_-"/>
    <numFmt numFmtId="167" formatCode="#,##0.00_ ;\-#,##0.00\ "/>
    <numFmt numFmtId="168" formatCode="_-* #,##0.00000_-;\-* #,##0.00000_-;_-* &quot;-&quot;??_-;_-@_-"/>
    <numFmt numFmtId="169" formatCode="_-* #,##0.000000_-;\-* #,##0.000000_-;_-* &quot;-&quot;??_-;_-@_-"/>
  </numFmts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8"/>
      <color indexed="9"/>
      <name val="Arial"/>
      <family val="2"/>
    </font>
    <font>
      <b/>
      <sz val="10"/>
      <color theme="3"/>
      <name val="Arial"/>
      <family val="2"/>
    </font>
    <font>
      <sz val="8"/>
      <name val="Arial"/>
      <family val="2"/>
    </font>
    <font>
      <sz val="10"/>
      <color indexed="18"/>
      <name val="Arial"/>
      <family val="2"/>
    </font>
    <font>
      <b/>
      <i/>
      <sz val="10"/>
      <color indexed="18"/>
      <name val="Arial"/>
      <family val="2"/>
    </font>
    <font>
      <b/>
      <sz val="10"/>
      <color indexed="53"/>
      <name val="Arial"/>
      <family val="2"/>
    </font>
    <font>
      <sz val="8"/>
      <color indexed="18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10"/>
      <color rgb="FF000080"/>
      <name val="Arial"/>
      <family val="2"/>
    </font>
    <font>
      <sz val="10"/>
      <color rgb="FF00008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rgb="FF33CCCC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indexed="1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5">
    <xf numFmtId="0" fontId="0" fillId="0" borderId="0" xfId="0"/>
    <xf numFmtId="0" fontId="0" fillId="2" borderId="0" xfId="0" applyFill="1"/>
    <xf numFmtId="14" fontId="0" fillId="2" borderId="0" xfId="0" applyNumberFormat="1" applyFill="1"/>
    <xf numFmtId="0" fontId="4" fillId="2" borderId="0" xfId="0" applyFont="1" applyFill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43" fontId="7" fillId="2" borderId="0" xfId="1" applyFont="1" applyFill="1"/>
    <xf numFmtId="43" fontId="0" fillId="2" borderId="0" xfId="0" applyNumberFormat="1" applyFill="1"/>
    <xf numFmtId="164" fontId="7" fillId="2" borderId="0" xfId="0" applyNumberFormat="1" applyFont="1" applyFill="1"/>
    <xf numFmtId="164" fontId="0" fillId="2" borderId="0" xfId="0" applyNumberFormat="1" applyFill="1"/>
    <xf numFmtId="10" fontId="0" fillId="2" borderId="0" xfId="0" applyNumberFormat="1" applyFill="1"/>
    <xf numFmtId="10" fontId="7" fillId="2" borderId="0" xfId="2" applyNumberFormat="1" applyFont="1" applyFill="1"/>
    <xf numFmtId="43" fontId="7" fillId="2" borderId="0" xfId="0" applyNumberFormat="1" applyFont="1" applyFill="1"/>
    <xf numFmtId="43" fontId="7" fillId="2" borderId="0" xfId="2" applyNumberFormat="1" applyFont="1" applyFill="1"/>
    <xf numFmtId="0" fontId="8" fillId="2" borderId="0" xfId="0" applyFont="1" applyFill="1"/>
    <xf numFmtId="43" fontId="2" fillId="2" borderId="0" xfId="0" applyNumberFormat="1" applyFont="1" applyFill="1"/>
    <xf numFmtId="10" fontId="2" fillId="2" borderId="0" xfId="0" applyNumberFormat="1" applyFont="1" applyFill="1"/>
    <xf numFmtId="0" fontId="2" fillId="2" borderId="0" xfId="0" applyFont="1" applyFill="1"/>
    <xf numFmtId="164" fontId="2" fillId="2" borderId="0" xfId="0" applyNumberFormat="1" applyFont="1" applyFill="1"/>
    <xf numFmtId="0" fontId="9" fillId="2" borderId="1" xfId="0" applyFont="1" applyFill="1" applyBorder="1"/>
    <xf numFmtId="43" fontId="9" fillId="2" borderId="1" xfId="0" applyNumberFormat="1" applyFont="1" applyFill="1" applyBorder="1" applyAlignment="1">
      <alignment horizontal="right" wrapText="1"/>
    </xf>
    <xf numFmtId="10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 wrapText="1"/>
    </xf>
    <xf numFmtId="10" fontId="7" fillId="2" borderId="0" xfId="0" applyNumberFormat="1" applyFont="1" applyFill="1"/>
    <xf numFmtId="43" fontId="3" fillId="2" borderId="2" xfId="1" applyFont="1" applyFill="1" applyBorder="1"/>
    <xf numFmtId="164" fontId="3" fillId="2" borderId="2" xfId="0" applyNumberFormat="1" applyFont="1" applyFill="1" applyBorder="1"/>
    <xf numFmtId="0" fontId="3" fillId="2" borderId="0" xfId="0" applyFont="1" applyFill="1"/>
    <xf numFmtId="10" fontId="3" fillId="2" borderId="0" xfId="0" applyNumberFormat="1" applyFont="1" applyFill="1"/>
    <xf numFmtId="0" fontId="10" fillId="2" borderId="0" xfId="0" applyFont="1" applyFill="1"/>
    <xf numFmtId="43" fontId="10" fillId="2" borderId="0" xfId="0" applyNumberFormat="1" applyFont="1" applyFill="1"/>
    <xf numFmtId="10" fontId="10" fillId="2" borderId="0" xfId="0" applyNumberFormat="1" applyFont="1" applyFill="1"/>
    <xf numFmtId="43" fontId="6" fillId="2" borderId="0" xfId="0" applyNumberFormat="1" applyFont="1" applyFill="1"/>
    <xf numFmtId="10" fontId="6" fillId="2" borderId="0" xfId="0" applyNumberFormat="1" applyFont="1" applyFill="1"/>
    <xf numFmtId="164" fontId="6" fillId="2" borderId="0" xfId="0" applyNumberFormat="1" applyFont="1" applyFill="1"/>
    <xf numFmtId="164" fontId="3" fillId="2" borderId="0" xfId="0" applyNumberFormat="1" applyFont="1" applyFill="1"/>
    <xf numFmtId="0" fontId="0" fillId="2" borderId="0" xfId="0" applyFill="1" applyBorder="1"/>
    <xf numFmtId="0" fontId="11" fillId="2" borderId="0" xfId="0" applyFont="1" applyFill="1" applyBorder="1"/>
    <xf numFmtId="43" fontId="6" fillId="2" borderId="0" xfId="1" applyFont="1" applyFill="1" applyBorder="1"/>
    <xf numFmtId="10" fontId="6" fillId="2" borderId="0" xfId="2" applyNumberFormat="1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12" fillId="2" borderId="0" xfId="0" applyFont="1" applyFill="1" applyBorder="1" applyAlignment="1">
      <alignment wrapText="1"/>
    </xf>
    <xf numFmtId="43" fontId="12" fillId="2" borderId="0" xfId="1" applyFont="1" applyFill="1" applyBorder="1" applyAlignment="1">
      <alignment horizontal="right" wrapText="1"/>
    </xf>
    <xf numFmtId="10" fontId="12" fillId="2" borderId="0" xfId="2" applyNumberFormat="1" applyFont="1" applyFill="1" applyBorder="1" applyAlignment="1">
      <alignment horizontal="right" wrapText="1"/>
    </xf>
    <xf numFmtId="164" fontId="12" fillId="2" borderId="0" xfId="1" applyNumberFormat="1" applyFont="1" applyFill="1" applyBorder="1" applyAlignment="1">
      <alignment horizontal="right" wrapText="1"/>
    </xf>
    <xf numFmtId="164" fontId="7" fillId="2" borderId="0" xfId="1" applyNumberFormat="1" applyFont="1" applyFill="1"/>
    <xf numFmtId="43" fontId="0" fillId="2" borderId="0" xfId="0" applyNumberFormat="1" applyFill="1" applyBorder="1"/>
    <xf numFmtId="0" fontId="12" fillId="2" borderId="0" xfId="0" applyFont="1" applyFill="1" applyBorder="1"/>
    <xf numFmtId="43" fontId="12" fillId="2" borderId="0" xfId="1" applyFont="1" applyFill="1" applyBorder="1"/>
    <xf numFmtId="10" fontId="12" fillId="2" borderId="0" xfId="2" applyNumberFormat="1" applyFont="1" applyFill="1" applyBorder="1"/>
    <xf numFmtId="164" fontId="12" fillId="2" borderId="0" xfId="1" applyNumberFormat="1" applyFont="1" applyFill="1" applyBorder="1"/>
    <xf numFmtId="0" fontId="12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43" fontId="3" fillId="2" borderId="0" xfId="1" applyFont="1" applyFill="1"/>
    <xf numFmtId="0" fontId="7" fillId="2" borderId="0" xfId="0" applyFont="1" applyFill="1" applyAlignment="1">
      <alignment horizontal="left"/>
    </xf>
    <xf numFmtId="0" fontId="7" fillId="2" borderId="0" xfId="1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right" wrapText="1"/>
    </xf>
    <xf numFmtId="0" fontId="9" fillId="2" borderId="0" xfId="0" applyFont="1" applyFill="1" applyBorder="1" applyAlignment="1">
      <alignment horizontal="right"/>
    </xf>
    <xf numFmtId="10" fontId="3" fillId="2" borderId="2" xfId="0" applyNumberFormat="1" applyFont="1" applyFill="1" applyBorder="1"/>
    <xf numFmtId="0" fontId="9" fillId="2" borderId="0" xfId="0" applyFont="1" applyFill="1" applyBorder="1" applyAlignment="1">
      <alignment horizontal="right" wrapText="1"/>
    </xf>
    <xf numFmtId="0" fontId="2" fillId="2" borderId="0" xfId="0" applyFont="1" applyFill="1" applyBorder="1"/>
    <xf numFmtId="0" fontId="7" fillId="2" borderId="0" xfId="2" applyNumberFormat="1" applyFont="1" applyFill="1" applyBorder="1"/>
    <xf numFmtId="0" fontId="7" fillId="2" borderId="0" xfId="0" applyFont="1" applyFill="1" applyBorder="1"/>
    <xf numFmtId="0" fontId="3" fillId="2" borderId="0" xfId="2" applyNumberFormat="1" applyFont="1" applyFill="1" applyBorder="1"/>
    <xf numFmtId="165" fontId="3" fillId="2" borderId="0" xfId="0" applyNumberFormat="1" applyFont="1" applyFill="1"/>
    <xf numFmtId="43" fontId="2" fillId="2" borderId="0" xfId="0" applyNumberFormat="1" applyFont="1" applyFill="1" applyAlignment="1">
      <alignment wrapText="1"/>
    </xf>
    <xf numFmtId="166" fontId="3" fillId="2" borderId="0" xfId="0" applyNumberFormat="1" applyFont="1" applyFill="1"/>
    <xf numFmtId="0" fontId="9" fillId="2" borderId="0" xfId="0" applyFont="1" applyFill="1"/>
    <xf numFmtId="10" fontId="9" fillId="2" borderId="0" xfId="0" applyNumberFormat="1" applyFont="1" applyFill="1"/>
    <xf numFmtId="167" fontId="3" fillId="2" borderId="0" xfId="0" applyNumberFormat="1" applyFont="1" applyFill="1"/>
    <xf numFmtId="0" fontId="13" fillId="2" borderId="0" xfId="0" applyFont="1" applyFill="1" applyAlignment="1">
      <alignment horizontal="right"/>
    </xf>
    <xf numFmtId="43" fontId="14" fillId="2" borderId="0" xfId="0" applyNumberFormat="1" applyFont="1" applyFill="1"/>
    <xf numFmtId="10" fontId="14" fillId="2" borderId="0" xfId="0" applyNumberFormat="1" applyFont="1" applyFill="1"/>
    <xf numFmtId="164" fontId="14" fillId="2" borderId="0" xfId="0" applyNumberFormat="1" applyFont="1" applyFill="1"/>
    <xf numFmtId="10" fontId="7" fillId="2" borderId="0" xfId="1" applyNumberFormat="1" applyFont="1" applyFill="1"/>
    <xf numFmtId="167" fontId="7" fillId="2" borderId="0" xfId="2" applyNumberFormat="1" applyFont="1" applyFill="1"/>
    <xf numFmtId="0" fontId="14" fillId="2" borderId="0" xfId="0" applyFont="1" applyFill="1"/>
    <xf numFmtId="166" fontId="0" fillId="2" borderId="0" xfId="0" applyNumberFormat="1" applyFill="1"/>
    <xf numFmtId="0" fontId="7" fillId="2" borderId="0" xfId="0" applyFont="1" applyFill="1" applyAlignment="1">
      <alignment wrapText="1"/>
    </xf>
    <xf numFmtId="0" fontId="0" fillId="3" borderId="0" xfId="0" applyFill="1"/>
    <xf numFmtId="0" fontId="6" fillId="3" borderId="0" xfId="0" applyFont="1" applyFill="1"/>
    <xf numFmtId="0" fontId="7" fillId="3" borderId="0" xfId="0" applyFont="1" applyFill="1"/>
    <xf numFmtId="43" fontId="7" fillId="3" borderId="0" xfId="1" applyFont="1" applyFill="1"/>
    <xf numFmtId="164" fontId="7" fillId="3" borderId="0" xfId="0" applyNumberFormat="1" applyFont="1" applyFill="1"/>
    <xf numFmtId="10" fontId="7" fillId="3" borderId="0" xfId="2" applyNumberFormat="1" applyFont="1" applyFill="1"/>
    <xf numFmtId="10" fontId="0" fillId="3" borderId="0" xfId="0" applyNumberFormat="1" applyFill="1"/>
    <xf numFmtId="43" fontId="7" fillId="3" borderId="0" xfId="0" applyNumberFormat="1" applyFont="1" applyFill="1"/>
    <xf numFmtId="0" fontId="8" fillId="3" borderId="0" xfId="0" applyFont="1" applyFill="1"/>
    <xf numFmtId="10" fontId="2" fillId="3" borderId="0" xfId="0" applyNumberFormat="1" applyFont="1" applyFill="1"/>
    <xf numFmtId="0" fontId="2" fillId="3" borderId="0" xfId="0" applyFont="1" applyFill="1"/>
    <xf numFmtId="43" fontId="2" fillId="3" borderId="0" xfId="0" applyNumberFormat="1" applyFont="1" applyFill="1"/>
    <xf numFmtId="164" fontId="2" fillId="3" borderId="0" xfId="0" applyNumberFormat="1" applyFont="1" applyFill="1"/>
    <xf numFmtId="0" fontId="9" fillId="3" borderId="1" xfId="0" applyFont="1" applyFill="1" applyBorder="1"/>
    <xf numFmtId="43" fontId="9" fillId="3" borderId="1" xfId="0" applyNumberFormat="1" applyFont="1" applyFill="1" applyBorder="1" applyAlignment="1">
      <alignment horizontal="right" wrapText="1"/>
    </xf>
    <xf numFmtId="10" fontId="9" fillId="3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 wrapText="1"/>
    </xf>
    <xf numFmtId="10" fontId="7" fillId="3" borderId="0" xfId="0" applyNumberFormat="1" applyFont="1" applyFill="1"/>
    <xf numFmtId="43" fontId="3" fillId="3" borderId="2" xfId="1" applyFont="1" applyFill="1" applyBorder="1"/>
    <xf numFmtId="164" fontId="3" fillId="3" borderId="2" xfId="0" applyNumberFormat="1" applyFont="1" applyFill="1" applyBorder="1"/>
    <xf numFmtId="0" fontId="3" fillId="3" borderId="0" xfId="0" applyFont="1" applyFill="1"/>
    <xf numFmtId="10" fontId="3" fillId="3" borderId="0" xfId="0" applyNumberFormat="1" applyFont="1" applyFill="1"/>
    <xf numFmtId="0" fontId="10" fillId="3" borderId="0" xfId="0" applyFont="1" applyFill="1"/>
    <xf numFmtId="43" fontId="10" fillId="3" borderId="0" xfId="0" applyNumberFormat="1" applyFont="1" applyFill="1"/>
    <xf numFmtId="10" fontId="10" fillId="3" borderId="0" xfId="0" applyNumberFormat="1" applyFont="1" applyFill="1"/>
    <xf numFmtId="43" fontId="6" fillId="3" borderId="0" xfId="0" applyNumberFormat="1" applyFont="1" applyFill="1"/>
    <xf numFmtId="10" fontId="6" fillId="3" borderId="0" xfId="0" applyNumberFormat="1" applyFont="1" applyFill="1"/>
    <xf numFmtId="164" fontId="6" fillId="3" borderId="0" xfId="0" applyNumberFormat="1" applyFont="1" applyFill="1"/>
    <xf numFmtId="164" fontId="3" fillId="3" borderId="0" xfId="0" applyNumberFormat="1" applyFont="1" applyFill="1"/>
    <xf numFmtId="164" fontId="7" fillId="3" borderId="0" xfId="1" applyNumberFormat="1" applyFont="1" applyFill="1"/>
    <xf numFmtId="43" fontId="3" fillId="3" borderId="0" xfId="1" applyFont="1" applyFill="1"/>
    <xf numFmtId="0" fontId="7" fillId="3" borderId="0" xfId="1" applyNumberFormat="1" applyFont="1" applyFill="1"/>
    <xf numFmtId="43" fontId="3" fillId="3" borderId="0" xfId="0" applyNumberFormat="1" applyFont="1" applyFill="1"/>
    <xf numFmtId="0" fontId="9" fillId="3" borderId="1" xfId="0" applyFont="1" applyFill="1" applyBorder="1" applyAlignment="1">
      <alignment horizontal="right" wrapText="1"/>
    </xf>
    <xf numFmtId="10" fontId="3" fillId="3" borderId="2" xfId="0" applyNumberFormat="1" applyFont="1" applyFill="1" applyBorder="1"/>
    <xf numFmtId="0" fontId="9" fillId="3" borderId="0" xfId="0" applyFont="1" applyFill="1" applyBorder="1" applyAlignment="1">
      <alignment horizontal="right" wrapText="1"/>
    </xf>
    <xf numFmtId="0" fontId="2" fillId="3" borderId="0" xfId="0" applyFont="1" applyFill="1" applyBorder="1"/>
    <xf numFmtId="0" fontId="7" fillId="3" borderId="0" xfId="2" applyNumberFormat="1" applyFont="1" applyFill="1" applyBorder="1"/>
    <xf numFmtId="0" fontId="7" fillId="3" borderId="0" xfId="0" applyFont="1" applyFill="1" applyBorder="1"/>
    <xf numFmtId="0" fontId="3" fillId="3" borderId="0" xfId="2" applyNumberFormat="1" applyFont="1" applyFill="1" applyBorder="1"/>
    <xf numFmtId="43" fontId="2" fillId="3" borderId="0" xfId="0" applyNumberFormat="1" applyFont="1" applyFill="1" applyAlignment="1">
      <alignment wrapText="1"/>
    </xf>
    <xf numFmtId="166" fontId="3" fillId="3" borderId="0" xfId="0" applyNumberFormat="1" applyFont="1" applyFill="1"/>
    <xf numFmtId="0" fontId="9" fillId="3" borderId="0" xfId="0" applyFont="1" applyFill="1"/>
    <xf numFmtId="10" fontId="9" fillId="3" borderId="0" xfId="0" applyNumberFormat="1" applyFont="1" applyFill="1"/>
    <xf numFmtId="165" fontId="3" fillId="3" borderId="0" xfId="2" applyNumberFormat="1" applyFont="1" applyFill="1"/>
    <xf numFmtId="0" fontId="7" fillId="3" borderId="0" xfId="0" applyFont="1" applyFill="1" applyAlignment="1">
      <alignment horizontal="left"/>
    </xf>
    <xf numFmtId="0" fontId="15" fillId="4" borderId="0" xfId="0" applyFont="1" applyFill="1"/>
    <xf numFmtId="0" fontId="17" fillId="3" borderId="1" xfId="0" applyFont="1" applyFill="1" applyBorder="1"/>
    <xf numFmtId="43" fontId="17" fillId="3" borderId="1" xfId="0" applyNumberFormat="1" applyFont="1" applyFill="1" applyBorder="1" applyAlignment="1">
      <alignment horizontal="right" wrapText="1"/>
    </xf>
    <xf numFmtId="10" fontId="17" fillId="3" borderId="1" xfId="0" applyNumberFormat="1" applyFont="1" applyFill="1" applyBorder="1" applyAlignment="1">
      <alignment horizontal="right"/>
    </xf>
    <xf numFmtId="164" fontId="17" fillId="3" borderId="1" xfId="0" applyNumberFormat="1" applyFont="1" applyFill="1" applyBorder="1" applyAlignment="1">
      <alignment horizontal="right" wrapText="1"/>
    </xf>
    <xf numFmtId="0" fontId="17" fillId="3" borderId="1" xfId="0" applyFont="1" applyFill="1" applyBorder="1" applyAlignment="1">
      <alignment horizontal="right" wrapText="1"/>
    </xf>
    <xf numFmtId="167" fontId="3" fillId="3" borderId="0" xfId="0" applyNumberFormat="1" applyFont="1" applyFill="1"/>
    <xf numFmtId="168" fontId="2" fillId="2" borderId="0" xfId="0" applyNumberFormat="1" applyFont="1" applyFill="1"/>
    <xf numFmtId="167" fontId="7" fillId="2" borderId="0" xfId="0" applyNumberFormat="1" applyFont="1" applyFill="1"/>
    <xf numFmtId="4" fontId="7" fillId="2" borderId="0" xfId="2" applyNumberFormat="1" applyFont="1" applyFill="1"/>
    <xf numFmtId="4" fontId="7" fillId="2" borderId="0" xfId="0" applyNumberFormat="1" applyFont="1" applyFill="1"/>
    <xf numFmtId="4" fontId="0" fillId="2" borderId="0" xfId="0" applyNumberFormat="1" applyFill="1"/>
    <xf numFmtId="166" fontId="7" fillId="2" borderId="0" xfId="2" applyNumberFormat="1" applyFont="1" applyFill="1"/>
    <xf numFmtId="166" fontId="7" fillId="2" borderId="0" xfId="0" applyNumberFormat="1" applyFont="1" applyFill="1"/>
    <xf numFmtId="169" fontId="0" fillId="2" borderId="0" xfId="0" applyNumberFormat="1" applyFill="1"/>
    <xf numFmtId="10" fontId="3" fillId="3" borderId="0" xfId="0" applyNumberFormat="1" applyFont="1" applyFill="1" applyBorder="1"/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10" fontId="3" fillId="2" borderId="0" xfId="2" applyNumberFormat="1" applyFont="1" applyFill="1" applyAlignment="1">
      <alignment horizontal="left"/>
    </xf>
    <xf numFmtId="0" fontId="16" fillId="4" borderId="0" xfId="0" applyFont="1" applyFill="1" applyAlignment="1">
      <alignment horizontal="center"/>
    </xf>
    <xf numFmtId="43" fontId="13" fillId="2" borderId="0" xfId="0" applyNumberFormat="1" applyFont="1" applyFill="1"/>
    <xf numFmtId="164" fontId="13" fillId="2" borderId="0" xfId="0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B2B2B2"/>
      <color rgb="FF000080"/>
      <color rgb="FFFF6600"/>
      <color rgb="FFF0F0F0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4" Type="http://schemas.openxmlformats.org/officeDocument/2006/relationships/image" Target="file:///C:\WINDOWS\TEMP\~0003946.gi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4" Type="http://schemas.openxmlformats.org/officeDocument/2006/relationships/image" Target="file:///C:\WINDOWS\TEMP\~0003946.gif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5" Type="http://schemas.openxmlformats.org/officeDocument/2006/relationships/image" Target="file:///C:\WINDOWS\TEMP\Symbol.gif" TargetMode="Externa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0</xdr:row>
      <xdr:rowOff>123825</xdr:rowOff>
    </xdr:from>
    <xdr:to>
      <xdr:col>4</xdr:col>
      <xdr:colOff>971550</xdr:colOff>
      <xdr:row>2</xdr:row>
      <xdr:rowOff>28575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781050</xdr:colOff>
      <xdr:row>0</xdr:row>
      <xdr:rowOff>104775</xdr:rowOff>
    </xdr:from>
    <xdr:to>
      <xdr:col>4</xdr:col>
      <xdr:colOff>476250</xdr:colOff>
      <xdr:row>2</xdr:row>
      <xdr:rowOff>9525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104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771525</xdr:colOff>
      <xdr:row>0</xdr:row>
      <xdr:rowOff>133350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333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285" y="142875"/>
          <a:ext cx="830580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16764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4" name="Picture 9" descr="C:\WINDOWS\TEMP\~0003946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5" name="Picture 45" descr="logoMTL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8" name="Picture 9" descr="C:\WINDOWS\TEMP\~0003946.gif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9" name="Picture 45" descr="logoMTL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07497457-FE10-4764-8B9E-FCB35F0FF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4D33ADA5-A35D-4E5B-9DCC-6BC7F8A2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E352D2B9-95FD-4B22-8C7D-A91B27F92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7895931A-3F6C-4EB9-9225-6640E8599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3A68C5F8-7F06-4D41-8BDD-272A52BBC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476CC95F-3108-409D-B297-0F49BA96B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3D494BCB-047F-4B50-98DC-9073F6B80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DAD6D51A-06E9-4C33-ABA3-7BB900308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5922154B-06A8-4FA7-BF46-9C55C20E0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9BA00FE3-37CF-48B7-880F-FA598DB25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BF744477-95C9-40D0-8AE8-1914C4DD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B78B6EFD-3328-4782-BE75-ECDF745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DDD00F5F-7C30-4882-848D-FDA48189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AA8EA34B-70F3-442B-A85D-58963507A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EF0CA24C-1283-4254-8D4F-44BA73B3B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A0FCB90E-856E-415A-B238-B070900FA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254CB8A8-DC17-436D-BBEA-36625AD4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EF13EAEF-C7E5-468D-86E5-59D2E3C70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id="{7E649EC4-1C37-481C-AD82-19B0E6540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2839C23C-3105-4059-82C2-6CBC79B25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86D06ED-32EB-4058-B8AD-9018E72B7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45AC480F-6C22-4030-BFDB-B5A368BAE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18EAE37A-6489-4CA9-AD2E-04416102A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720F46A8-3560-47FB-992A-AB951FD91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97B8EEA0-501B-47AA-9F63-20F8F89B5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2616EC78-C345-4387-AD4D-CA320397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6D82F36A-646B-417C-9F6D-6DF68CBC2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id="{AED741BD-B803-4B99-B6ED-72C6D2C15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id="{0B8B17C9-BB4C-421A-A784-BDED092C4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931F82D9-D143-4A47-B9CD-04A3474FF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4" name="Picture 9" descr="C:\WINDOWS\TEMP\~0003946.gif">
          <a:extLst>
            <a:ext uri="{FF2B5EF4-FFF2-40B4-BE49-F238E27FC236}">
              <a16:creationId xmlns:a16="http://schemas.microsoft.com/office/drawing/2014/main" id="{56D2486C-B1A6-4857-AD81-BE243A82B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5" name="Picture 45" descr="logoMTL">
          <a:extLst>
            <a:ext uri="{FF2B5EF4-FFF2-40B4-BE49-F238E27FC236}">
              <a16:creationId xmlns:a16="http://schemas.microsoft.com/office/drawing/2014/main" id="{FDD5E208-D859-43B9-88D4-7BF0A60DF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B70DEF01-DE83-4269-A776-74EED149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0</xdr:col>
      <xdr:colOff>304800</xdr:colOff>
      <xdr:row>2</xdr:row>
      <xdr:rowOff>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AA3075A3-6E85-4A58-BE1C-29651184C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809625</xdr:colOff>
      <xdr:row>0</xdr:row>
      <xdr:rowOff>142875</xdr:rowOff>
    </xdr:from>
    <xdr:to>
      <xdr:col>4</xdr:col>
      <xdr:colOff>504825</xdr:colOff>
      <xdr:row>2</xdr:row>
      <xdr:rowOff>47625</xdr:rowOff>
    </xdr:to>
    <xdr:pic>
      <xdr:nvPicPr>
        <xdr:cNvPr id="18" name="Picture 9" descr="C:\WINDOWS\TEMP\~0003946.gif">
          <a:extLst>
            <a:ext uri="{FF2B5EF4-FFF2-40B4-BE49-F238E27FC236}">
              <a16:creationId xmlns:a16="http://schemas.microsoft.com/office/drawing/2014/main" id="{F0C35838-07D6-41AF-92AC-0A144E063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428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19" name="Picture 45" descr="logoMTL">
          <a:extLst>
            <a:ext uri="{FF2B5EF4-FFF2-40B4-BE49-F238E27FC236}">
              <a16:creationId xmlns:a16="http://schemas.microsoft.com/office/drawing/2014/main" id="{F844DD5B-0985-4EDD-AE84-04208774B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0</xdr:row>
      <xdr:rowOff>104775</xdr:rowOff>
    </xdr:from>
    <xdr:to>
      <xdr:col>4</xdr:col>
      <xdr:colOff>238125</xdr:colOff>
      <xdr:row>2</xdr:row>
      <xdr:rowOff>9525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04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533400</xdr:colOff>
      <xdr:row>0</xdr:row>
      <xdr:rowOff>123825</xdr:rowOff>
    </xdr:from>
    <xdr:ext cx="300038" cy="200025"/>
    <xdr:pic>
      <xdr:nvPicPr>
        <xdr:cNvPr id="5" name="Picture 45" descr="logoMTL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238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76200</xdr:rowOff>
    </xdr:from>
    <xdr:to>
      <xdr:col>0</xdr:col>
      <xdr:colOff>800100</xdr:colOff>
      <xdr:row>3</xdr:row>
      <xdr:rowOff>142875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76200</xdr:rowOff>
    </xdr:from>
    <xdr:to>
      <xdr:col>7</xdr:col>
      <xdr:colOff>800100</xdr:colOff>
      <xdr:row>3</xdr:row>
      <xdr:rowOff>142875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2</xdr:row>
      <xdr:rowOff>76200</xdr:rowOff>
    </xdr:from>
    <xdr:to>
      <xdr:col>14</xdr:col>
      <xdr:colOff>800100</xdr:colOff>
      <xdr:row>3</xdr:row>
      <xdr:rowOff>142875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0</xdr:colOff>
      <xdr:row>2</xdr:row>
      <xdr:rowOff>76200</xdr:rowOff>
    </xdr:from>
    <xdr:to>
      <xdr:col>21</xdr:col>
      <xdr:colOff>800100</xdr:colOff>
      <xdr:row>3</xdr:row>
      <xdr:rowOff>142875</xdr:rowOff>
    </xdr:to>
    <xdr:pic>
      <xdr:nvPicPr>
        <xdr:cNvPr id="6" name="Picture 9" descr="C:\WINDOWS\TEMP\~0003946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2</xdr:row>
      <xdr:rowOff>76200</xdr:rowOff>
    </xdr:from>
    <xdr:to>
      <xdr:col>28</xdr:col>
      <xdr:colOff>800100</xdr:colOff>
      <xdr:row>3</xdr:row>
      <xdr:rowOff>142875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2</xdr:row>
      <xdr:rowOff>76200</xdr:rowOff>
    </xdr:from>
    <xdr:to>
      <xdr:col>35</xdr:col>
      <xdr:colOff>800100</xdr:colOff>
      <xdr:row>3</xdr:row>
      <xdr:rowOff>142875</xdr:rowOff>
    </xdr:to>
    <xdr:pic>
      <xdr:nvPicPr>
        <xdr:cNvPr id="8" name="Picture 9" descr="C:\WINDOWS\TEMP\~0003946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2</xdr:row>
      <xdr:rowOff>76200</xdr:rowOff>
    </xdr:from>
    <xdr:to>
      <xdr:col>42</xdr:col>
      <xdr:colOff>800100</xdr:colOff>
      <xdr:row>3</xdr:row>
      <xdr:rowOff>142875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585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0</xdr:colOff>
      <xdr:row>2</xdr:row>
      <xdr:rowOff>76200</xdr:rowOff>
    </xdr:from>
    <xdr:to>
      <xdr:col>49</xdr:col>
      <xdr:colOff>800100</xdr:colOff>
      <xdr:row>3</xdr:row>
      <xdr:rowOff>142875</xdr:rowOff>
    </xdr:to>
    <xdr:pic>
      <xdr:nvPicPr>
        <xdr:cNvPr id="10" name="Picture 9" descr="C:\WINDOWS\TEMP\~0003946.gif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705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0</xdr:colOff>
      <xdr:row>2</xdr:row>
      <xdr:rowOff>76200</xdr:rowOff>
    </xdr:from>
    <xdr:to>
      <xdr:col>56</xdr:col>
      <xdr:colOff>800100</xdr:colOff>
      <xdr:row>3</xdr:row>
      <xdr:rowOff>142875</xdr:rowOff>
    </xdr:to>
    <xdr:pic>
      <xdr:nvPicPr>
        <xdr:cNvPr id="11" name="Picture 10" descr="C:\WINDOWS\TEMP\~0003946.gif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0</xdr:colOff>
      <xdr:row>2</xdr:row>
      <xdr:rowOff>76200</xdr:rowOff>
    </xdr:from>
    <xdr:to>
      <xdr:col>63</xdr:col>
      <xdr:colOff>800100</xdr:colOff>
      <xdr:row>3</xdr:row>
      <xdr:rowOff>142875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095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0</xdr:colOff>
      <xdr:row>2</xdr:row>
      <xdr:rowOff>76200</xdr:rowOff>
    </xdr:from>
    <xdr:to>
      <xdr:col>70</xdr:col>
      <xdr:colOff>800100</xdr:colOff>
      <xdr:row>3</xdr:row>
      <xdr:rowOff>142875</xdr:rowOff>
    </xdr:to>
    <xdr:pic>
      <xdr:nvPicPr>
        <xdr:cNvPr id="13" name="Picture 12" descr="C:\WINDOWS\TEMP\~0003946.gif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79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2</xdr:row>
      <xdr:rowOff>76200</xdr:rowOff>
    </xdr:from>
    <xdr:to>
      <xdr:col>77</xdr:col>
      <xdr:colOff>800100</xdr:colOff>
      <xdr:row>3</xdr:row>
      <xdr:rowOff>142875</xdr:rowOff>
    </xdr:to>
    <xdr:pic>
      <xdr:nvPicPr>
        <xdr:cNvPr id="14" name="Picture 13" descr="C:\WINDOWS\TEMP\~0003946.gif">
          <a:extLst>
            <a:ext uri="{FF2B5EF4-FFF2-40B4-BE49-F238E27FC236}">
              <a16:creationId xmlns:a16="http://schemas.microsoft.com/office/drawing/2014/main" id="{E06C8D52-C7CA-454B-9690-631D3EE99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54800" y="4000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85725</xdr:rowOff>
    </xdr:from>
    <xdr:to>
      <xdr:col>0</xdr:col>
      <xdr:colOff>800100</xdr:colOff>
      <xdr:row>3</xdr:row>
      <xdr:rowOff>152400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1114425</xdr:colOff>
      <xdr:row>2</xdr:row>
      <xdr:rowOff>133350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0</xdr:colOff>
      <xdr:row>2</xdr:row>
      <xdr:rowOff>85725</xdr:rowOff>
    </xdr:from>
    <xdr:to>
      <xdr:col>7</xdr:col>
      <xdr:colOff>800100</xdr:colOff>
      <xdr:row>3</xdr:row>
      <xdr:rowOff>152400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1114425</xdr:colOff>
      <xdr:row>2</xdr:row>
      <xdr:rowOff>133350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14</xdr:col>
      <xdr:colOff>0</xdr:colOff>
      <xdr:row>2</xdr:row>
      <xdr:rowOff>85725</xdr:rowOff>
    </xdr:from>
    <xdr:to>
      <xdr:col>14</xdr:col>
      <xdr:colOff>800100</xdr:colOff>
      <xdr:row>3</xdr:row>
      <xdr:rowOff>152400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1114425</xdr:colOff>
      <xdr:row>2</xdr:row>
      <xdr:rowOff>133350</xdr:rowOff>
    </xdr:from>
    <xdr:ext cx="300038" cy="200025"/>
    <xdr:pic>
      <xdr:nvPicPr>
        <xdr:cNvPr id="8" name="Picture 45" descr="logoMTL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0</xdr:colOff>
      <xdr:row>2</xdr:row>
      <xdr:rowOff>85725</xdr:rowOff>
    </xdr:from>
    <xdr:to>
      <xdr:col>21</xdr:col>
      <xdr:colOff>800100</xdr:colOff>
      <xdr:row>3</xdr:row>
      <xdr:rowOff>152400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</xdr:col>
      <xdr:colOff>1114425</xdr:colOff>
      <xdr:row>2</xdr:row>
      <xdr:rowOff>133350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902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</xdr:col>
      <xdr:colOff>0</xdr:colOff>
      <xdr:row>2</xdr:row>
      <xdr:rowOff>85725</xdr:rowOff>
    </xdr:from>
    <xdr:to>
      <xdr:col>28</xdr:col>
      <xdr:colOff>800100</xdr:colOff>
      <xdr:row>3</xdr:row>
      <xdr:rowOff>152400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0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</xdr:col>
      <xdr:colOff>1114425</xdr:colOff>
      <xdr:row>2</xdr:row>
      <xdr:rowOff>133350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632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35</xdr:col>
      <xdr:colOff>0</xdr:colOff>
      <xdr:row>2</xdr:row>
      <xdr:rowOff>85725</xdr:rowOff>
    </xdr:from>
    <xdr:to>
      <xdr:col>35</xdr:col>
      <xdr:colOff>800100</xdr:colOff>
      <xdr:row>3</xdr:row>
      <xdr:rowOff>152400</xdr:rowOff>
    </xdr:to>
    <xdr:pic>
      <xdr:nvPicPr>
        <xdr:cNvPr id="13" name="Picture 9" descr="C:\WINDOWS\TEMP\~0003946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998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</xdr:col>
      <xdr:colOff>1114425</xdr:colOff>
      <xdr:row>2</xdr:row>
      <xdr:rowOff>133350</xdr:rowOff>
    </xdr:from>
    <xdr:ext cx="300038" cy="200025"/>
    <xdr:pic>
      <xdr:nvPicPr>
        <xdr:cNvPr id="14" name="Picture 45" descr="logoMTL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42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42</xdr:col>
      <xdr:colOff>0</xdr:colOff>
      <xdr:row>2</xdr:row>
      <xdr:rowOff>85725</xdr:rowOff>
    </xdr:from>
    <xdr:to>
      <xdr:col>42</xdr:col>
      <xdr:colOff>800100</xdr:colOff>
      <xdr:row>3</xdr:row>
      <xdr:rowOff>152400</xdr:rowOff>
    </xdr:to>
    <xdr:pic>
      <xdr:nvPicPr>
        <xdr:cNvPr id="15" name="Picture 9" descr="C:\WINDOWS\TEMP\~0003946.gif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00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42</xdr:col>
      <xdr:colOff>1114425</xdr:colOff>
      <xdr:row>2</xdr:row>
      <xdr:rowOff>133350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344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49</xdr:col>
      <xdr:colOff>0</xdr:colOff>
      <xdr:row>2</xdr:row>
      <xdr:rowOff>85725</xdr:rowOff>
    </xdr:from>
    <xdr:to>
      <xdr:col>49</xdr:col>
      <xdr:colOff>800100</xdr:colOff>
      <xdr:row>3</xdr:row>
      <xdr:rowOff>152400</xdr:rowOff>
    </xdr:to>
    <xdr:pic>
      <xdr:nvPicPr>
        <xdr:cNvPr id="17" name="Picture 9" descr="C:\WINDOWS\TEMP\~0003946.gif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69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49</xdr:col>
      <xdr:colOff>1114425</xdr:colOff>
      <xdr:row>2</xdr:row>
      <xdr:rowOff>133350</xdr:rowOff>
    </xdr:from>
    <xdr:ext cx="300038" cy="200025"/>
    <xdr:pic>
      <xdr:nvPicPr>
        <xdr:cNvPr id="18" name="Picture 45" descr="logoMTL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13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56</xdr:col>
      <xdr:colOff>0</xdr:colOff>
      <xdr:row>2</xdr:row>
      <xdr:rowOff>85725</xdr:rowOff>
    </xdr:from>
    <xdr:to>
      <xdr:col>56</xdr:col>
      <xdr:colOff>800100</xdr:colOff>
      <xdr:row>3</xdr:row>
      <xdr:rowOff>152400</xdr:rowOff>
    </xdr:to>
    <xdr:pic>
      <xdr:nvPicPr>
        <xdr:cNvPr id="19" name="Picture 9" descr="C:\WINDOWS\TEMP\~0003946.gif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938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1114425</xdr:colOff>
      <xdr:row>2</xdr:row>
      <xdr:rowOff>133350</xdr:rowOff>
    </xdr:from>
    <xdr:ext cx="300038" cy="200025"/>
    <xdr:pic>
      <xdr:nvPicPr>
        <xdr:cNvPr id="20" name="Picture 45" descr="logoMTL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082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63</xdr:col>
      <xdr:colOff>0</xdr:colOff>
      <xdr:row>2</xdr:row>
      <xdr:rowOff>85725</xdr:rowOff>
    </xdr:from>
    <xdr:to>
      <xdr:col>63</xdr:col>
      <xdr:colOff>800100</xdr:colOff>
      <xdr:row>3</xdr:row>
      <xdr:rowOff>152400</xdr:rowOff>
    </xdr:to>
    <xdr:pic>
      <xdr:nvPicPr>
        <xdr:cNvPr id="21" name="Picture 9" descr="C:\WINDOWS\TEMP\~0003946.gif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63</xdr:col>
      <xdr:colOff>1114425</xdr:colOff>
      <xdr:row>2</xdr:row>
      <xdr:rowOff>133350</xdr:rowOff>
    </xdr:from>
    <xdr:ext cx="300038" cy="200025"/>
    <xdr:pic>
      <xdr:nvPicPr>
        <xdr:cNvPr id="22" name="Picture 45" descr="logoMTL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951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70</xdr:col>
      <xdr:colOff>0</xdr:colOff>
      <xdr:row>2</xdr:row>
      <xdr:rowOff>85725</xdr:rowOff>
    </xdr:from>
    <xdr:to>
      <xdr:col>70</xdr:col>
      <xdr:colOff>800100</xdr:colOff>
      <xdr:row>3</xdr:row>
      <xdr:rowOff>152400</xdr:rowOff>
    </xdr:to>
    <xdr:pic>
      <xdr:nvPicPr>
        <xdr:cNvPr id="23" name="Picture 9" descr="C:\WINDOWS\TEMP\~0003946.gif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676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70</xdr:col>
      <xdr:colOff>1114425</xdr:colOff>
      <xdr:row>2</xdr:row>
      <xdr:rowOff>133350</xdr:rowOff>
    </xdr:from>
    <xdr:ext cx="300038" cy="200025"/>
    <xdr:pic>
      <xdr:nvPicPr>
        <xdr:cNvPr id="24" name="Picture 45" descr="logoMTL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20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77</xdr:col>
      <xdr:colOff>0</xdr:colOff>
      <xdr:row>2</xdr:row>
      <xdr:rowOff>85725</xdr:rowOff>
    </xdr:from>
    <xdr:to>
      <xdr:col>77</xdr:col>
      <xdr:colOff>800100</xdr:colOff>
      <xdr:row>3</xdr:row>
      <xdr:rowOff>152400</xdr:rowOff>
    </xdr:to>
    <xdr:pic>
      <xdr:nvPicPr>
        <xdr:cNvPr id="25" name="Picture 9" descr="C:\WINDOWS\TEMP\~0003946.gif">
          <a:extLst>
            <a:ext uri="{FF2B5EF4-FFF2-40B4-BE49-F238E27FC236}">
              <a16:creationId xmlns:a16="http://schemas.microsoft.com/office/drawing/2014/main" id="{810B54F8-B165-4A8E-88B6-8AB17233F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54550" y="409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77</xdr:col>
      <xdr:colOff>1114425</xdr:colOff>
      <xdr:row>2</xdr:row>
      <xdr:rowOff>133350</xdr:rowOff>
    </xdr:from>
    <xdr:ext cx="300038" cy="200025"/>
    <xdr:pic>
      <xdr:nvPicPr>
        <xdr:cNvPr id="26" name="Picture 45" descr="logoMTL">
          <a:extLst>
            <a:ext uri="{FF2B5EF4-FFF2-40B4-BE49-F238E27FC236}">
              <a16:creationId xmlns:a16="http://schemas.microsoft.com/office/drawing/2014/main" id="{1408E9B5-369C-4825-B98F-D6694E3C0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68975" y="4572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</xdr:row>
      <xdr:rowOff>76200</xdr:rowOff>
    </xdr:from>
    <xdr:ext cx="300038" cy="200025"/>
    <xdr:pic>
      <xdr:nvPicPr>
        <xdr:cNvPr id="44" name="Picture 45" descr="logoMTL">
          <a:extLst>
            <a:ext uri="{FF2B5EF4-FFF2-40B4-BE49-F238E27FC236}">
              <a16:creationId xmlns:a16="http://schemas.microsoft.com/office/drawing/2014/main" id="{00000000-0008-0000-2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57150</xdr:colOff>
      <xdr:row>2</xdr:row>
      <xdr:rowOff>76200</xdr:rowOff>
    </xdr:from>
    <xdr:ext cx="300038" cy="200025"/>
    <xdr:pic>
      <xdr:nvPicPr>
        <xdr:cNvPr id="3" name="Picture 45" descr="logoMTL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57150</xdr:colOff>
      <xdr:row>2</xdr:row>
      <xdr:rowOff>76200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57150</xdr:colOff>
      <xdr:row>2</xdr:row>
      <xdr:rowOff>76200</xdr:rowOff>
    </xdr:from>
    <xdr:ext cx="300038" cy="200025"/>
    <xdr:pic>
      <xdr:nvPicPr>
        <xdr:cNvPr id="5" name="Picture 45" descr="logoMTL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57150</xdr:colOff>
      <xdr:row>2</xdr:row>
      <xdr:rowOff>76200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870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57150</xdr:colOff>
      <xdr:row>2</xdr:row>
      <xdr:rowOff>76200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57150</xdr:colOff>
      <xdr:row>2</xdr:row>
      <xdr:rowOff>76200</xdr:rowOff>
    </xdr:from>
    <xdr:ext cx="300038" cy="200025"/>
    <xdr:pic>
      <xdr:nvPicPr>
        <xdr:cNvPr id="8" name="Picture 45" descr="logoMTL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68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49</xdr:col>
      <xdr:colOff>57150</xdr:colOff>
      <xdr:row>2</xdr:row>
      <xdr:rowOff>76200</xdr:rowOff>
    </xdr:from>
    <xdr:ext cx="300038" cy="200025"/>
    <xdr:pic>
      <xdr:nvPicPr>
        <xdr:cNvPr id="9" name="Picture 45" descr="logoMTL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37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56</xdr:col>
      <xdr:colOff>57150</xdr:colOff>
      <xdr:row>2</xdr:row>
      <xdr:rowOff>76200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606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63</xdr:col>
      <xdr:colOff>57150</xdr:colOff>
      <xdr:row>2</xdr:row>
      <xdr:rowOff>76200</xdr:rowOff>
    </xdr:from>
    <xdr:ext cx="300038" cy="200025"/>
    <xdr:pic>
      <xdr:nvPicPr>
        <xdr:cNvPr id="11" name="Picture 45" descr="logoMTL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475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70</xdr:col>
      <xdr:colOff>57150</xdr:colOff>
      <xdr:row>2</xdr:row>
      <xdr:rowOff>76200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344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77</xdr:col>
      <xdr:colOff>57150</xdr:colOff>
      <xdr:row>2</xdr:row>
      <xdr:rowOff>76200</xdr:rowOff>
    </xdr:from>
    <xdr:ext cx="300038" cy="200025"/>
    <xdr:pic>
      <xdr:nvPicPr>
        <xdr:cNvPr id="13" name="Picture 45" descr="logoMTL">
          <a:extLst>
            <a:ext uri="{FF2B5EF4-FFF2-40B4-BE49-F238E27FC236}">
              <a16:creationId xmlns:a16="http://schemas.microsoft.com/office/drawing/2014/main" id="{18C68F7A-304B-4B07-9DEC-B9CDB2956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21325" y="4000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0</xdr:row>
      <xdr:rowOff>114300</xdr:rowOff>
    </xdr:from>
    <xdr:to>
      <xdr:col>4</xdr:col>
      <xdr:colOff>38100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171450</xdr:colOff>
      <xdr:row>0</xdr:row>
      <xdr:rowOff>123825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0</xdr:row>
      <xdr:rowOff>114300</xdr:rowOff>
    </xdr:from>
    <xdr:to>
      <xdr:col>4</xdr:col>
      <xdr:colOff>390525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5" name="Picture 45" descr="logoMTL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0</xdr:row>
      <xdr:rowOff>114300</xdr:rowOff>
    </xdr:from>
    <xdr:to>
      <xdr:col>4</xdr:col>
      <xdr:colOff>390525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695325</xdr:colOff>
      <xdr:row>0</xdr:row>
      <xdr:rowOff>114300</xdr:rowOff>
    </xdr:from>
    <xdr:to>
      <xdr:col>4</xdr:col>
      <xdr:colOff>390525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104775</xdr:rowOff>
    </xdr:from>
    <xdr:to>
      <xdr:col>0</xdr:col>
      <xdr:colOff>323850</xdr:colOff>
      <xdr:row>1</xdr:row>
      <xdr:rowOff>95250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857250</xdr:colOff>
      <xdr:row>0</xdr:row>
      <xdr:rowOff>114300</xdr:rowOff>
    </xdr:from>
    <xdr:to>
      <xdr:col>4</xdr:col>
      <xdr:colOff>552450</xdr:colOff>
      <xdr:row>2</xdr:row>
      <xdr:rowOff>19050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685800</xdr:colOff>
      <xdr:row>1</xdr:row>
      <xdr:rowOff>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6192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4"/>
  <sheetViews>
    <sheetView topLeftCell="A88" zoomScaleNormal="100" workbookViewId="0">
      <selection activeCell="A88" sqref="A88"/>
    </sheetView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173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4" t="s">
        <v>0</v>
      </c>
    </row>
    <row r="5" spans="1:8" x14ac:dyDescent="0.25">
      <c r="A5" s="5"/>
      <c r="B5" s="5"/>
    </row>
    <row r="6" spans="1:8" x14ac:dyDescent="0.25">
      <c r="A6" s="6" t="s">
        <v>1</v>
      </c>
      <c r="B6" s="7">
        <v>254663762.66999993</v>
      </c>
      <c r="C6" s="8"/>
      <c r="D6" s="8"/>
      <c r="E6" s="8"/>
      <c r="F6" s="8"/>
    </row>
    <row r="7" spans="1:8" x14ac:dyDescent="0.25">
      <c r="A7" s="6" t="s">
        <v>2</v>
      </c>
      <c r="B7" s="9">
        <v>1735</v>
      </c>
      <c r="C7" s="10"/>
      <c r="D7" s="10"/>
      <c r="E7" s="10"/>
      <c r="F7" s="10"/>
    </row>
    <row r="8" spans="1:8" x14ac:dyDescent="0.25">
      <c r="A8" s="6" t="s">
        <v>3</v>
      </c>
      <c r="B8" s="9">
        <v>1496</v>
      </c>
      <c r="C8" s="10"/>
      <c r="D8" s="11"/>
      <c r="E8" s="10"/>
      <c r="F8" s="10"/>
    </row>
    <row r="9" spans="1:8" x14ac:dyDescent="0.25">
      <c r="A9" s="6" t="s">
        <v>4</v>
      </c>
      <c r="B9" s="12">
        <v>7.0171864550500326E-2</v>
      </c>
      <c r="C9" s="10"/>
      <c r="D9" s="11"/>
      <c r="E9" s="10"/>
      <c r="F9" s="10"/>
    </row>
    <row r="10" spans="1:8" x14ac:dyDescent="0.25">
      <c r="A10" s="6" t="s">
        <v>5</v>
      </c>
      <c r="B10" s="7">
        <v>17870231.059999999</v>
      </c>
      <c r="C10" s="10"/>
      <c r="D10" s="11"/>
      <c r="E10" s="10"/>
      <c r="F10" s="10"/>
    </row>
    <row r="11" spans="1:8" x14ac:dyDescent="0.25">
      <c r="A11" s="6" t="s">
        <v>6</v>
      </c>
      <c r="B11" s="12">
        <v>0.71777060449147434</v>
      </c>
      <c r="C11" s="11"/>
      <c r="D11" s="8"/>
      <c r="E11" s="11"/>
      <c r="F11" s="11"/>
    </row>
    <row r="12" spans="1:8" x14ac:dyDescent="0.25">
      <c r="A12" s="6" t="s">
        <v>7</v>
      </c>
      <c r="B12" s="12">
        <v>0.11547169811320755</v>
      </c>
      <c r="C12" s="11"/>
      <c r="D12" s="8"/>
      <c r="E12" s="11"/>
      <c r="F12" s="11"/>
      <c r="H12" s="11"/>
    </row>
    <row r="13" spans="1:8" x14ac:dyDescent="0.25">
      <c r="A13" s="6" t="s">
        <v>8</v>
      </c>
      <c r="B13" s="12">
        <v>0.77483050847457624</v>
      </c>
      <c r="C13" s="11"/>
      <c r="D13" s="8"/>
      <c r="E13" s="11"/>
      <c r="F13" s="11"/>
      <c r="H13" s="11"/>
    </row>
    <row r="14" spans="1:8" x14ac:dyDescent="0.25">
      <c r="A14" s="6" t="s">
        <v>9</v>
      </c>
      <c r="B14" s="13">
        <v>0.2410420575377876</v>
      </c>
      <c r="C14" s="8"/>
      <c r="D14" s="8"/>
      <c r="E14" s="8"/>
      <c r="F14" s="8"/>
      <c r="H14" s="11"/>
    </row>
    <row r="15" spans="1:8" x14ac:dyDescent="0.25">
      <c r="A15" s="6" t="s">
        <v>10</v>
      </c>
      <c r="B15" s="13">
        <v>0</v>
      </c>
      <c r="C15" s="8"/>
      <c r="D15" s="8"/>
      <c r="E15" s="8"/>
      <c r="F15" s="8"/>
      <c r="H15" s="11"/>
    </row>
    <row r="16" spans="1:8" x14ac:dyDescent="0.25">
      <c r="A16" s="6" t="s">
        <v>11</v>
      </c>
      <c r="B16" s="13">
        <v>0.48459958932238195</v>
      </c>
      <c r="C16" s="8"/>
      <c r="D16" s="8"/>
      <c r="E16" s="8"/>
      <c r="F16" s="8"/>
      <c r="H16" s="11"/>
    </row>
    <row r="17" spans="1:8" x14ac:dyDescent="0.25">
      <c r="A17" s="6" t="s">
        <v>12</v>
      </c>
      <c r="B17" s="7">
        <v>146780.26666858786</v>
      </c>
      <c r="C17" s="8"/>
      <c r="D17" s="8"/>
      <c r="E17" s="8"/>
      <c r="F17" s="8"/>
      <c r="H17" s="11"/>
    </row>
    <row r="18" spans="1:8" x14ac:dyDescent="0.25">
      <c r="A18" s="6" t="s">
        <v>13</v>
      </c>
      <c r="B18" s="7">
        <v>30600</v>
      </c>
      <c r="C18" s="8"/>
      <c r="D18" s="8"/>
      <c r="E18" s="8"/>
      <c r="F18" s="8"/>
      <c r="H18" s="11"/>
    </row>
    <row r="19" spans="1:8" x14ac:dyDescent="0.25">
      <c r="A19" s="6" t="s">
        <v>14</v>
      </c>
      <c r="B19" s="7">
        <v>1322825</v>
      </c>
      <c r="C19" s="8"/>
      <c r="D19" s="8"/>
      <c r="E19" s="8"/>
      <c r="F19" s="8"/>
      <c r="H19" s="11"/>
    </row>
    <row r="20" spans="1:8" x14ac:dyDescent="0.25">
      <c r="A20" s="6" t="s">
        <v>15</v>
      </c>
      <c r="B20" s="12">
        <v>5.1943982376250041E-3</v>
      </c>
      <c r="C20" s="8"/>
      <c r="D20" s="11"/>
      <c r="E20" s="8"/>
      <c r="F20" s="8"/>
      <c r="H20" s="11"/>
    </row>
    <row r="21" spans="1:8" x14ac:dyDescent="0.25">
      <c r="A21" s="6" t="s">
        <v>16</v>
      </c>
      <c r="B21" s="13">
        <v>20.001088509833899</v>
      </c>
      <c r="C21" s="8"/>
      <c r="D21" s="11"/>
      <c r="E21" s="8"/>
      <c r="F21" s="8"/>
    </row>
    <row r="22" spans="1:8" x14ac:dyDescent="0.25">
      <c r="A22" s="6" t="s">
        <v>17</v>
      </c>
      <c r="B22" s="13">
        <v>4.5</v>
      </c>
      <c r="C22" s="8"/>
      <c r="D22" s="11"/>
      <c r="E22" s="8"/>
      <c r="F22" s="8"/>
    </row>
    <row r="23" spans="1:8" x14ac:dyDescent="0.25">
      <c r="A23" s="6" t="s">
        <v>18</v>
      </c>
      <c r="B23" s="13">
        <v>25</v>
      </c>
      <c r="C23" s="8"/>
      <c r="D23" s="11"/>
      <c r="E23" s="8"/>
      <c r="F23" s="8"/>
    </row>
    <row r="24" spans="1:8" x14ac:dyDescent="0.25">
      <c r="A24" s="6" t="s">
        <v>19</v>
      </c>
      <c r="B24" s="12">
        <v>0.49199247877428687</v>
      </c>
      <c r="C24" s="12"/>
      <c r="D24" s="8"/>
      <c r="E24" s="11"/>
      <c r="F24" s="11"/>
    </row>
    <row r="25" spans="1:8" x14ac:dyDescent="0.25">
      <c r="A25" s="6" t="s">
        <v>20</v>
      </c>
      <c r="B25" s="12">
        <v>0.50800752122571302</v>
      </c>
      <c r="C25" s="12"/>
      <c r="D25" s="11"/>
      <c r="E25" s="11"/>
      <c r="F25" s="11"/>
    </row>
    <row r="26" spans="1:8" x14ac:dyDescent="0.25">
      <c r="A26" s="6" t="s">
        <v>21</v>
      </c>
      <c r="B26" s="12">
        <v>0</v>
      </c>
      <c r="C26" s="12"/>
      <c r="D26" s="11"/>
      <c r="E26" s="11"/>
      <c r="F26" s="11"/>
    </row>
    <row r="27" spans="1:8" x14ac:dyDescent="0.25">
      <c r="A27" s="6" t="s">
        <v>22</v>
      </c>
      <c r="B27" s="12">
        <v>0.54420366932843611</v>
      </c>
      <c r="C27" s="12"/>
      <c r="D27" s="11"/>
      <c r="E27" s="11"/>
      <c r="F27" s="11"/>
    </row>
    <row r="28" spans="1:8" ht="26.4" x14ac:dyDescent="0.25">
      <c r="A28" s="82" t="s">
        <v>185</v>
      </c>
      <c r="B28" s="14">
        <v>1.5975544091990577</v>
      </c>
      <c r="C28" s="14"/>
      <c r="D28" s="8"/>
      <c r="E28" s="8"/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723046.25</v>
      </c>
      <c r="C35" s="24">
        <v>2.8392192215307144E-3</v>
      </c>
      <c r="D35" s="9">
        <v>10</v>
      </c>
      <c r="E35" s="24">
        <v>5.763688760806916E-3</v>
      </c>
      <c r="F35" s="33"/>
    </row>
    <row r="36" spans="1:6" x14ac:dyDescent="0.25">
      <c r="A36" s="6" t="s">
        <v>29</v>
      </c>
      <c r="B36" s="7">
        <v>5781377.4199999999</v>
      </c>
      <c r="C36" s="24">
        <v>2.270200266966E-2</v>
      </c>
      <c r="D36" s="9">
        <v>40</v>
      </c>
      <c r="E36" s="24">
        <v>2.3054755043227664E-2</v>
      </c>
      <c r="F36" s="33"/>
    </row>
    <row r="37" spans="1:6" x14ac:dyDescent="0.25">
      <c r="A37" s="6" t="s">
        <v>30</v>
      </c>
      <c r="B37" s="7">
        <v>3879872.06</v>
      </c>
      <c r="C37" s="24">
        <v>1.5235273441819205E-2</v>
      </c>
      <c r="D37" s="9">
        <v>29</v>
      </c>
      <c r="E37" s="24">
        <v>1.6714697406340056E-2</v>
      </c>
      <c r="F37" s="33"/>
    </row>
    <row r="38" spans="1:6" x14ac:dyDescent="0.25">
      <c r="A38" s="6" t="s">
        <v>31</v>
      </c>
      <c r="B38" s="7">
        <v>5652198.7999999998</v>
      </c>
      <c r="C38" s="24">
        <v>2.2194750995351734E-2</v>
      </c>
      <c r="D38" s="9">
        <v>33</v>
      </c>
      <c r="E38" s="24">
        <v>1.9020172910662825E-2</v>
      </c>
      <c r="F38" s="33"/>
    </row>
    <row r="39" spans="1:6" x14ac:dyDescent="0.25">
      <c r="A39" s="6" t="s">
        <v>32</v>
      </c>
      <c r="B39" s="7">
        <v>16908668.52</v>
      </c>
      <c r="C39" s="24">
        <v>6.6396052358303911E-2</v>
      </c>
      <c r="D39" s="9">
        <v>78</v>
      </c>
      <c r="E39" s="24">
        <v>4.4956772334293946E-2</v>
      </c>
      <c r="F39" s="33"/>
    </row>
    <row r="40" spans="1:6" x14ac:dyDescent="0.25">
      <c r="A40" s="6" t="s">
        <v>33</v>
      </c>
      <c r="B40" s="7">
        <v>27870162.659999996</v>
      </c>
      <c r="C40" s="24">
        <v>0.10943905943977937</v>
      </c>
      <c r="D40" s="9">
        <v>130</v>
      </c>
      <c r="E40" s="24">
        <v>7.492795389048991E-2</v>
      </c>
      <c r="F40" s="33"/>
    </row>
    <row r="41" spans="1:6" x14ac:dyDescent="0.25">
      <c r="A41" s="6" t="s">
        <v>34</v>
      </c>
      <c r="B41" s="7">
        <v>49748419.609999985</v>
      </c>
      <c r="C41" s="24">
        <v>0.19534942501601729</v>
      </c>
      <c r="D41" s="9">
        <v>340</v>
      </c>
      <c r="E41" s="24">
        <v>0.19596541786743515</v>
      </c>
      <c r="F41" s="33"/>
    </row>
    <row r="42" spans="1:6" x14ac:dyDescent="0.25">
      <c r="A42" s="6" t="s">
        <v>35</v>
      </c>
      <c r="B42" s="7">
        <v>84322095.759999976</v>
      </c>
      <c r="C42" s="24">
        <v>0.33111148157057102</v>
      </c>
      <c r="D42" s="9">
        <v>613</v>
      </c>
      <c r="E42" s="24">
        <v>0.35331412103746396</v>
      </c>
      <c r="F42" s="33"/>
    </row>
    <row r="43" spans="1:6" x14ac:dyDescent="0.25">
      <c r="A43" s="6" t="s">
        <v>36</v>
      </c>
      <c r="B43" s="7">
        <v>43167624.070000008</v>
      </c>
      <c r="C43" s="24">
        <v>0.16950831016322393</v>
      </c>
      <c r="D43" s="9">
        <v>317</v>
      </c>
      <c r="E43" s="24">
        <v>0.18270893371757926</v>
      </c>
      <c r="F43" s="33"/>
    </row>
    <row r="44" spans="1:6" x14ac:dyDescent="0.25">
      <c r="A44" s="6" t="s">
        <v>37</v>
      </c>
      <c r="B44" s="7">
        <v>16610297.520000003</v>
      </c>
      <c r="C44" s="24">
        <v>6.5224425123742727E-2</v>
      </c>
      <c r="D44" s="9">
        <v>145</v>
      </c>
      <c r="E44" s="24">
        <v>8.3573487031700283E-2</v>
      </c>
      <c r="F44" s="33"/>
    </row>
    <row r="45" spans="1:6" x14ac:dyDescent="0.25">
      <c r="A45" s="6" t="s">
        <v>38</v>
      </c>
      <c r="B45" s="7">
        <v>0</v>
      </c>
      <c r="C45" s="24">
        <v>0</v>
      </c>
      <c r="D45" s="9">
        <v>0</v>
      </c>
      <c r="E45" s="24">
        <v>0</v>
      </c>
      <c r="F45" s="33"/>
    </row>
    <row r="46" spans="1:6" x14ac:dyDescent="0.25">
      <c r="A46" s="6" t="s">
        <v>39</v>
      </c>
      <c r="B46" s="7">
        <v>0</v>
      </c>
      <c r="C46" s="24">
        <v>0</v>
      </c>
      <c r="D46" s="9">
        <v>0</v>
      </c>
      <c r="E46" s="24">
        <v>0</v>
      </c>
      <c r="F46" s="33"/>
    </row>
    <row r="47" spans="1:6" x14ac:dyDescent="0.25">
      <c r="A47" s="6" t="s">
        <v>40</v>
      </c>
      <c r="B47" s="7">
        <v>0</v>
      </c>
      <c r="C47" s="24">
        <v>0</v>
      </c>
      <c r="D47" s="9">
        <v>0</v>
      </c>
      <c r="E47" s="24">
        <v>0</v>
      </c>
      <c r="F47" s="33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254663762.66999999</v>
      </c>
      <c r="C49" s="24"/>
      <c r="D49" s="26">
        <v>1735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0.71777060449147423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>
        <f>SUM(E35:E47)</f>
        <v>1</v>
      </c>
      <c r="F53" s="5"/>
    </row>
    <row r="54" spans="1:6" x14ac:dyDescent="0.25">
      <c r="A54" s="15" t="s">
        <v>42</v>
      </c>
      <c r="B54" s="16"/>
      <c r="C54" s="17"/>
      <c r="D54" s="17"/>
      <c r="E54" s="17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723046.25</v>
      </c>
      <c r="C58" s="24">
        <v>2.8392192215307144E-3</v>
      </c>
      <c r="D58" s="9">
        <v>10</v>
      </c>
      <c r="E58" s="24">
        <v>5.763688760806916E-3</v>
      </c>
      <c r="F58" s="5"/>
    </row>
    <row r="59" spans="1:6" x14ac:dyDescent="0.25">
      <c r="A59" s="6" t="s">
        <v>29</v>
      </c>
      <c r="B59" s="7">
        <v>6296080.6799999997</v>
      </c>
      <c r="C59" s="24">
        <v>2.4723111816103285E-2</v>
      </c>
      <c r="D59" s="9">
        <v>43</v>
      </c>
      <c r="E59" s="24">
        <v>2.4783861671469742E-2</v>
      </c>
      <c r="F59" s="5"/>
    </row>
    <row r="60" spans="1:6" x14ac:dyDescent="0.25">
      <c r="A60" s="6" t="s">
        <v>30</v>
      </c>
      <c r="B60" s="7">
        <v>4229931.3</v>
      </c>
      <c r="C60" s="24">
        <v>1.6609867284028374E-2</v>
      </c>
      <c r="D60" s="9">
        <v>30</v>
      </c>
      <c r="E60" s="24">
        <v>1.7291066282420751E-2</v>
      </c>
      <c r="F60" s="5"/>
    </row>
    <row r="61" spans="1:6" x14ac:dyDescent="0.25">
      <c r="A61" s="6" t="s">
        <v>31</v>
      </c>
      <c r="B61" s="7">
        <v>6913252.2999999998</v>
      </c>
      <c r="C61" s="24">
        <v>2.7146588220949102E-2</v>
      </c>
      <c r="D61" s="9">
        <v>39</v>
      </c>
      <c r="E61" s="24">
        <v>2.2478386167146973E-2</v>
      </c>
      <c r="F61" s="5"/>
    </row>
    <row r="62" spans="1:6" x14ac:dyDescent="0.25">
      <c r="A62" s="6" t="s">
        <v>32</v>
      </c>
      <c r="B62" s="7">
        <v>18958781.460000001</v>
      </c>
      <c r="C62" s="24">
        <v>7.4446325858175927E-2</v>
      </c>
      <c r="D62" s="9">
        <v>84</v>
      </c>
      <c r="E62" s="24">
        <v>4.8414985590778101E-2</v>
      </c>
      <c r="F62" s="5"/>
    </row>
    <row r="63" spans="1:6" x14ac:dyDescent="0.25">
      <c r="A63" s="6" t="s">
        <v>33</v>
      </c>
      <c r="B63" s="7">
        <v>32142799.249999996</v>
      </c>
      <c r="C63" s="24">
        <v>0.1262166195653501</v>
      </c>
      <c r="D63" s="9">
        <v>160</v>
      </c>
      <c r="E63" s="24">
        <v>9.2219020172910657E-2</v>
      </c>
      <c r="F63" s="5"/>
    </row>
    <row r="64" spans="1:6" x14ac:dyDescent="0.25">
      <c r="A64" s="6" t="s">
        <v>34</v>
      </c>
      <c r="B64" s="7">
        <v>96072624.719999969</v>
      </c>
      <c r="C64" s="24">
        <v>0.37725282824982603</v>
      </c>
      <c r="D64" s="9">
        <v>684</v>
      </c>
      <c r="E64" s="24">
        <v>0.39423631123919306</v>
      </c>
      <c r="F64" s="5"/>
    </row>
    <row r="65" spans="1:6" x14ac:dyDescent="0.25">
      <c r="A65" s="6" t="s">
        <v>35</v>
      </c>
      <c r="B65" s="7">
        <v>57527604.210000023</v>
      </c>
      <c r="C65" s="24">
        <v>0.22589630973349673</v>
      </c>
      <c r="D65" s="9">
        <v>432</v>
      </c>
      <c r="E65" s="24">
        <v>0.2489913544668588</v>
      </c>
      <c r="F65" s="5"/>
    </row>
    <row r="66" spans="1:6" x14ac:dyDescent="0.25">
      <c r="A66" s="6" t="s">
        <v>36</v>
      </c>
      <c r="B66" s="7">
        <v>22830071.530000005</v>
      </c>
      <c r="C66" s="24">
        <v>8.9647900002105166E-2</v>
      </c>
      <c r="D66" s="9">
        <v>172</v>
      </c>
      <c r="E66" s="24">
        <v>9.9135446685878967E-2</v>
      </c>
      <c r="F66" s="5"/>
    </row>
    <row r="67" spans="1:6" x14ac:dyDescent="0.25">
      <c r="A67" s="6" t="s">
        <v>37</v>
      </c>
      <c r="B67" s="7">
        <v>8969570.9699999988</v>
      </c>
      <c r="C67" s="24">
        <v>3.5221230048434506E-2</v>
      </c>
      <c r="D67" s="9">
        <v>81</v>
      </c>
      <c r="E67" s="24">
        <v>4.6685878962536023E-2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40</v>
      </c>
      <c r="B70" s="7">
        <v>0</v>
      </c>
      <c r="C70" s="24">
        <v>0</v>
      </c>
      <c r="D70" s="9">
        <v>0</v>
      </c>
      <c r="E70" s="24">
        <v>0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254663762.67000002</v>
      </c>
      <c r="C72" s="24"/>
      <c r="D72" s="26">
        <v>1735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0.70852980758051642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35"/>
      <c r="E76" s="24"/>
      <c r="F76" s="5"/>
    </row>
    <row r="77" spans="1:6" x14ac:dyDescent="0.25">
      <c r="A77" s="15" t="s">
        <v>43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723046.25</v>
      </c>
      <c r="C81" s="24">
        <v>2.8392192215307144E-3</v>
      </c>
      <c r="D81" s="9">
        <v>10</v>
      </c>
      <c r="E81" s="24">
        <v>5.763688760806916E-3</v>
      </c>
      <c r="F81" s="5"/>
    </row>
    <row r="82" spans="1:6" x14ac:dyDescent="0.25">
      <c r="A82" s="6" t="s">
        <v>29</v>
      </c>
      <c r="B82" s="7">
        <v>6131452.4199999999</v>
      </c>
      <c r="C82" s="24">
        <v>2.4076658397391613E-2</v>
      </c>
      <c r="D82" s="9">
        <v>41</v>
      </c>
      <c r="E82" s="24">
        <v>2.3631123919308359E-2</v>
      </c>
      <c r="F82" s="5"/>
    </row>
    <row r="83" spans="1:6" x14ac:dyDescent="0.25">
      <c r="A83" s="6" t="s">
        <v>30</v>
      </c>
      <c r="B83" s="7">
        <v>3529797.06</v>
      </c>
      <c r="C83" s="24">
        <v>1.3860617714087592E-2</v>
      </c>
      <c r="D83" s="9">
        <v>28</v>
      </c>
      <c r="E83" s="24">
        <v>1.6138328530259365E-2</v>
      </c>
      <c r="F83" s="5"/>
    </row>
    <row r="84" spans="1:6" x14ac:dyDescent="0.25">
      <c r="A84" s="6" t="s">
        <v>31</v>
      </c>
      <c r="B84" s="7">
        <v>6312382.2999999998</v>
      </c>
      <c r="C84" s="24">
        <v>2.4787124142902701E-2</v>
      </c>
      <c r="D84" s="9">
        <v>35</v>
      </c>
      <c r="E84" s="24">
        <v>2.0172910662824207E-2</v>
      </c>
      <c r="F84" s="5"/>
    </row>
    <row r="85" spans="1:6" x14ac:dyDescent="0.25">
      <c r="A85" s="6" t="s">
        <v>32</v>
      </c>
      <c r="B85" s="7">
        <v>18524064.109999999</v>
      </c>
      <c r="C85" s="24">
        <v>7.273930109170644E-2</v>
      </c>
      <c r="D85" s="9">
        <v>90</v>
      </c>
      <c r="E85" s="24">
        <v>5.1873198847262249E-2</v>
      </c>
      <c r="F85" s="5"/>
    </row>
    <row r="86" spans="1:6" x14ac:dyDescent="0.25">
      <c r="A86" s="6" t="s">
        <v>33</v>
      </c>
      <c r="B86" s="7">
        <v>29171674.089999996</v>
      </c>
      <c r="C86" s="24">
        <v>0.11454976469424674</v>
      </c>
      <c r="D86" s="9">
        <v>138</v>
      </c>
      <c r="E86" s="24">
        <v>7.953890489913544E-2</v>
      </c>
      <c r="F86" s="5"/>
    </row>
    <row r="87" spans="1:6" x14ac:dyDescent="0.25">
      <c r="A87" s="6" t="s">
        <v>34</v>
      </c>
      <c r="B87" s="7">
        <v>73617909.460000008</v>
      </c>
      <c r="C87" s="24">
        <v>0.28907885711009473</v>
      </c>
      <c r="D87" s="9">
        <v>525</v>
      </c>
      <c r="E87" s="24">
        <v>0.30259365994236309</v>
      </c>
      <c r="F87" s="5"/>
    </row>
    <row r="88" spans="1:6" x14ac:dyDescent="0.25">
      <c r="A88" s="6" t="s">
        <v>35</v>
      </c>
      <c r="B88" s="7">
        <v>68215231.390000015</v>
      </c>
      <c r="C88" s="24">
        <v>0.26786391072998911</v>
      </c>
      <c r="D88" s="9">
        <v>495</v>
      </c>
      <c r="E88" s="24">
        <v>0.28530259365994237</v>
      </c>
      <c r="F88" s="5"/>
    </row>
    <row r="89" spans="1:6" x14ac:dyDescent="0.25">
      <c r="A89" s="6" t="s">
        <v>36</v>
      </c>
      <c r="B89" s="7">
        <v>29851212.009999994</v>
      </c>
      <c r="C89" s="24">
        <v>0.11721813773984791</v>
      </c>
      <c r="D89" s="9">
        <v>211</v>
      </c>
      <c r="E89" s="24">
        <v>0.12161383285302593</v>
      </c>
      <c r="F89" s="5"/>
    </row>
    <row r="90" spans="1:6" x14ac:dyDescent="0.25">
      <c r="A90" s="6" t="s">
        <v>37</v>
      </c>
      <c r="B90" s="7">
        <v>16451458.160000002</v>
      </c>
      <c r="C90" s="24">
        <v>6.460070324696425E-2</v>
      </c>
      <c r="D90" s="9">
        <v>137</v>
      </c>
      <c r="E90" s="24">
        <v>7.8962536023054752E-2</v>
      </c>
      <c r="F90" s="5"/>
    </row>
    <row r="91" spans="1:6" x14ac:dyDescent="0.25">
      <c r="A91" s="6" t="s">
        <v>38</v>
      </c>
      <c r="B91" s="7">
        <v>236048.64000000001</v>
      </c>
      <c r="C91" s="24">
        <v>9.2690313504037111E-4</v>
      </c>
      <c r="D91" s="9">
        <v>3</v>
      </c>
      <c r="E91" s="24">
        <v>1.7291066282420749E-3</v>
      </c>
      <c r="F91" s="5"/>
    </row>
    <row r="92" spans="1:6" x14ac:dyDescent="0.25">
      <c r="A92" s="6" t="s">
        <v>39</v>
      </c>
      <c r="B92" s="7">
        <v>919283.33000000007</v>
      </c>
      <c r="C92" s="24">
        <v>3.6097924587379618E-3</v>
      </c>
      <c r="D92" s="9">
        <v>11</v>
      </c>
      <c r="E92" s="24">
        <v>6.3400576368876083E-3</v>
      </c>
      <c r="F92" s="5"/>
    </row>
    <row r="93" spans="1:6" x14ac:dyDescent="0.25">
      <c r="A93" s="6" t="s">
        <v>40</v>
      </c>
      <c r="B93" s="7">
        <v>980203.45</v>
      </c>
      <c r="C93" s="24">
        <v>3.8490103174599419E-3</v>
      </c>
      <c r="D93" s="9">
        <v>11</v>
      </c>
      <c r="E93" s="24">
        <v>6.3400576368876083E-3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254663762.66999999</v>
      </c>
      <c r="C95" s="24"/>
      <c r="D95" s="26">
        <v>1735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0.71409554650436946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0</v>
      </c>
      <c r="C104" s="24">
        <v>0</v>
      </c>
      <c r="D104" s="46">
        <v>0</v>
      </c>
      <c r="E104" s="24">
        <v>0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85047942.959999979</v>
      </c>
      <c r="C106" s="24">
        <v>0.33396169941228487</v>
      </c>
      <c r="D106" s="9">
        <v>637</v>
      </c>
      <c r="E106" s="24">
        <v>0.36714697406340058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169615819.70999998</v>
      </c>
      <c r="C109" s="24">
        <v>0.66603830058771518</v>
      </c>
      <c r="D109" s="9">
        <v>1098</v>
      </c>
      <c r="E109" s="24">
        <v>0.63285302593659942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53</v>
      </c>
      <c r="B111" s="13">
        <v>0</v>
      </c>
      <c r="C111" s="24">
        <v>0</v>
      </c>
      <c r="D111" s="46">
        <v>0</v>
      </c>
      <c r="E111" s="24">
        <v>0</v>
      </c>
      <c r="F111" s="18"/>
      <c r="H111" s="42"/>
      <c r="I111" s="43"/>
      <c r="J111" s="39"/>
      <c r="K111" s="40"/>
      <c r="L111" s="39"/>
      <c r="M111" s="41"/>
    </row>
    <row r="112" spans="1:13" x14ac:dyDescent="0.25">
      <c r="A112" s="6" t="s">
        <v>54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36"/>
      <c r="I112" s="47"/>
      <c r="J112" s="39"/>
      <c r="K112" s="40"/>
      <c r="L112" s="39"/>
      <c r="M112" s="41"/>
    </row>
    <row r="113" spans="1:13" x14ac:dyDescent="0.25">
      <c r="A113" s="6"/>
      <c r="E113" s="24"/>
      <c r="F113" s="18"/>
      <c r="H113" s="41"/>
      <c r="I113" s="38"/>
      <c r="J113" s="39"/>
      <c r="K113" s="40"/>
      <c r="L113" s="39"/>
      <c r="M113" s="41"/>
    </row>
    <row r="114" spans="1:13" ht="13.8" thickBot="1" x14ac:dyDescent="0.3">
      <c r="A114" s="18"/>
      <c r="B114" s="25">
        <v>254663762.66999996</v>
      </c>
      <c r="C114" s="24"/>
      <c r="D114" s="26">
        <v>1735</v>
      </c>
      <c r="E114" s="17"/>
      <c r="F114" s="18"/>
      <c r="H114" s="41"/>
      <c r="I114" s="38"/>
      <c r="J114" s="39"/>
      <c r="K114" s="40"/>
      <c r="L114" s="39"/>
      <c r="M114" s="41"/>
    </row>
    <row r="115" spans="1:13" ht="13.8" thickTop="1" x14ac:dyDescent="0.25">
      <c r="A115" s="18"/>
      <c r="B115" s="16"/>
      <c r="C115" s="17"/>
      <c r="D115" s="19"/>
      <c r="E115" s="17"/>
      <c r="F115" s="18"/>
      <c r="H115" s="41"/>
      <c r="I115" s="38"/>
      <c r="J115" s="39"/>
      <c r="K115" s="40"/>
      <c r="L115" s="39"/>
      <c r="M115" s="41"/>
    </row>
    <row r="116" spans="1:13" x14ac:dyDescent="0.25">
      <c r="A116" s="18"/>
      <c r="B116" s="16"/>
      <c r="C116" s="17"/>
      <c r="D116" s="19"/>
      <c r="E116" s="17"/>
      <c r="F116" s="18"/>
      <c r="H116" s="48"/>
      <c r="I116" s="49"/>
      <c r="J116" s="50"/>
      <c r="K116" s="51"/>
      <c r="L116" s="50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1"/>
      <c r="I117" s="38"/>
      <c r="J117" s="39"/>
      <c r="K117" s="40"/>
      <c r="L117" s="39"/>
      <c r="M117" s="41"/>
    </row>
    <row r="118" spans="1:13" x14ac:dyDescent="0.25">
      <c r="A118" s="15" t="s">
        <v>55</v>
      </c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5"/>
    </row>
    <row r="119" spans="1:13" x14ac:dyDescent="0.25">
      <c r="A119" s="18"/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ht="26.4" x14ac:dyDescent="0.25">
      <c r="A120" s="20" t="s">
        <v>56</v>
      </c>
      <c r="B120" s="21" t="s">
        <v>25</v>
      </c>
      <c r="C120" s="22" t="s">
        <v>26</v>
      </c>
      <c r="D120" s="23" t="s">
        <v>27</v>
      </c>
      <c r="E120" s="22" t="s">
        <v>26</v>
      </c>
      <c r="F120" s="18"/>
      <c r="H120" s="41"/>
      <c r="I120" s="38"/>
      <c r="J120" s="39"/>
      <c r="K120" s="40"/>
      <c r="L120" s="39"/>
      <c r="M120" s="5"/>
    </row>
    <row r="121" spans="1:13" x14ac:dyDescent="0.25">
      <c r="A121" s="18"/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6" t="s">
        <v>57</v>
      </c>
      <c r="B122" s="7">
        <v>237104545.55999988</v>
      </c>
      <c r="C122" s="12">
        <v>0.93104940834179961</v>
      </c>
      <c r="D122" s="9">
        <v>1577</v>
      </c>
      <c r="E122" s="12">
        <v>0.90893371757925068</v>
      </c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58</v>
      </c>
      <c r="B123" s="7">
        <v>0</v>
      </c>
      <c r="C123" s="12">
        <v>0</v>
      </c>
      <c r="D123" s="9">
        <v>0</v>
      </c>
      <c r="E123" s="12">
        <v>0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59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60</v>
      </c>
      <c r="B125" s="7">
        <v>17559217.110000003</v>
      </c>
      <c r="C125" s="12">
        <v>6.8950591658200333E-2</v>
      </c>
      <c r="D125" s="9">
        <v>158</v>
      </c>
      <c r="E125" s="12">
        <v>9.1066282420749281E-2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/>
      <c r="B126" s="7"/>
      <c r="C126" s="24"/>
      <c r="D126" s="9"/>
      <c r="E126" s="24"/>
      <c r="F126" s="18"/>
      <c r="H126" s="41"/>
      <c r="I126" s="38"/>
      <c r="J126" s="39"/>
      <c r="K126" s="40"/>
      <c r="L126" s="39"/>
      <c r="M126" s="5"/>
    </row>
    <row r="127" spans="1:13" ht="13.8" thickBot="1" x14ac:dyDescent="0.3">
      <c r="A127" s="6"/>
      <c r="B127" s="25">
        <v>254663762.6699999</v>
      </c>
      <c r="C127" s="24"/>
      <c r="D127" s="26">
        <v>1735</v>
      </c>
      <c r="E127" s="24"/>
      <c r="F127" s="18"/>
      <c r="H127" s="41"/>
      <c r="I127" s="38"/>
      <c r="J127" s="39"/>
      <c r="K127" s="40"/>
      <c r="L127" s="39"/>
      <c r="M127" s="5"/>
    </row>
    <row r="128" spans="1:13" ht="13.8" thickTop="1" x14ac:dyDescent="0.25">
      <c r="A128" s="18"/>
      <c r="B128" s="16"/>
      <c r="C128" s="17"/>
      <c r="D128" s="19"/>
      <c r="E128" s="17"/>
      <c r="F128" s="18"/>
      <c r="H128" s="41"/>
      <c r="I128" s="38"/>
      <c r="J128" s="39"/>
      <c r="K128" s="40"/>
      <c r="L128" s="39"/>
      <c r="M128" s="5"/>
    </row>
    <row r="129" spans="1:13" x14ac:dyDescent="0.25">
      <c r="A129" s="18"/>
      <c r="B129" s="7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5" t="s">
        <v>61</v>
      </c>
      <c r="B130" s="7"/>
      <c r="C130" s="17"/>
      <c r="D130" s="19"/>
      <c r="E130" s="17"/>
      <c r="F130" s="18"/>
      <c r="H130" s="48"/>
      <c r="I130" s="49"/>
      <c r="J130" s="50"/>
      <c r="K130" s="51"/>
      <c r="L130" s="50"/>
      <c r="M130" s="52"/>
    </row>
    <row r="131" spans="1:13" x14ac:dyDescent="0.25">
      <c r="A131" s="18"/>
      <c r="B131" s="16"/>
      <c r="C131" s="17"/>
      <c r="D131" s="19"/>
      <c r="E131" s="17"/>
      <c r="F131" s="18"/>
      <c r="H131" s="36"/>
      <c r="I131" s="36"/>
      <c r="J131" s="36"/>
      <c r="K131" s="36"/>
      <c r="L131" s="36"/>
    </row>
    <row r="132" spans="1:13" ht="26.4" x14ac:dyDescent="0.25">
      <c r="A132" s="20" t="s">
        <v>62</v>
      </c>
      <c r="B132" s="21" t="s">
        <v>25</v>
      </c>
      <c r="C132" s="22" t="s">
        <v>26</v>
      </c>
      <c r="D132" s="23" t="s">
        <v>27</v>
      </c>
      <c r="E132" s="22" t="s">
        <v>26</v>
      </c>
      <c r="F132" s="18"/>
    </row>
    <row r="133" spans="1:13" x14ac:dyDescent="0.25">
      <c r="A133" s="18"/>
      <c r="B133" s="16"/>
      <c r="C133" s="17"/>
      <c r="D133" s="19"/>
      <c r="E133" s="17"/>
      <c r="F133" s="18"/>
    </row>
    <row r="134" spans="1:13" x14ac:dyDescent="0.25">
      <c r="A134" s="6" t="s">
        <v>63</v>
      </c>
      <c r="B134" s="7">
        <v>51508050.259999983</v>
      </c>
      <c r="C134" s="12">
        <v>0.2022590482445101</v>
      </c>
      <c r="D134" s="9">
        <v>663</v>
      </c>
      <c r="E134" s="12">
        <v>0.38213256484149855</v>
      </c>
      <c r="F134" s="18"/>
      <c r="H134" s="5"/>
      <c r="I134" s="53"/>
      <c r="J134" s="54"/>
      <c r="K134" s="55"/>
      <c r="L134" s="54"/>
    </row>
    <row r="135" spans="1:13" x14ac:dyDescent="0.25">
      <c r="A135" s="6" t="s">
        <v>64</v>
      </c>
      <c r="B135" s="7">
        <v>111026003.78999995</v>
      </c>
      <c r="C135" s="12">
        <v>0.43597095490130799</v>
      </c>
      <c r="D135" s="9">
        <v>785</v>
      </c>
      <c r="E135" s="12">
        <v>0.45244956772334294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65</v>
      </c>
      <c r="B136" s="7">
        <v>41138691.480000012</v>
      </c>
      <c r="C136" s="12">
        <v>0.16154120652536114</v>
      </c>
      <c r="D136" s="9">
        <v>174</v>
      </c>
      <c r="E136" s="12">
        <v>0.10028818443804034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66</v>
      </c>
      <c r="B137" s="7">
        <v>20204300.789999999</v>
      </c>
      <c r="C137" s="12">
        <v>7.9337164338458582E-2</v>
      </c>
      <c r="D137" s="9">
        <v>59</v>
      </c>
      <c r="E137" s="12">
        <v>3.4005763688760807E-2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67</v>
      </c>
      <c r="B138" s="7">
        <v>12469281.6</v>
      </c>
      <c r="C138" s="12">
        <v>4.8963705983399081E-2</v>
      </c>
      <c r="D138" s="9">
        <v>28</v>
      </c>
      <c r="E138" s="12">
        <v>1.6138328530259365E-2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68</v>
      </c>
      <c r="B139" s="7">
        <v>11948767.75</v>
      </c>
      <c r="C139" s="12">
        <v>4.6919780123894306E-2</v>
      </c>
      <c r="D139" s="9">
        <v>20</v>
      </c>
      <c r="E139" s="12">
        <v>1.1527377521613832E-2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69</v>
      </c>
      <c r="B140" s="7">
        <v>2854497</v>
      </c>
      <c r="C140" s="12">
        <v>1.1208885669764227E-2</v>
      </c>
      <c r="D140" s="9">
        <v>3</v>
      </c>
      <c r="E140" s="12">
        <v>1.7291066282420749E-3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70</v>
      </c>
      <c r="B141" s="7">
        <v>2191345</v>
      </c>
      <c r="C141" s="12">
        <v>8.6048559756795994E-3</v>
      </c>
      <c r="D141" s="9">
        <v>2</v>
      </c>
      <c r="E141" s="12">
        <v>1.1527377521613833E-3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71</v>
      </c>
      <c r="B142" s="7">
        <v>1322825</v>
      </c>
      <c r="C142" s="12">
        <v>5.1943982376250041E-3</v>
      </c>
      <c r="D142" s="9">
        <v>1</v>
      </c>
      <c r="E142" s="12">
        <v>5.7636887608069167E-4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72</v>
      </c>
      <c r="B143" s="7">
        <v>0</v>
      </c>
      <c r="C143" s="12">
        <v>0</v>
      </c>
      <c r="D143" s="9">
        <v>0</v>
      </c>
      <c r="E143" s="12">
        <v>0</v>
      </c>
      <c r="F143" s="18"/>
    </row>
    <row r="144" spans="1:13" x14ac:dyDescent="0.25">
      <c r="A144" s="6" t="s">
        <v>73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74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/>
      <c r="B146" s="13"/>
      <c r="C146" s="24"/>
      <c r="D146" s="9"/>
      <c r="E146" s="24"/>
      <c r="F146" s="18"/>
    </row>
    <row r="147" spans="1:6" ht="13.8" thickBot="1" x14ac:dyDescent="0.3">
      <c r="A147" s="6"/>
      <c r="B147" s="25">
        <v>254663762.66999993</v>
      </c>
      <c r="C147" s="24"/>
      <c r="D147" s="26">
        <v>1735</v>
      </c>
      <c r="E147" s="24"/>
      <c r="F147" s="18"/>
    </row>
    <row r="148" spans="1:6" ht="13.8" thickTop="1" x14ac:dyDescent="0.25">
      <c r="A148" s="6"/>
      <c r="B148" s="7"/>
      <c r="C148" s="24"/>
      <c r="D148" s="9"/>
      <c r="E148" s="24"/>
      <c r="F148" s="18"/>
    </row>
    <row r="149" spans="1:6" x14ac:dyDescent="0.25">
      <c r="A149" s="27" t="s">
        <v>75</v>
      </c>
      <c r="B149" s="56">
        <v>146780.26666858786</v>
      </c>
      <c r="C149" s="24"/>
      <c r="D149" s="9"/>
      <c r="E149" s="24"/>
      <c r="F149" s="18"/>
    </row>
    <row r="150" spans="1:6" x14ac:dyDescent="0.25">
      <c r="A150" s="18"/>
      <c r="B150" s="16"/>
      <c r="C150" s="17"/>
      <c r="D150" s="19"/>
      <c r="E150" s="17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5" t="s">
        <v>76</v>
      </c>
      <c r="B152" s="16"/>
      <c r="C152" s="17"/>
      <c r="D152" s="19"/>
      <c r="E152" s="17"/>
      <c r="F152" s="18"/>
    </row>
    <row r="153" spans="1:6" x14ac:dyDescent="0.25">
      <c r="A153" s="18"/>
      <c r="B153" s="16"/>
      <c r="C153" s="17"/>
      <c r="D153" s="19"/>
      <c r="E153" s="17"/>
      <c r="F153" s="18"/>
    </row>
    <row r="154" spans="1:6" ht="26.4" x14ac:dyDescent="0.25">
      <c r="A154" s="20" t="s">
        <v>77</v>
      </c>
      <c r="B154" s="21" t="s">
        <v>25</v>
      </c>
      <c r="C154" s="22" t="s">
        <v>26</v>
      </c>
      <c r="D154" s="23" t="s">
        <v>27</v>
      </c>
      <c r="E154" s="22" t="s">
        <v>26</v>
      </c>
      <c r="F154" s="18"/>
    </row>
    <row r="155" spans="1:6" x14ac:dyDescent="0.25">
      <c r="A155" s="18"/>
      <c r="B155" s="16"/>
      <c r="C155" s="17"/>
      <c r="D155" s="19"/>
      <c r="E155" s="17"/>
      <c r="F155" s="18"/>
    </row>
    <row r="156" spans="1:6" x14ac:dyDescent="0.25">
      <c r="A156" s="6" t="s">
        <v>78</v>
      </c>
      <c r="B156" s="7">
        <v>173123111.71999991</v>
      </c>
      <c r="C156" s="12">
        <v>0.67981054667890639</v>
      </c>
      <c r="D156" s="9">
        <v>1175</v>
      </c>
      <c r="E156" s="12">
        <v>0.67723342939481268</v>
      </c>
      <c r="F156" s="18"/>
    </row>
    <row r="157" spans="1:6" x14ac:dyDescent="0.25">
      <c r="A157" s="6" t="s">
        <v>79</v>
      </c>
      <c r="B157" s="7">
        <v>81540650.949999988</v>
      </c>
      <c r="C157" s="12">
        <v>0.32018945332109361</v>
      </c>
      <c r="D157" s="9">
        <v>560</v>
      </c>
      <c r="E157" s="12">
        <v>0.32276657060518732</v>
      </c>
      <c r="F157" s="18"/>
    </row>
    <row r="158" spans="1:6" x14ac:dyDescent="0.25">
      <c r="A158" s="6" t="s">
        <v>80</v>
      </c>
      <c r="B158" s="7">
        <v>0</v>
      </c>
      <c r="C158" s="12">
        <v>0</v>
      </c>
      <c r="D158" s="9">
        <v>0</v>
      </c>
      <c r="E158" s="12">
        <v>0</v>
      </c>
      <c r="F158" s="18"/>
    </row>
    <row r="159" spans="1:6" x14ac:dyDescent="0.25">
      <c r="A159" s="6"/>
      <c r="B159" s="13"/>
      <c r="C159" s="24"/>
      <c r="D159" s="9"/>
      <c r="E159" s="24"/>
      <c r="F159" s="18"/>
    </row>
    <row r="160" spans="1:6" ht="13.8" thickBot="1" x14ac:dyDescent="0.3">
      <c r="A160" s="6"/>
      <c r="B160" s="25">
        <v>254663762.6699999</v>
      </c>
      <c r="C160" s="24"/>
      <c r="D160" s="26">
        <v>1735</v>
      </c>
      <c r="E160" s="24"/>
      <c r="F160" s="18"/>
    </row>
    <row r="161" spans="1:6" ht="13.8" thickTop="1" x14ac:dyDescent="0.25">
      <c r="A161" s="18"/>
      <c r="B161" s="16"/>
      <c r="C161" s="17"/>
      <c r="D161" s="19"/>
      <c r="E161" s="17"/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5" t="s">
        <v>81</v>
      </c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ht="26.4" x14ac:dyDescent="0.25">
      <c r="A166" s="20" t="s">
        <v>82</v>
      </c>
      <c r="B166" s="21" t="s">
        <v>25</v>
      </c>
      <c r="C166" s="22" t="s">
        <v>26</v>
      </c>
      <c r="D166" s="23" t="s">
        <v>27</v>
      </c>
      <c r="E166" s="22" t="s">
        <v>26</v>
      </c>
      <c r="F166" s="18"/>
    </row>
    <row r="167" spans="1:6" x14ac:dyDescent="0.25">
      <c r="A167" s="18"/>
      <c r="B167" s="16"/>
      <c r="C167" s="17"/>
      <c r="D167" s="19"/>
      <c r="E167" s="17"/>
      <c r="F167" s="18"/>
    </row>
    <row r="168" spans="1:6" x14ac:dyDescent="0.25">
      <c r="A168" s="57">
        <v>2011</v>
      </c>
      <c r="B168" s="7">
        <v>0</v>
      </c>
      <c r="C168" s="12">
        <v>0</v>
      </c>
      <c r="D168" s="9">
        <v>0</v>
      </c>
      <c r="E168" s="12">
        <v>0</v>
      </c>
      <c r="F168" s="18"/>
    </row>
    <row r="169" spans="1:6" x14ac:dyDescent="0.25">
      <c r="A169" s="57">
        <v>2012</v>
      </c>
      <c r="B169" s="7">
        <v>0</v>
      </c>
      <c r="C169" s="12">
        <v>0</v>
      </c>
      <c r="D169" s="9">
        <v>0</v>
      </c>
      <c r="E169" s="12">
        <v>0</v>
      </c>
      <c r="F169" s="18"/>
    </row>
    <row r="170" spans="1:6" x14ac:dyDescent="0.25">
      <c r="A170" s="57">
        <v>2013</v>
      </c>
      <c r="B170" s="7">
        <v>163179398.49999994</v>
      </c>
      <c r="C170" s="12">
        <v>0.64076410710797571</v>
      </c>
      <c r="D170" s="9">
        <v>1130</v>
      </c>
      <c r="E170" s="12">
        <v>0.65129682997118155</v>
      </c>
      <c r="F170" s="18"/>
    </row>
    <row r="171" spans="1:6" x14ac:dyDescent="0.25">
      <c r="A171" s="57">
        <v>2014</v>
      </c>
      <c r="B171" s="7">
        <v>91484364.169999987</v>
      </c>
      <c r="C171" s="12">
        <v>0.35923589289202429</v>
      </c>
      <c r="D171" s="9">
        <v>605</v>
      </c>
      <c r="E171" s="12">
        <v>0.34870317002881845</v>
      </c>
      <c r="F171" s="18"/>
    </row>
    <row r="172" spans="1:6" x14ac:dyDescent="0.25">
      <c r="A172" s="6"/>
      <c r="B172" s="58"/>
      <c r="C172" s="24"/>
      <c r="D172" s="6"/>
      <c r="E172" s="12"/>
      <c r="F172" s="18"/>
    </row>
    <row r="173" spans="1:6" ht="13.8" thickBot="1" x14ac:dyDescent="0.3">
      <c r="A173" s="6"/>
      <c r="B173" s="25">
        <v>254663762.66999993</v>
      </c>
      <c r="C173" s="24"/>
      <c r="D173" s="26">
        <v>1735</v>
      </c>
      <c r="E173" s="24"/>
      <c r="F173" s="18"/>
    </row>
    <row r="174" spans="1:6" ht="13.8" thickTop="1" x14ac:dyDescent="0.25">
      <c r="A174" s="6"/>
      <c r="B174" s="6"/>
      <c r="C174" s="6"/>
      <c r="D174" s="6"/>
      <c r="E174" s="6"/>
      <c r="F174" s="18"/>
    </row>
    <row r="175" spans="1:6" x14ac:dyDescent="0.25">
      <c r="A175" s="27" t="s">
        <v>83</v>
      </c>
      <c r="B175" s="6"/>
      <c r="C175" s="6"/>
      <c r="D175" s="59">
        <v>2.892504690453451</v>
      </c>
      <c r="E175" s="6"/>
      <c r="F175" s="18"/>
    </row>
    <row r="176" spans="1:6" x14ac:dyDescent="0.25">
      <c r="A176" s="18"/>
      <c r="B176" s="18"/>
      <c r="C176" s="18"/>
      <c r="D176" s="18"/>
      <c r="E176" s="18"/>
      <c r="F176" s="18"/>
    </row>
    <row r="177" spans="1:6" x14ac:dyDescent="0.25">
      <c r="A177" s="18"/>
      <c r="B177" s="16"/>
      <c r="C177" s="17"/>
      <c r="D177" s="19"/>
      <c r="E177" s="17"/>
      <c r="F177" s="18"/>
    </row>
    <row r="178" spans="1:6" x14ac:dyDescent="0.25">
      <c r="A178" s="15" t="s">
        <v>84</v>
      </c>
      <c r="B178" s="16"/>
      <c r="C178" s="17"/>
      <c r="D178" s="19"/>
      <c r="E178" s="17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ht="26.4" x14ac:dyDescent="0.25">
      <c r="A180" s="20" t="s">
        <v>85</v>
      </c>
      <c r="B180" s="21" t="s">
        <v>25</v>
      </c>
      <c r="C180" s="22" t="s">
        <v>26</v>
      </c>
      <c r="D180" s="23" t="s">
        <v>27</v>
      </c>
      <c r="E180" s="22" t="s">
        <v>26</v>
      </c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6" t="s">
        <v>86</v>
      </c>
      <c r="B182" s="7">
        <v>1291692.69</v>
      </c>
      <c r="C182" s="12">
        <v>5.0721495530316567E-3</v>
      </c>
      <c r="D182" s="46">
        <v>8</v>
      </c>
      <c r="E182" s="12">
        <v>4.6109510086455334E-3</v>
      </c>
      <c r="F182" s="18"/>
    </row>
    <row r="183" spans="1:6" x14ac:dyDescent="0.25">
      <c r="A183" s="6" t="s">
        <v>87</v>
      </c>
      <c r="B183" s="7">
        <v>18235633.749999996</v>
      </c>
      <c r="C183" s="12">
        <v>7.1606708228960772E-2</v>
      </c>
      <c r="D183" s="46">
        <v>131</v>
      </c>
      <c r="E183" s="12">
        <v>7.5504322766570611E-2</v>
      </c>
      <c r="F183" s="18"/>
    </row>
    <row r="184" spans="1:6" x14ac:dyDescent="0.25">
      <c r="A184" s="6" t="s">
        <v>88</v>
      </c>
      <c r="B184" s="7">
        <v>39287671.369999997</v>
      </c>
      <c r="C184" s="12">
        <v>0.15427272006857926</v>
      </c>
      <c r="D184" s="46">
        <v>265</v>
      </c>
      <c r="E184" s="12">
        <v>0.15273775216138327</v>
      </c>
      <c r="F184" s="18"/>
    </row>
    <row r="185" spans="1:6" x14ac:dyDescent="0.25">
      <c r="A185" s="6" t="s">
        <v>89</v>
      </c>
      <c r="B185" s="7">
        <v>74314359.030000016</v>
      </c>
      <c r="C185" s="12">
        <v>0.29181363791557008</v>
      </c>
      <c r="D185" s="46">
        <v>514</v>
      </c>
      <c r="E185" s="12">
        <v>0.29625360230547548</v>
      </c>
      <c r="F185" s="18"/>
    </row>
    <row r="186" spans="1:6" x14ac:dyDescent="0.25">
      <c r="A186" s="6" t="s">
        <v>90</v>
      </c>
      <c r="B186" s="7">
        <v>115926262.07999991</v>
      </c>
      <c r="C186" s="12">
        <v>0.45521302624519944</v>
      </c>
      <c r="D186" s="46">
        <v>777</v>
      </c>
      <c r="E186" s="12">
        <v>0.44783861671469738</v>
      </c>
      <c r="F186" s="18"/>
    </row>
    <row r="187" spans="1:6" x14ac:dyDescent="0.25">
      <c r="A187" s="6" t="s">
        <v>91</v>
      </c>
      <c r="B187" s="7">
        <v>5608143.75</v>
      </c>
      <c r="C187" s="12">
        <v>2.2021757988658883E-2</v>
      </c>
      <c r="D187" s="46">
        <v>40</v>
      </c>
      <c r="E187" s="12">
        <v>2.3054755043227664E-2</v>
      </c>
      <c r="F187" s="18"/>
    </row>
    <row r="188" spans="1:6" x14ac:dyDescent="0.25">
      <c r="A188" s="6" t="s">
        <v>92</v>
      </c>
      <c r="B188" s="7">
        <v>0</v>
      </c>
      <c r="C188" s="12">
        <v>0</v>
      </c>
      <c r="D188" s="46">
        <v>0</v>
      </c>
      <c r="E188" s="12">
        <v>0</v>
      </c>
      <c r="F188" s="18"/>
    </row>
    <row r="189" spans="1:6" x14ac:dyDescent="0.25">
      <c r="A189" s="6"/>
      <c r="B189" s="13"/>
      <c r="C189" s="24"/>
      <c r="D189" s="9"/>
      <c r="E189" s="24"/>
      <c r="F189" s="18"/>
    </row>
    <row r="190" spans="1:6" ht="13.8" thickBot="1" x14ac:dyDescent="0.3">
      <c r="A190" s="6"/>
      <c r="B190" s="25">
        <v>254663762.6699999</v>
      </c>
      <c r="C190" s="24"/>
      <c r="D190" s="26">
        <v>1735</v>
      </c>
      <c r="E190" s="24"/>
      <c r="F190" s="18"/>
    </row>
    <row r="191" spans="1:6" ht="13.8" thickTop="1" x14ac:dyDescent="0.25">
      <c r="A191" s="6"/>
      <c r="B191" s="13"/>
      <c r="C191" s="24"/>
      <c r="D191" s="9"/>
      <c r="E191" s="24"/>
      <c r="F191" s="18"/>
    </row>
    <row r="192" spans="1:6" x14ac:dyDescent="0.25">
      <c r="A192" s="27" t="s">
        <v>93</v>
      </c>
      <c r="B192" s="13"/>
      <c r="C192" s="6"/>
      <c r="D192" s="59">
        <v>20.001088509833899</v>
      </c>
      <c r="E192" s="24"/>
      <c r="F192" s="18"/>
    </row>
    <row r="193" spans="1:7" x14ac:dyDescent="0.25">
      <c r="A193" s="18"/>
      <c r="B193" s="16"/>
      <c r="C193" s="17"/>
      <c r="D193" s="19"/>
      <c r="E193" s="17"/>
      <c r="F193" s="18"/>
    </row>
    <row r="194" spans="1:7" x14ac:dyDescent="0.25">
      <c r="A194" s="18"/>
      <c r="B194" s="16"/>
      <c r="C194" s="17"/>
      <c r="D194" s="19"/>
      <c r="E194" s="17"/>
      <c r="F194" s="18"/>
    </row>
    <row r="195" spans="1:7" x14ac:dyDescent="0.25">
      <c r="A195" s="15" t="s">
        <v>94</v>
      </c>
      <c r="B195" s="16"/>
      <c r="C195" s="17"/>
      <c r="D195" s="19"/>
      <c r="E195" s="17"/>
      <c r="F195" s="18"/>
    </row>
    <row r="196" spans="1:7" x14ac:dyDescent="0.25">
      <c r="A196" s="18"/>
      <c r="B196" s="16"/>
      <c r="C196" s="17"/>
      <c r="D196" s="19"/>
      <c r="E196" s="17"/>
      <c r="F196" s="18"/>
    </row>
    <row r="197" spans="1:7" ht="26.4" x14ac:dyDescent="0.25">
      <c r="A197" s="20" t="s">
        <v>95</v>
      </c>
      <c r="B197" s="21" t="s">
        <v>25</v>
      </c>
      <c r="C197" s="22" t="s">
        <v>26</v>
      </c>
      <c r="D197" s="23" t="s">
        <v>27</v>
      </c>
      <c r="E197" s="22" t="s">
        <v>26</v>
      </c>
      <c r="F197" s="18"/>
    </row>
    <row r="198" spans="1:7" x14ac:dyDescent="0.25">
      <c r="A198" s="18"/>
      <c r="B198" s="16"/>
      <c r="C198" s="17"/>
      <c r="D198" s="19"/>
      <c r="E198" s="17"/>
      <c r="F198" s="18"/>
    </row>
    <row r="199" spans="1:7" x14ac:dyDescent="0.25">
      <c r="A199" s="6" t="s">
        <v>96</v>
      </c>
      <c r="B199" s="7">
        <v>94719244.129999965</v>
      </c>
      <c r="C199" s="12">
        <v>0.37193844596076159</v>
      </c>
      <c r="D199" s="9">
        <v>655</v>
      </c>
      <c r="E199" s="12">
        <v>0.37752161383285304</v>
      </c>
      <c r="F199" s="18"/>
    </row>
    <row r="200" spans="1:7" x14ac:dyDescent="0.25">
      <c r="A200" s="6" t="s">
        <v>97</v>
      </c>
      <c r="B200" s="7">
        <v>159944518.53999993</v>
      </c>
      <c r="C200" s="12">
        <v>0.62806155403923847</v>
      </c>
      <c r="D200" s="9">
        <v>1080</v>
      </c>
      <c r="E200" s="12">
        <v>0.62247838616714701</v>
      </c>
      <c r="F200" s="18"/>
    </row>
    <row r="201" spans="1:7" x14ac:dyDescent="0.25">
      <c r="A201" s="6"/>
      <c r="B201" s="7"/>
      <c r="C201" s="24"/>
      <c r="D201" s="9"/>
      <c r="E201" s="24"/>
      <c r="F201" s="18"/>
    </row>
    <row r="202" spans="1:7" ht="13.8" thickBot="1" x14ac:dyDescent="0.3">
      <c r="A202" s="6"/>
      <c r="B202" s="25">
        <v>254663762.6699999</v>
      </c>
      <c r="C202" s="24"/>
      <c r="D202" s="26">
        <v>1735</v>
      </c>
      <c r="E202" s="24"/>
      <c r="F202" s="18"/>
    </row>
    <row r="203" spans="1:7" ht="13.8" thickTop="1" x14ac:dyDescent="0.25">
      <c r="A203" s="6"/>
      <c r="B203" s="13"/>
      <c r="C203" s="24"/>
      <c r="D203" s="9"/>
      <c r="E203" s="24"/>
      <c r="F203" s="18"/>
    </row>
    <row r="204" spans="1:7" x14ac:dyDescent="0.25">
      <c r="A204" s="18"/>
      <c r="B204" s="16"/>
      <c r="C204" s="17"/>
      <c r="D204" s="19"/>
      <c r="E204" s="17"/>
      <c r="F204" s="18"/>
    </row>
    <row r="205" spans="1:7" x14ac:dyDescent="0.25">
      <c r="A205" s="15" t="s">
        <v>98</v>
      </c>
      <c r="B205" s="16"/>
      <c r="C205" s="17"/>
      <c r="D205" s="19"/>
      <c r="E205" s="17"/>
      <c r="F205" s="18"/>
    </row>
    <row r="206" spans="1:7" x14ac:dyDescent="0.25">
      <c r="A206" s="18"/>
      <c r="B206" s="16"/>
      <c r="C206" s="17"/>
      <c r="D206" s="19"/>
      <c r="E206" s="17"/>
      <c r="F206" s="18"/>
    </row>
    <row r="207" spans="1:7" ht="39.6" x14ac:dyDescent="0.25">
      <c r="A207" s="20" t="s">
        <v>99</v>
      </c>
      <c r="B207" s="21" t="s">
        <v>25</v>
      </c>
      <c r="C207" s="22" t="s">
        <v>26</v>
      </c>
      <c r="D207" s="23" t="s">
        <v>27</v>
      </c>
      <c r="E207" s="22" t="s">
        <v>26</v>
      </c>
      <c r="F207" s="60" t="s">
        <v>100</v>
      </c>
      <c r="G207" s="61"/>
    </row>
    <row r="208" spans="1:7" x14ac:dyDescent="0.25">
      <c r="A208" s="18"/>
      <c r="B208" s="16"/>
      <c r="C208" s="17"/>
      <c r="D208" s="19"/>
      <c r="E208" s="17"/>
      <c r="F208" s="18"/>
    </row>
    <row r="209" spans="1:6" x14ac:dyDescent="0.25">
      <c r="A209" s="6" t="s">
        <v>101</v>
      </c>
      <c r="B209" s="7">
        <v>6750380.3899999997</v>
      </c>
      <c r="C209" s="12">
        <v>2.6507031543185514E-2</v>
      </c>
      <c r="D209" s="9">
        <v>72</v>
      </c>
      <c r="E209" s="12">
        <v>4.1498559077809798E-2</v>
      </c>
      <c r="F209" s="12">
        <v>0.71616155491871814</v>
      </c>
    </row>
    <row r="210" spans="1:6" x14ac:dyDescent="0.25">
      <c r="A210" s="6" t="s">
        <v>102</v>
      </c>
      <c r="B210" s="7">
        <v>20558497.480000004</v>
      </c>
      <c r="C210" s="12">
        <v>8.072800489734476E-2</v>
      </c>
      <c r="D210" s="9">
        <v>196</v>
      </c>
      <c r="E210" s="12">
        <v>0.11296829971181556</v>
      </c>
      <c r="F210" s="12">
        <v>0.73030545279874914</v>
      </c>
    </row>
    <row r="211" spans="1:6" x14ac:dyDescent="0.25">
      <c r="A211" s="6" t="s">
        <v>103</v>
      </c>
      <c r="B211" s="7">
        <v>17306335.340000004</v>
      </c>
      <c r="C211" s="12">
        <v>6.7957589091409171E-2</v>
      </c>
      <c r="D211" s="9">
        <v>169</v>
      </c>
      <c r="E211" s="12">
        <v>9.7406340057636889E-2</v>
      </c>
      <c r="F211" s="12">
        <v>0.72188276699011356</v>
      </c>
    </row>
    <row r="212" spans="1:6" x14ac:dyDescent="0.25">
      <c r="A212" s="6" t="s">
        <v>104</v>
      </c>
      <c r="B212" s="7">
        <v>11441800.190000001</v>
      </c>
      <c r="C212" s="12">
        <v>4.4929047109174253E-2</v>
      </c>
      <c r="D212" s="9">
        <v>116</v>
      </c>
      <c r="E212" s="12">
        <v>6.6858789625360224E-2</v>
      </c>
      <c r="F212" s="12">
        <v>0.71982125944942443</v>
      </c>
    </row>
    <row r="213" spans="1:6" x14ac:dyDescent="0.25">
      <c r="A213" s="6" t="s">
        <v>105</v>
      </c>
      <c r="B213" s="7">
        <v>14876856.969999999</v>
      </c>
      <c r="C213" s="12">
        <v>5.8417643774775374E-2</v>
      </c>
      <c r="D213" s="9">
        <v>124</v>
      </c>
      <c r="E213" s="12">
        <v>7.1469740634005768E-2</v>
      </c>
      <c r="F213" s="12">
        <v>0.73034571966514084</v>
      </c>
    </row>
    <row r="214" spans="1:6" x14ac:dyDescent="0.25">
      <c r="A214" s="6" t="s">
        <v>106</v>
      </c>
      <c r="B214" s="7">
        <v>9062206.120000001</v>
      </c>
      <c r="C214" s="12">
        <v>3.5584984785381683E-2</v>
      </c>
      <c r="D214" s="9">
        <v>76</v>
      </c>
      <c r="E214" s="12">
        <v>4.3804034582132563E-2</v>
      </c>
      <c r="F214" s="12">
        <v>0.72609291476775539</v>
      </c>
    </row>
    <row r="215" spans="1:6" x14ac:dyDescent="0.25">
      <c r="A215" s="6" t="s">
        <v>107</v>
      </c>
      <c r="B215" s="7">
        <v>87628658.439999968</v>
      </c>
      <c r="C215" s="12">
        <v>0.34409551449827391</v>
      </c>
      <c r="D215" s="9">
        <v>518</v>
      </c>
      <c r="E215" s="12">
        <v>0.29855907780979829</v>
      </c>
      <c r="F215" s="12">
        <v>0.71833647987335481</v>
      </c>
    </row>
    <row r="216" spans="1:6" x14ac:dyDescent="0.25">
      <c r="A216" s="6" t="s">
        <v>108</v>
      </c>
      <c r="B216" s="7">
        <v>27039751.550000001</v>
      </c>
      <c r="C216" s="12">
        <v>0.10617824564635379</v>
      </c>
      <c r="D216" s="9">
        <v>180</v>
      </c>
      <c r="E216" s="12">
        <v>0.1037463976945245</v>
      </c>
      <c r="F216" s="12">
        <v>0.70949392109750697</v>
      </c>
    </row>
    <row r="217" spans="1:6" x14ac:dyDescent="0.25">
      <c r="A217" s="6" t="s">
        <v>109</v>
      </c>
      <c r="B217" s="7">
        <v>50960295.649999999</v>
      </c>
      <c r="C217" s="12">
        <v>0.20010815483016203</v>
      </c>
      <c r="D217" s="9">
        <v>191</v>
      </c>
      <c r="E217" s="12">
        <v>0.11008645533141211</v>
      </c>
      <c r="F217" s="12">
        <v>0.7075532180562647</v>
      </c>
    </row>
    <row r="218" spans="1:6" x14ac:dyDescent="0.25">
      <c r="A218" s="6" t="s">
        <v>110</v>
      </c>
      <c r="B218" s="7">
        <v>9038980.540000001</v>
      </c>
      <c r="C218" s="12">
        <v>3.5493783823939452E-2</v>
      </c>
      <c r="D218" s="9">
        <v>93</v>
      </c>
      <c r="E218" s="12">
        <v>5.3602305475504319E-2</v>
      </c>
      <c r="F218" s="12">
        <v>0.72783051292079348</v>
      </c>
    </row>
    <row r="219" spans="1:6" x14ac:dyDescent="0.25">
      <c r="A219" s="6" t="s">
        <v>111</v>
      </c>
      <c r="B219" s="7">
        <v>0</v>
      </c>
      <c r="C219" s="12">
        <v>0</v>
      </c>
      <c r="D219" s="9">
        <v>0</v>
      </c>
      <c r="E219" s="12">
        <v>0</v>
      </c>
      <c r="F219" s="12">
        <v>0</v>
      </c>
    </row>
    <row r="220" spans="1:6" x14ac:dyDescent="0.25">
      <c r="A220" s="6" t="s">
        <v>112</v>
      </c>
      <c r="B220" s="7">
        <v>0</v>
      </c>
      <c r="C220" s="12">
        <v>0</v>
      </c>
      <c r="D220" s="9">
        <v>0</v>
      </c>
      <c r="E220" s="12">
        <v>0</v>
      </c>
      <c r="F220" s="12">
        <v>0</v>
      </c>
    </row>
    <row r="221" spans="1:6" x14ac:dyDescent="0.25">
      <c r="A221" s="6"/>
      <c r="B221" s="13"/>
      <c r="C221" s="24"/>
      <c r="D221" s="9"/>
      <c r="E221" s="24"/>
      <c r="F221" s="6"/>
    </row>
    <row r="222" spans="1:6" ht="13.8" thickBot="1" x14ac:dyDescent="0.3">
      <c r="A222" s="6"/>
      <c r="B222" s="25">
        <v>254663762.66999999</v>
      </c>
      <c r="C222" s="24"/>
      <c r="D222" s="26">
        <v>1735</v>
      </c>
      <c r="E222" s="24"/>
      <c r="F222" s="62">
        <v>0.71777060449147423</v>
      </c>
    </row>
    <row r="223" spans="1:6" ht="13.8" thickTop="1" x14ac:dyDescent="0.25">
      <c r="A223" s="6"/>
      <c r="B223" s="13"/>
      <c r="C223" s="24"/>
      <c r="D223" s="9"/>
      <c r="E223" s="24"/>
      <c r="F223" s="6"/>
    </row>
    <row r="224" spans="1:6" x14ac:dyDescent="0.25">
      <c r="A224" s="6"/>
      <c r="B224" s="13"/>
      <c r="C224" s="24"/>
      <c r="D224" s="9"/>
      <c r="E224" s="24"/>
      <c r="F224" s="6"/>
    </row>
    <row r="225" spans="1:6" x14ac:dyDescent="0.25">
      <c r="A225" s="15" t="s">
        <v>113</v>
      </c>
      <c r="B225" s="16"/>
      <c r="C225" s="17"/>
      <c r="D225" s="19"/>
      <c r="E225" s="17"/>
      <c r="F225" s="18"/>
    </row>
    <row r="226" spans="1:6" x14ac:dyDescent="0.25">
      <c r="A226" s="18"/>
      <c r="B226" s="16"/>
      <c r="C226" s="17"/>
      <c r="D226" s="19"/>
      <c r="E226" s="17"/>
      <c r="F226" s="18"/>
    </row>
    <row r="227" spans="1:6" ht="26.4" x14ac:dyDescent="0.25">
      <c r="A227" s="20" t="s">
        <v>114</v>
      </c>
      <c r="B227" s="21" t="s">
        <v>25</v>
      </c>
      <c r="C227" s="22" t="s">
        <v>26</v>
      </c>
      <c r="D227" s="23" t="s">
        <v>27</v>
      </c>
      <c r="E227" s="22" t="s">
        <v>26</v>
      </c>
      <c r="F227" s="63"/>
    </row>
    <row r="228" spans="1:6" x14ac:dyDescent="0.25">
      <c r="A228" s="18"/>
      <c r="B228" s="16"/>
      <c r="C228" s="17"/>
      <c r="D228" s="19"/>
      <c r="E228" s="17"/>
      <c r="F228" s="64"/>
    </row>
    <row r="229" spans="1:6" x14ac:dyDescent="0.25">
      <c r="A229" s="6" t="s">
        <v>115</v>
      </c>
      <c r="B229" s="7">
        <v>0</v>
      </c>
      <c r="C229" s="12">
        <v>0</v>
      </c>
      <c r="D229" s="46">
        <v>0</v>
      </c>
      <c r="E229" s="12">
        <v>0</v>
      </c>
      <c r="F229" s="65"/>
    </row>
    <row r="230" spans="1:6" x14ac:dyDescent="0.25">
      <c r="A230" s="6" t="s">
        <v>116</v>
      </c>
      <c r="B230" s="7">
        <v>0</v>
      </c>
      <c r="C230" s="12">
        <v>0</v>
      </c>
      <c r="D230" s="46">
        <v>0</v>
      </c>
      <c r="E230" s="12">
        <v>0</v>
      </c>
      <c r="F230" s="65"/>
    </row>
    <row r="231" spans="1:6" x14ac:dyDescent="0.25">
      <c r="A231" s="6" t="s">
        <v>117</v>
      </c>
      <c r="B231" s="7">
        <v>21118546.290000003</v>
      </c>
      <c r="C231" s="12">
        <v>8.2927174516642846E-2</v>
      </c>
      <c r="D231" s="46">
        <v>169</v>
      </c>
      <c r="E231" s="12">
        <v>9.7406340057636889E-2</v>
      </c>
      <c r="F231" s="65"/>
    </row>
    <row r="232" spans="1:6" x14ac:dyDescent="0.25">
      <c r="A232" s="6" t="s">
        <v>118</v>
      </c>
      <c r="B232" s="7">
        <v>19233561.300000001</v>
      </c>
      <c r="C232" s="12">
        <v>7.5525316591365049E-2</v>
      </c>
      <c r="D232" s="46">
        <v>170</v>
      </c>
      <c r="E232" s="12">
        <v>9.7982708933717577E-2</v>
      </c>
      <c r="F232" s="65"/>
    </row>
    <row r="233" spans="1:6" x14ac:dyDescent="0.25">
      <c r="A233" s="6" t="s">
        <v>119</v>
      </c>
      <c r="B233" s="7">
        <v>86104587.499999985</v>
      </c>
      <c r="C233" s="12">
        <v>0.33811087450072974</v>
      </c>
      <c r="D233" s="46">
        <v>558</v>
      </c>
      <c r="E233" s="12">
        <v>0.32161383285302592</v>
      </c>
      <c r="F233" s="65"/>
    </row>
    <row r="234" spans="1:6" x14ac:dyDescent="0.25">
      <c r="A234" s="6" t="s">
        <v>120</v>
      </c>
      <c r="B234" s="7">
        <v>77632463.229999989</v>
      </c>
      <c r="C234" s="12">
        <v>0.30484299146478172</v>
      </c>
      <c r="D234" s="46">
        <v>583</v>
      </c>
      <c r="E234" s="12">
        <v>0.33602305475504324</v>
      </c>
      <c r="F234" s="65"/>
    </row>
    <row r="235" spans="1:6" x14ac:dyDescent="0.25">
      <c r="A235" s="6" t="s">
        <v>121</v>
      </c>
      <c r="B235" s="7">
        <v>36759343.759999998</v>
      </c>
      <c r="C235" s="12">
        <v>0.14434461885978545</v>
      </c>
      <c r="D235" s="46">
        <v>178</v>
      </c>
      <c r="E235" s="12">
        <v>0.10259365994236311</v>
      </c>
      <c r="F235" s="65"/>
    </row>
    <row r="236" spans="1:6" x14ac:dyDescent="0.25">
      <c r="A236" s="6" t="s">
        <v>122</v>
      </c>
      <c r="B236" s="7">
        <v>6839058.7000000002</v>
      </c>
      <c r="C236" s="12">
        <v>2.6855248773113564E-2</v>
      </c>
      <c r="D236" s="46">
        <v>40</v>
      </c>
      <c r="E236" s="12">
        <v>2.3054755043227664E-2</v>
      </c>
      <c r="F236" s="65"/>
    </row>
    <row r="237" spans="1:6" x14ac:dyDescent="0.25">
      <c r="A237" s="6" t="s">
        <v>123</v>
      </c>
      <c r="B237" s="7">
        <v>6976201.8900000006</v>
      </c>
      <c r="C237" s="12">
        <v>2.739377529358171E-2</v>
      </c>
      <c r="D237" s="46">
        <v>37</v>
      </c>
      <c r="E237" s="12">
        <v>2.132564841498559E-2</v>
      </c>
      <c r="F237" s="65"/>
    </row>
    <row r="238" spans="1:6" x14ac:dyDescent="0.25">
      <c r="A238" s="6" t="s">
        <v>124</v>
      </c>
      <c r="B238" s="7">
        <v>0</v>
      </c>
      <c r="C238" s="12">
        <v>0</v>
      </c>
      <c r="D238" s="46">
        <v>0</v>
      </c>
      <c r="E238" s="12">
        <v>0</v>
      </c>
      <c r="F238" s="65"/>
    </row>
    <row r="239" spans="1:6" x14ac:dyDescent="0.25">
      <c r="A239" s="6" t="s">
        <v>125</v>
      </c>
      <c r="B239" s="7">
        <v>0</v>
      </c>
      <c r="C239" s="12">
        <v>0</v>
      </c>
      <c r="D239" s="46">
        <v>0</v>
      </c>
      <c r="E239" s="12">
        <v>0</v>
      </c>
      <c r="F239" s="65"/>
    </row>
    <row r="240" spans="1:6" x14ac:dyDescent="0.25">
      <c r="A240" s="6" t="s">
        <v>126</v>
      </c>
      <c r="B240" s="7">
        <v>0</v>
      </c>
      <c r="C240" s="12">
        <v>0</v>
      </c>
      <c r="D240" s="46">
        <v>0</v>
      </c>
      <c r="E240" s="12">
        <v>0</v>
      </c>
      <c r="F240" s="65"/>
    </row>
    <row r="241" spans="1:6" x14ac:dyDescent="0.25">
      <c r="A241" s="6" t="s">
        <v>127</v>
      </c>
      <c r="B241" s="7">
        <v>0</v>
      </c>
      <c r="C241" s="12">
        <v>0</v>
      </c>
      <c r="D241" s="46">
        <v>0</v>
      </c>
      <c r="E241" s="12">
        <v>0</v>
      </c>
      <c r="F241" s="66"/>
    </row>
    <row r="242" spans="1:6" x14ac:dyDescent="0.25">
      <c r="A242" s="6" t="s">
        <v>128</v>
      </c>
      <c r="B242" s="7">
        <v>0</v>
      </c>
      <c r="C242" s="12">
        <v>0</v>
      </c>
      <c r="D242" s="46">
        <v>0</v>
      </c>
      <c r="E242" s="12">
        <v>0</v>
      </c>
      <c r="F242" s="66"/>
    </row>
    <row r="243" spans="1:6" x14ac:dyDescent="0.25">
      <c r="A243" s="6"/>
      <c r="B243" s="13"/>
      <c r="C243" s="24"/>
      <c r="D243" s="9"/>
      <c r="E243" s="24"/>
      <c r="F243" s="66"/>
    </row>
    <row r="244" spans="1:6" ht="13.8" thickBot="1" x14ac:dyDescent="0.3">
      <c r="A244" s="6"/>
      <c r="B244" s="25">
        <v>254663762.66999996</v>
      </c>
      <c r="C244" s="24"/>
      <c r="D244" s="26">
        <v>1735</v>
      </c>
      <c r="E244" s="24"/>
      <c r="F244" s="67"/>
    </row>
    <row r="245" spans="1:6" ht="13.8" thickTop="1" x14ac:dyDescent="0.25">
      <c r="A245" s="6"/>
      <c r="B245" s="13"/>
      <c r="C245" s="24"/>
      <c r="D245" s="9"/>
      <c r="E245" s="24"/>
      <c r="F245" s="66"/>
    </row>
    <row r="246" spans="1:6" x14ac:dyDescent="0.25">
      <c r="A246" s="27" t="s">
        <v>129</v>
      </c>
      <c r="B246" s="59"/>
      <c r="C246" s="27"/>
      <c r="D246" s="68">
        <v>4.0935636193366508E-2</v>
      </c>
      <c r="E246" s="24"/>
      <c r="F246" s="6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8"/>
      <c r="B248" s="16"/>
      <c r="C248" s="17"/>
      <c r="D248" s="19"/>
      <c r="E248" s="17"/>
      <c r="F248" s="18"/>
    </row>
    <row r="249" spans="1:6" x14ac:dyDescent="0.25">
      <c r="A249" s="15" t="s">
        <v>179</v>
      </c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ht="26.4" x14ac:dyDescent="0.25">
      <c r="A251" s="20" t="s">
        <v>130</v>
      </c>
      <c r="B251" s="21" t="s">
        <v>25</v>
      </c>
      <c r="C251" s="22" t="s">
        <v>26</v>
      </c>
      <c r="D251" s="23" t="s">
        <v>27</v>
      </c>
      <c r="E251" s="22" t="s">
        <v>26</v>
      </c>
      <c r="F251" s="18"/>
    </row>
    <row r="252" spans="1:6" x14ac:dyDescent="0.25">
      <c r="A252" s="18"/>
      <c r="B252" s="69"/>
      <c r="C252" s="17"/>
      <c r="D252" s="19"/>
      <c r="E252" s="17"/>
      <c r="F252" s="18"/>
    </row>
    <row r="253" spans="1:6" x14ac:dyDescent="0.25">
      <c r="A253" s="6" t="s">
        <v>131</v>
      </c>
      <c r="B253" s="7">
        <v>254663762.66999993</v>
      </c>
      <c r="C253" s="12">
        <v>1</v>
      </c>
      <c r="D253" s="46">
        <v>1735</v>
      </c>
      <c r="E253" s="12">
        <v>1</v>
      </c>
      <c r="F253" s="18"/>
    </row>
    <row r="254" spans="1:6" x14ac:dyDescent="0.25">
      <c r="A254" s="6" t="s">
        <v>132</v>
      </c>
      <c r="B254" s="7">
        <v>0</v>
      </c>
      <c r="C254" s="12">
        <v>0</v>
      </c>
      <c r="D254" s="46">
        <v>0</v>
      </c>
      <c r="E254" s="12">
        <v>0</v>
      </c>
      <c r="F254" s="18"/>
    </row>
    <row r="255" spans="1:6" x14ac:dyDescent="0.25">
      <c r="A255" s="6" t="s">
        <v>133</v>
      </c>
      <c r="B255" s="7">
        <v>0</v>
      </c>
      <c r="C255" s="12">
        <v>0</v>
      </c>
      <c r="D255" s="46">
        <v>0</v>
      </c>
      <c r="E255" s="12">
        <v>0</v>
      </c>
      <c r="F255" s="18"/>
    </row>
    <row r="256" spans="1:6" x14ac:dyDescent="0.25">
      <c r="A256" s="6" t="s">
        <v>134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135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136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137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138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/>
      <c r="B261" s="13"/>
      <c r="C261" s="24"/>
      <c r="D261" s="9"/>
      <c r="E261" s="24"/>
      <c r="F261" s="18"/>
    </row>
    <row r="262" spans="1:6" ht="13.8" thickBot="1" x14ac:dyDescent="0.3">
      <c r="A262" s="6"/>
      <c r="B262" s="25">
        <v>254663762.66999993</v>
      </c>
      <c r="C262" s="24"/>
      <c r="D262" s="26">
        <v>1735</v>
      </c>
      <c r="E262" s="24"/>
      <c r="F262" s="18"/>
    </row>
    <row r="263" spans="1:6" ht="13.8" thickTop="1" x14ac:dyDescent="0.25">
      <c r="A263" s="6"/>
      <c r="B263" s="13"/>
      <c r="C263" s="24"/>
      <c r="D263" s="9"/>
      <c r="E263" s="24"/>
      <c r="F263" s="18"/>
    </row>
    <row r="264" spans="1:6" x14ac:dyDescent="0.25">
      <c r="A264" s="27" t="s">
        <v>139</v>
      </c>
      <c r="B264" s="13"/>
      <c r="C264" s="24"/>
      <c r="D264" s="70">
        <v>0</v>
      </c>
      <c r="E264" s="24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8"/>
      <c r="B266" s="16"/>
      <c r="C266" s="17"/>
      <c r="D266" s="19"/>
      <c r="E266" s="17"/>
      <c r="F266" s="18"/>
    </row>
    <row r="267" spans="1:6" x14ac:dyDescent="0.25">
      <c r="A267" s="15" t="s">
        <v>140</v>
      </c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ht="26.4" x14ac:dyDescent="0.25">
      <c r="A269" s="20" t="s">
        <v>130</v>
      </c>
      <c r="B269" s="21" t="s">
        <v>25</v>
      </c>
      <c r="C269" s="22" t="s">
        <v>26</v>
      </c>
      <c r="D269" s="23" t="s">
        <v>27</v>
      </c>
      <c r="E269" s="22" t="s">
        <v>26</v>
      </c>
      <c r="F269" s="18"/>
    </row>
    <row r="270" spans="1:6" x14ac:dyDescent="0.25">
      <c r="A270" s="18"/>
      <c r="B270" s="69"/>
      <c r="C270" s="17"/>
      <c r="D270" s="19"/>
      <c r="E270" s="17"/>
      <c r="F270" s="18"/>
    </row>
    <row r="271" spans="1:6" x14ac:dyDescent="0.25">
      <c r="A271" s="6" t="s">
        <v>131</v>
      </c>
      <c r="B271" s="7">
        <v>0</v>
      </c>
      <c r="C271" s="12">
        <v>0</v>
      </c>
      <c r="D271" s="9">
        <v>0</v>
      </c>
      <c r="E271" s="12">
        <v>0</v>
      </c>
      <c r="F271" s="18"/>
    </row>
    <row r="272" spans="1:6" x14ac:dyDescent="0.25">
      <c r="A272" s="6" t="s">
        <v>132</v>
      </c>
      <c r="B272" s="7">
        <v>0</v>
      </c>
      <c r="C272" s="12">
        <v>0</v>
      </c>
      <c r="D272" s="9">
        <v>0</v>
      </c>
      <c r="E272" s="12">
        <v>0</v>
      </c>
      <c r="F272" s="18"/>
    </row>
    <row r="273" spans="1:6" x14ac:dyDescent="0.25">
      <c r="A273" s="6" t="s">
        <v>133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134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135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136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137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138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/>
      <c r="B279" s="13"/>
      <c r="C279" s="24"/>
      <c r="D279" s="9"/>
      <c r="E279" s="24"/>
      <c r="F279" s="18"/>
    </row>
    <row r="280" spans="1:6" ht="13.8" thickBot="1" x14ac:dyDescent="0.3">
      <c r="A280" s="6"/>
      <c r="B280" s="25">
        <v>0</v>
      </c>
      <c r="C280" s="24"/>
      <c r="D280" s="26">
        <v>0</v>
      </c>
      <c r="E280" s="24"/>
      <c r="F280" s="18"/>
    </row>
    <row r="281" spans="1:6" ht="13.8" thickTop="1" x14ac:dyDescent="0.25">
      <c r="A281" s="6"/>
      <c r="B281" s="13"/>
      <c r="C281" s="24"/>
      <c r="D281" s="9"/>
      <c r="E281" s="24"/>
      <c r="F281" s="18"/>
    </row>
    <row r="282" spans="1:6" x14ac:dyDescent="0.25">
      <c r="A282" s="27" t="s">
        <v>139</v>
      </c>
      <c r="B282" s="13"/>
      <c r="C282" s="24"/>
      <c r="D282" s="70">
        <v>0</v>
      </c>
      <c r="E282" s="24"/>
      <c r="F282" s="18"/>
    </row>
    <row r="283" spans="1:6" x14ac:dyDescent="0.25">
      <c r="A283" s="18"/>
      <c r="B283" s="16"/>
      <c r="C283" s="17"/>
      <c r="D283" s="19"/>
      <c r="E283" s="17"/>
      <c r="F283" s="18"/>
    </row>
    <row r="284" spans="1:6" x14ac:dyDescent="0.25">
      <c r="A284" s="18"/>
      <c r="B284" s="16"/>
      <c r="C284" s="17"/>
      <c r="D284" s="19"/>
      <c r="E284" s="17"/>
      <c r="F284" s="18"/>
    </row>
    <row r="285" spans="1:6" x14ac:dyDescent="0.25">
      <c r="A285" s="15" t="s">
        <v>141</v>
      </c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ht="26.4" x14ac:dyDescent="0.25">
      <c r="A287" s="20" t="s">
        <v>141</v>
      </c>
      <c r="B287" s="21" t="s">
        <v>25</v>
      </c>
      <c r="C287" s="22" t="s">
        <v>26</v>
      </c>
      <c r="D287" s="23" t="s">
        <v>27</v>
      </c>
      <c r="E287" s="22" t="s">
        <v>26</v>
      </c>
      <c r="F287" s="18"/>
    </row>
    <row r="288" spans="1:6" x14ac:dyDescent="0.25">
      <c r="A288" s="71"/>
      <c r="B288" s="71"/>
      <c r="C288" s="72"/>
      <c r="D288" s="71"/>
      <c r="E288" s="72"/>
      <c r="F288" s="18"/>
    </row>
    <row r="289" spans="1:6" x14ac:dyDescent="0.25">
      <c r="A289" s="6" t="s">
        <v>142</v>
      </c>
      <c r="B289" s="13">
        <v>0</v>
      </c>
      <c r="C289" s="24">
        <v>0</v>
      </c>
      <c r="D289" s="9">
        <v>0</v>
      </c>
      <c r="E289" s="24">
        <v>0</v>
      </c>
      <c r="F289" s="18"/>
    </row>
    <row r="290" spans="1:6" x14ac:dyDescent="0.25">
      <c r="A290" s="6" t="s">
        <v>143</v>
      </c>
      <c r="B290" s="7">
        <v>125292655.84999996</v>
      </c>
      <c r="C290" s="24">
        <v>0.49199247877428692</v>
      </c>
      <c r="D290" s="9">
        <v>834</v>
      </c>
      <c r="E290" s="24">
        <v>0.48069164265129682</v>
      </c>
      <c r="F290" s="18"/>
    </row>
    <row r="291" spans="1:6" x14ac:dyDescent="0.25">
      <c r="A291" s="6" t="s">
        <v>144</v>
      </c>
      <c r="B291" s="7">
        <v>129371106.81999993</v>
      </c>
      <c r="C291" s="24">
        <v>0.50800752122571313</v>
      </c>
      <c r="D291" s="9">
        <v>901</v>
      </c>
      <c r="E291" s="24">
        <v>0.51930835734870318</v>
      </c>
      <c r="F291" s="18"/>
    </row>
    <row r="292" spans="1:6" x14ac:dyDescent="0.25">
      <c r="A292" s="6"/>
      <c r="B292" s="58"/>
      <c r="C292" s="24"/>
      <c r="D292" s="6"/>
      <c r="E292" s="24"/>
      <c r="F292" s="18"/>
    </row>
    <row r="293" spans="1:6" ht="13.8" thickBot="1" x14ac:dyDescent="0.3">
      <c r="A293" s="6"/>
      <c r="B293" s="25">
        <v>254663762.6699999</v>
      </c>
      <c r="C293" s="24"/>
      <c r="D293" s="26">
        <v>1735</v>
      </c>
      <c r="E293" s="24"/>
      <c r="F293" s="18"/>
    </row>
    <row r="294" spans="1:6" ht="13.8" thickTop="1" x14ac:dyDescent="0.25">
      <c r="A294" s="6"/>
      <c r="B294" s="6"/>
      <c r="C294" s="24"/>
      <c r="D294" s="6"/>
      <c r="E294" s="24"/>
      <c r="F294" s="18"/>
    </row>
    <row r="295" spans="1:6" x14ac:dyDescent="0.25">
      <c r="A295" s="18"/>
      <c r="B295" s="18"/>
      <c r="C295" s="17"/>
      <c r="D295" s="18"/>
      <c r="E295" s="17"/>
      <c r="F295" s="18"/>
    </row>
    <row r="296" spans="1:6" x14ac:dyDescent="0.25">
      <c r="A296" s="18"/>
      <c r="B296" s="18"/>
      <c r="C296" s="18"/>
      <c r="D296" s="18"/>
      <c r="E296" s="18"/>
      <c r="F296" s="18"/>
    </row>
    <row r="297" spans="1:6" x14ac:dyDescent="0.25">
      <c r="A297" s="15" t="s">
        <v>145</v>
      </c>
      <c r="B297" s="16"/>
      <c r="C297" s="17"/>
      <c r="D297" s="19"/>
      <c r="E297" s="17"/>
      <c r="F297" s="18"/>
    </row>
    <row r="298" spans="1:6" x14ac:dyDescent="0.25">
      <c r="A298" s="18"/>
      <c r="B298" s="16"/>
      <c r="C298" s="17"/>
      <c r="D298" s="19"/>
      <c r="E298" s="17"/>
      <c r="F298" s="18"/>
    </row>
    <row r="299" spans="1:6" ht="26.4" x14ac:dyDescent="0.25">
      <c r="A299" s="20" t="s">
        <v>146</v>
      </c>
      <c r="B299" s="21" t="s">
        <v>25</v>
      </c>
      <c r="C299" s="22" t="s">
        <v>26</v>
      </c>
      <c r="D299" s="23" t="s">
        <v>27</v>
      </c>
      <c r="E299" s="22" t="s">
        <v>26</v>
      </c>
      <c r="F299" s="18"/>
    </row>
    <row r="300" spans="1:6" x14ac:dyDescent="0.25">
      <c r="A300" s="18"/>
      <c r="B300" s="18"/>
      <c r="C300" s="17"/>
      <c r="D300" s="18"/>
      <c r="E300" s="17"/>
      <c r="F300" s="18"/>
    </row>
    <row r="301" spans="1:6" x14ac:dyDescent="0.25">
      <c r="A301" s="6" t="s">
        <v>147</v>
      </c>
      <c r="B301" s="7">
        <v>15196428.000000002</v>
      </c>
      <c r="C301" s="12">
        <v>5.9672518149713881E-2</v>
      </c>
      <c r="D301" s="9">
        <v>88</v>
      </c>
      <c r="E301" s="12">
        <v>5.0720461095100866E-2</v>
      </c>
      <c r="F301" s="18"/>
    </row>
    <row r="302" spans="1:6" x14ac:dyDescent="0.25">
      <c r="A302" s="6" t="s">
        <v>148</v>
      </c>
      <c r="B302" s="7">
        <v>239467334.66999999</v>
      </c>
      <c r="C302" s="12">
        <v>0.94032748185028614</v>
      </c>
      <c r="D302" s="9">
        <v>1647</v>
      </c>
      <c r="E302" s="12">
        <v>0.94927953890489913</v>
      </c>
      <c r="F302" s="18"/>
    </row>
    <row r="303" spans="1:6" x14ac:dyDescent="0.25">
      <c r="A303" s="6"/>
      <c r="B303" s="58"/>
      <c r="C303" s="24"/>
      <c r="D303" s="6"/>
      <c r="E303" s="24"/>
      <c r="F303" s="18"/>
    </row>
    <row r="304" spans="1:6" ht="13.8" thickBot="1" x14ac:dyDescent="0.3">
      <c r="A304" s="6"/>
      <c r="B304" s="25">
        <v>254663762.66999999</v>
      </c>
      <c r="C304" s="28"/>
      <c r="D304" s="26">
        <v>1735</v>
      </c>
      <c r="E304" s="24"/>
      <c r="F304" s="18"/>
    </row>
    <row r="305" spans="1:6" ht="13.8" thickTop="1" x14ac:dyDescent="0.25">
      <c r="A305" s="18"/>
      <c r="B305" s="18"/>
      <c r="C305" s="17"/>
      <c r="D305" s="18"/>
      <c r="E305" s="17"/>
      <c r="F305" s="18"/>
    </row>
    <row r="306" spans="1:6" x14ac:dyDescent="0.25">
      <c r="A306" s="18"/>
      <c r="B306" s="18"/>
      <c r="C306" s="17"/>
      <c r="D306" s="18"/>
      <c r="E306" s="17"/>
      <c r="F306" s="18"/>
    </row>
    <row r="307" spans="1:6" x14ac:dyDescent="0.25">
      <c r="A307" s="15" t="s">
        <v>149</v>
      </c>
      <c r="B307" s="16"/>
      <c r="C307" s="17"/>
      <c r="D307" s="19"/>
      <c r="E307" s="17"/>
      <c r="F307" s="18"/>
    </row>
    <row r="308" spans="1:6" x14ac:dyDescent="0.25">
      <c r="A308" s="18"/>
      <c r="B308" s="16"/>
      <c r="C308" s="17"/>
      <c r="D308" s="19"/>
      <c r="E308" s="17"/>
      <c r="F308" s="5"/>
    </row>
    <row r="309" spans="1:6" ht="26.4" x14ac:dyDescent="0.25">
      <c r="A309" s="20" t="s">
        <v>150</v>
      </c>
      <c r="B309" s="21" t="s">
        <v>25</v>
      </c>
      <c r="C309" s="22" t="s">
        <v>26</v>
      </c>
      <c r="D309" s="23" t="s">
        <v>27</v>
      </c>
      <c r="E309" s="22" t="s">
        <v>26</v>
      </c>
      <c r="F309" s="5"/>
    </row>
    <row r="310" spans="1:6" x14ac:dyDescent="0.25">
      <c r="A310" s="18"/>
      <c r="B310" s="18"/>
      <c r="C310" s="17"/>
      <c r="D310" s="18"/>
      <c r="E310" s="17"/>
    </row>
    <row r="311" spans="1:6" x14ac:dyDescent="0.25">
      <c r="A311" s="6" t="s">
        <v>151</v>
      </c>
      <c r="B311" s="7">
        <v>0</v>
      </c>
      <c r="C311" s="12">
        <v>0</v>
      </c>
      <c r="D311" s="9">
        <v>0</v>
      </c>
      <c r="E311" s="12">
        <v>0</v>
      </c>
    </row>
    <row r="312" spans="1:6" x14ac:dyDescent="0.25">
      <c r="A312" s="6" t="s">
        <v>152</v>
      </c>
      <c r="B312" s="7">
        <v>0</v>
      </c>
      <c r="C312" s="12">
        <v>0</v>
      </c>
      <c r="D312" s="9">
        <v>0</v>
      </c>
      <c r="E312" s="12">
        <v>0</v>
      </c>
    </row>
    <row r="313" spans="1:6" x14ac:dyDescent="0.25">
      <c r="A313" s="6" t="s">
        <v>153</v>
      </c>
      <c r="B313" s="7">
        <v>19341467.029999997</v>
      </c>
      <c r="C313" s="12">
        <v>0.15437031722877312</v>
      </c>
      <c r="D313" s="9">
        <v>84</v>
      </c>
      <c r="E313" s="12">
        <v>0.10071942446043165</v>
      </c>
    </row>
    <row r="314" spans="1:6" x14ac:dyDescent="0.25">
      <c r="A314" s="6" t="s">
        <v>154</v>
      </c>
      <c r="B314" s="7">
        <v>40888291.409999996</v>
      </c>
      <c r="C314" s="12">
        <v>0.32634228345316052</v>
      </c>
      <c r="D314" s="9">
        <v>219</v>
      </c>
      <c r="E314" s="12">
        <v>0.26258992805755393</v>
      </c>
    </row>
    <row r="315" spans="1:6" x14ac:dyDescent="0.25">
      <c r="A315" s="6" t="s">
        <v>155</v>
      </c>
      <c r="B315" s="7">
        <v>51747713.610000007</v>
      </c>
      <c r="C315" s="12">
        <v>0.41301473944292644</v>
      </c>
      <c r="D315" s="9">
        <v>422</v>
      </c>
      <c r="E315" s="12">
        <v>0.50599520383693042</v>
      </c>
    </row>
    <row r="316" spans="1:6" x14ac:dyDescent="0.25">
      <c r="A316" s="6" t="s">
        <v>156</v>
      </c>
      <c r="B316" s="7">
        <v>10049791.549999999</v>
      </c>
      <c r="C316" s="12">
        <v>8.0210539730529606E-2</v>
      </c>
      <c r="D316" s="9">
        <v>86</v>
      </c>
      <c r="E316" s="12">
        <v>0.10311750599520383</v>
      </c>
    </row>
    <row r="317" spans="1:6" x14ac:dyDescent="0.25">
      <c r="A317" s="6" t="s">
        <v>157</v>
      </c>
      <c r="B317" s="7">
        <v>2431319.75</v>
      </c>
      <c r="C317" s="12">
        <v>1.9405125811290717E-2</v>
      </c>
      <c r="D317" s="9">
        <v>16</v>
      </c>
      <c r="E317" s="12">
        <v>1.9184652278177457E-2</v>
      </c>
    </row>
    <row r="318" spans="1:6" x14ac:dyDescent="0.25">
      <c r="A318" s="6" t="s">
        <v>158</v>
      </c>
      <c r="B318" s="7">
        <v>540387.5</v>
      </c>
      <c r="C318" s="12">
        <v>4.3130021974069274E-3</v>
      </c>
      <c r="D318" s="9">
        <v>4</v>
      </c>
      <c r="E318" s="12">
        <v>4.7961630695443642E-3</v>
      </c>
    </row>
    <row r="319" spans="1:6" x14ac:dyDescent="0.25">
      <c r="A319" s="6" t="s">
        <v>159</v>
      </c>
      <c r="B319" s="7">
        <v>78075</v>
      </c>
      <c r="C319" s="12">
        <v>6.2314107295699083E-4</v>
      </c>
      <c r="D319" s="9">
        <v>1</v>
      </c>
      <c r="E319" s="12">
        <v>1.199040767386091E-3</v>
      </c>
    </row>
    <row r="320" spans="1:6" x14ac:dyDescent="0.25">
      <c r="A320" s="6" t="s">
        <v>160</v>
      </c>
      <c r="B320" s="7">
        <v>170025</v>
      </c>
      <c r="C320" s="12">
        <v>1.3570228745374622E-3</v>
      </c>
      <c r="D320" s="9">
        <v>1</v>
      </c>
      <c r="E320" s="12">
        <v>1.199040767386091E-3</v>
      </c>
    </row>
    <row r="321" spans="1:5" x14ac:dyDescent="0.25">
      <c r="A321" s="6" t="s">
        <v>161</v>
      </c>
      <c r="B321" s="7">
        <v>0</v>
      </c>
      <c r="C321" s="12">
        <v>0</v>
      </c>
      <c r="D321" s="9">
        <v>0</v>
      </c>
      <c r="E321" s="12">
        <v>0</v>
      </c>
    </row>
    <row r="322" spans="1:5" x14ac:dyDescent="0.25">
      <c r="A322" s="6" t="s">
        <v>162</v>
      </c>
      <c r="B322" s="7">
        <v>45585</v>
      </c>
      <c r="C322" s="12">
        <v>3.6382818841811625E-4</v>
      </c>
      <c r="D322" s="9">
        <v>1</v>
      </c>
      <c r="E322" s="12">
        <v>1.199040767386091E-3</v>
      </c>
    </row>
    <row r="323" spans="1:5" x14ac:dyDescent="0.25">
      <c r="A323" s="6"/>
      <c r="B323" s="6"/>
      <c r="C323" s="24"/>
      <c r="D323" s="9"/>
      <c r="E323" s="24"/>
    </row>
    <row r="324" spans="1:5" ht="13.8" thickBot="1" x14ac:dyDescent="0.3">
      <c r="A324" s="6"/>
      <c r="B324" s="25">
        <v>125292655.85000001</v>
      </c>
      <c r="C324" s="24"/>
      <c r="D324" s="26">
        <v>834</v>
      </c>
      <c r="E324" s="24"/>
    </row>
    <row r="325" spans="1:5" ht="13.8" thickTop="1" x14ac:dyDescent="0.25">
      <c r="C325" s="11"/>
      <c r="E325" s="11"/>
    </row>
    <row r="326" spans="1:5" x14ac:dyDescent="0.25">
      <c r="A326" s="27" t="s">
        <v>163</v>
      </c>
      <c r="B326" s="27"/>
      <c r="C326" s="28"/>
      <c r="D326" s="73">
        <v>1.5975544091990577</v>
      </c>
      <c r="E326" s="11"/>
    </row>
    <row r="327" spans="1:5" x14ac:dyDescent="0.25">
      <c r="C327" s="11"/>
      <c r="E327" s="11"/>
    </row>
    <row r="328" spans="1:5" x14ac:dyDescent="0.25">
      <c r="C328" s="11"/>
      <c r="E328" s="11"/>
    </row>
    <row r="329" spans="1:5" x14ac:dyDescent="0.25">
      <c r="A329" s="15" t="s">
        <v>164</v>
      </c>
      <c r="B329" s="16"/>
      <c r="C329" s="17"/>
      <c r="D329" s="19"/>
      <c r="E329" s="17"/>
    </row>
    <row r="330" spans="1:5" x14ac:dyDescent="0.25">
      <c r="A330" s="18"/>
      <c r="B330" s="16"/>
      <c r="C330" s="17"/>
      <c r="D330" s="19"/>
      <c r="E330" s="17"/>
    </row>
    <row r="331" spans="1:5" ht="26.4" x14ac:dyDescent="0.25">
      <c r="A331" s="20" t="s">
        <v>165</v>
      </c>
      <c r="B331" s="21" t="s">
        <v>25</v>
      </c>
      <c r="C331" s="22" t="s">
        <v>26</v>
      </c>
      <c r="D331" s="23" t="s">
        <v>27</v>
      </c>
      <c r="E331" s="22" t="s">
        <v>26</v>
      </c>
    </row>
    <row r="332" spans="1:5" x14ac:dyDescent="0.25">
      <c r="A332" s="18"/>
      <c r="B332" s="18"/>
      <c r="C332" s="18"/>
      <c r="D332" s="18"/>
      <c r="E332" s="18"/>
    </row>
    <row r="333" spans="1:5" x14ac:dyDescent="0.25">
      <c r="A333" s="6" t="s">
        <v>166</v>
      </c>
      <c r="B333" s="7">
        <v>232701041.78</v>
      </c>
      <c r="C333" s="12">
        <v>0.91375796595584013</v>
      </c>
      <c r="D333" s="9">
        <v>1565</v>
      </c>
      <c r="E333" s="12">
        <v>0.90201729106628237</v>
      </c>
    </row>
    <row r="334" spans="1:5" x14ac:dyDescent="0.25">
      <c r="A334" s="6" t="s">
        <v>167</v>
      </c>
      <c r="B334" s="7">
        <v>21962720.889999997</v>
      </c>
      <c r="C334" s="12">
        <v>8.6242034044159907E-2</v>
      </c>
      <c r="D334" s="9">
        <v>170</v>
      </c>
      <c r="E334" s="12">
        <v>9.7982708933717577E-2</v>
      </c>
    </row>
    <row r="335" spans="1:5" x14ac:dyDescent="0.25">
      <c r="A335" s="6" t="s">
        <v>168</v>
      </c>
      <c r="B335" s="7">
        <v>0</v>
      </c>
      <c r="C335" s="12">
        <v>0</v>
      </c>
      <c r="D335" s="9">
        <v>0</v>
      </c>
      <c r="E335" s="12">
        <v>0</v>
      </c>
    </row>
    <row r="336" spans="1:5" x14ac:dyDescent="0.25">
      <c r="A336" s="6" t="s">
        <v>169</v>
      </c>
      <c r="B336" s="7">
        <v>0</v>
      </c>
      <c r="C336" s="12">
        <v>0</v>
      </c>
      <c r="D336" s="9">
        <v>0</v>
      </c>
      <c r="E336" s="12">
        <v>0</v>
      </c>
    </row>
    <row r="337" spans="1:5" x14ac:dyDescent="0.25">
      <c r="A337" s="6" t="s">
        <v>170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171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172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/>
      <c r="B340" s="13"/>
      <c r="C340" s="6"/>
      <c r="D340" s="9"/>
      <c r="E340" s="24"/>
    </row>
    <row r="341" spans="1:5" ht="13.8" thickBot="1" x14ac:dyDescent="0.3">
      <c r="A341" s="6"/>
      <c r="B341" s="25">
        <v>254663762.66999999</v>
      </c>
      <c r="C341" s="6"/>
      <c r="D341" s="26">
        <v>1735</v>
      </c>
      <c r="E341" s="6"/>
    </row>
    <row r="342" spans="1:5" ht="13.8" thickTop="1" x14ac:dyDescent="0.25">
      <c r="C342" s="11"/>
      <c r="E342" s="11"/>
    </row>
    <row r="343" spans="1:5" x14ac:dyDescent="0.25">
      <c r="C343" s="11"/>
      <c r="E343" s="11"/>
    </row>
    <row r="344" spans="1:5" x14ac:dyDescent="0.25">
      <c r="C344" s="11"/>
      <c r="E344" s="11"/>
    </row>
  </sheetData>
  <mergeCells count="1">
    <mergeCell ref="A2:F2"/>
  </mergeCells>
  <pageMargins left="0.7" right="0.7" top="0.75" bottom="0.75" header="0.3" footer="0.3"/>
  <pageSetup paperSize="9" scale="67" orientation="portrait" r:id="rId1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202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336725603.40999991</v>
      </c>
      <c r="C6" s="7">
        <v>72125262.780000016</v>
      </c>
      <c r="D6" s="7">
        <v>203033316.29999998</v>
      </c>
      <c r="E6" s="7">
        <v>61567024.329999968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2605</v>
      </c>
      <c r="C7" s="9">
        <v>391</v>
      </c>
      <c r="D7" s="9">
        <v>1510</v>
      </c>
      <c r="E7" s="9">
        <v>704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2234</v>
      </c>
      <c r="C8" s="9">
        <v>301</v>
      </c>
      <c r="D8" s="9">
        <v>1324</v>
      </c>
      <c r="E8" s="9">
        <v>609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6.235922640676872E-2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20997948.140000004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0.7067939791852309</v>
      </c>
      <c r="C11" s="12">
        <v>0.69873639234289919</v>
      </c>
      <c r="D11" s="12">
        <v>0.72172424656571854</v>
      </c>
      <c r="E11" s="12">
        <v>0.66699692617196737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1.7464545454545456E-3</v>
      </c>
      <c r="C12" s="12">
        <v>0.11547169811320755</v>
      </c>
      <c r="D12" s="12">
        <v>0.11981377272727273</v>
      </c>
      <c r="E12" s="12">
        <v>1.7464545454545456E-3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3.2352064806057275</v>
      </c>
      <c r="C14" s="7">
        <v>0.96190889632012155</v>
      </c>
      <c r="D14" s="7">
        <v>0.94421220777935022</v>
      </c>
      <c r="E14" s="7">
        <v>13.453506899153588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0.67624914442162898</v>
      </c>
      <c r="C15" s="13">
        <v>0.67624914442162898</v>
      </c>
      <c r="D15" s="13">
        <v>0.67624914442162898</v>
      </c>
      <c r="E15" s="13">
        <v>11.452429842573579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17.683778234086244</v>
      </c>
      <c r="C16" s="13">
        <v>1.2183436002737851</v>
      </c>
      <c r="D16" s="13">
        <v>1.2183436002737851</v>
      </c>
      <c r="E16" s="13">
        <v>17.683778234086244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129261.2681036468</v>
      </c>
      <c r="C17" s="7">
        <v>184463.58767263431</v>
      </c>
      <c r="D17" s="7">
        <v>134459.14986754966</v>
      </c>
      <c r="E17" s="7">
        <v>87453.159559659049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26359.03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2103112.7999999998</v>
      </c>
      <c r="C19" s="7">
        <v>1322825</v>
      </c>
      <c r="D19" s="7">
        <v>960075</v>
      </c>
      <c r="E19" s="7">
        <v>2103112.7999999998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6.2457763196558363E-3</v>
      </c>
      <c r="C20" s="12">
        <v>1.8340661080638903E-2</v>
      </c>
      <c r="D20" s="12">
        <v>4.728657431676892E-3</v>
      </c>
      <c r="E20" s="12">
        <v>3.4159727920701356E-2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17.427450415788289</v>
      </c>
      <c r="C21" s="7">
        <v>19.33145658977244</v>
      </c>
      <c r="D21" s="7">
        <v>19.436449159916364</v>
      </c>
      <c r="E21" s="7">
        <v>8.5717256340639523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4</v>
      </c>
      <c r="D22" s="13">
        <v>3.8333333333333335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24.333333333333332</v>
      </c>
      <c r="C23" s="13">
        <v>24.333333333333332</v>
      </c>
      <c r="D23" s="13">
        <v>24.333333333333332</v>
      </c>
      <c r="E23" s="13">
        <v>18.333333333333332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0.45727005336306231</v>
      </c>
      <c r="C24" s="12">
        <v>0.74194622171746061</v>
      </c>
      <c r="D24" s="12">
        <v>0.40803517939681133</v>
      </c>
      <c r="E24" s="12">
        <v>0.28613909770227175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0.52431322911620581</v>
      </c>
      <c r="C25" s="12">
        <v>0.25805377828253906</v>
      </c>
      <c r="D25" s="12">
        <v>0.59196482060318878</v>
      </c>
      <c r="E25" s="12">
        <v>0.61313522345444804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1.8416717520732002E-2</v>
      </c>
      <c r="C26" s="12">
        <v>0</v>
      </c>
      <c r="D26" s="12">
        <v>0</v>
      </c>
      <c r="E26" s="12">
        <v>0.10072567884328029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0.56950257039558705</v>
      </c>
      <c r="C27" s="12">
        <v>0.45229365471436278</v>
      </c>
      <c r="D27" s="12">
        <v>0.56706905363196303</v>
      </c>
      <c r="E27" s="12">
        <v>0.71483700745554668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1.7035794652184157</v>
      </c>
      <c r="C28" s="142">
        <v>1.7119736274198609</v>
      </c>
      <c r="D28" s="142">
        <v>1.5083196663912148</v>
      </c>
      <c r="E28" s="142">
        <v>2.2659862579593799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3545120.34</v>
      </c>
      <c r="C35" s="24">
        <v>1.0528217349969169E-2</v>
      </c>
      <c r="D35" s="9">
        <v>138</v>
      </c>
      <c r="E35" s="24">
        <v>5.2975047984644912E-2</v>
      </c>
      <c r="F35" s="5"/>
    </row>
    <row r="36" spans="1:6" x14ac:dyDescent="0.25">
      <c r="A36" s="6" t="s">
        <v>29</v>
      </c>
      <c r="B36" s="7">
        <v>14008803.26</v>
      </c>
      <c r="C36" s="24">
        <v>4.1603023702782585E-2</v>
      </c>
      <c r="D36" s="9">
        <v>208</v>
      </c>
      <c r="E36" s="24">
        <v>7.9846449136276393E-2</v>
      </c>
      <c r="F36" s="5"/>
    </row>
    <row r="37" spans="1:6" x14ac:dyDescent="0.25">
      <c r="A37" s="6" t="s">
        <v>30</v>
      </c>
      <c r="B37" s="7">
        <v>7181764.870000001</v>
      </c>
      <c r="C37" s="24">
        <v>2.1328241147304208E-2</v>
      </c>
      <c r="D37" s="9">
        <v>62</v>
      </c>
      <c r="E37" s="24">
        <v>2.3800383877159308E-2</v>
      </c>
      <c r="F37" s="5"/>
    </row>
    <row r="38" spans="1:6" x14ac:dyDescent="0.25">
      <c r="A38" s="6" t="s">
        <v>31</v>
      </c>
      <c r="B38" s="7">
        <v>11958713.200000001</v>
      </c>
      <c r="C38" s="24">
        <v>3.5514713104363993E-2</v>
      </c>
      <c r="D38" s="9">
        <v>75</v>
      </c>
      <c r="E38" s="24">
        <v>2.8790786948176585E-2</v>
      </c>
      <c r="F38" s="5"/>
    </row>
    <row r="39" spans="1:6" x14ac:dyDescent="0.25">
      <c r="A39" s="6" t="s">
        <v>32</v>
      </c>
      <c r="B39" s="7">
        <v>22111588.849999998</v>
      </c>
      <c r="C39" s="24">
        <v>6.5666491131286905E-2</v>
      </c>
      <c r="D39" s="9">
        <v>124</v>
      </c>
      <c r="E39" s="24">
        <v>4.7600767754318617E-2</v>
      </c>
      <c r="F39" s="5"/>
    </row>
    <row r="40" spans="1:6" x14ac:dyDescent="0.25">
      <c r="A40" s="6" t="s">
        <v>33</v>
      </c>
      <c r="B40" s="7">
        <v>34878907.530000009</v>
      </c>
      <c r="C40" s="24">
        <v>0.10358258230673106</v>
      </c>
      <c r="D40" s="9">
        <v>188</v>
      </c>
      <c r="E40" s="24">
        <v>7.2168905950095966E-2</v>
      </c>
      <c r="F40" s="5"/>
    </row>
    <row r="41" spans="1:6" x14ac:dyDescent="0.25">
      <c r="A41" s="6" t="s">
        <v>34</v>
      </c>
      <c r="B41" s="7">
        <v>62159097.170000002</v>
      </c>
      <c r="C41" s="24">
        <v>0.1845986659182389</v>
      </c>
      <c r="D41" s="9">
        <v>439</v>
      </c>
      <c r="E41" s="24">
        <v>0.16852207293666027</v>
      </c>
      <c r="F41" s="5"/>
    </row>
    <row r="42" spans="1:6" x14ac:dyDescent="0.25">
      <c r="A42" s="6" t="s">
        <v>35</v>
      </c>
      <c r="B42" s="7">
        <v>96315194.200000003</v>
      </c>
      <c r="C42" s="24">
        <v>0.28603466212435824</v>
      </c>
      <c r="D42" s="9">
        <v>693</v>
      </c>
      <c r="E42" s="24">
        <v>0.26602687140115161</v>
      </c>
      <c r="F42" s="5"/>
    </row>
    <row r="43" spans="1:6" x14ac:dyDescent="0.25">
      <c r="A43" s="6" t="s">
        <v>36</v>
      </c>
      <c r="B43" s="7">
        <v>44591837.300000012</v>
      </c>
      <c r="C43" s="24">
        <v>0.13242781911568691</v>
      </c>
      <c r="D43" s="9">
        <v>336</v>
      </c>
      <c r="E43" s="24">
        <v>0.1289827255278311</v>
      </c>
      <c r="F43" s="5"/>
    </row>
    <row r="44" spans="1:6" x14ac:dyDescent="0.25">
      <c r="A44" s="6" t="s">
        <v>37</v>
      </c>
      <c r="B44" s="7">
        <v>18523325.580000006</v>
      </c>
      <c r="C44" s="24">
        <v>5.5010148893981911E-2</v>
      </c>
      <c r="D44" s="9">
        <v>160</v>
      </c>
      <c r="E44" s="24">
        <v>6.1420345489443376E-2</v>
      </c>
      <c r="F44" s="5"/>
    </row>
    <row r="45" spans="1:6" x14ac:dyDescent="0.25">
      <c r="A45" s="6" t="s">
        <v>38</v>
      </c>
      <c r="B45" s="7">
        <v>1035083.81</v>
      </c>
      <c r="C45" s="24">
        <v>3.0739682385828946E-3</v>
      </c>
      <c r="D45" s="9">
        <v>9</v>
      </c>
      <c r="E45" s="24">
        <v>3.4548944337811898E-3</v>
      </c>
      <c r="F45" s="5"/>
    </row>
    <row r="46" spans="1:6" x14ac:dyDescent="0.25">
      <c r="A46" s="6" t="s">
        <v>39</v>
      </c>
      <c r="B46" s="7">
        <v>1589311.39</v>
      </c>
      <c r="C46" s="24">
        <v>4.7199006369136728E-3</v>
      </c>
      <c r="D46" s="9">
        <v>15</v>
      </c>
      <c r="E46" s="24">
        <v>5.7581573896353169E-3</v>
      </c>
      <c r="F46" s="5"/>
    </row>
    <row r="47" spans="1:6" x14ac:dyDescent="0.25">
      <c r="A47" s="6" t="s">
        <v>40</v>
      </c>
      <c r="B47" s="7">
        <v>18826855.910000004</v>
      </c>
      <c r="C47" s="24">
        <v>5.5911566329799579E-2</v>
      </c>
      <c r="D47" s="9">
        <v>158</v>
      </c>
      <c r="E47" s="24">
        <v>6.0652591170825339E-2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336725603.41000003</v>
      </c>
      <c r="C49" s="24"/>
      <c r="D49" s="26">
        <v>2605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0.70679397918523068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197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10124166.119999997</v>
      </c>
      <c r="C58" s="24">
        <v>3.0066517120982697E-2</v>
      </c>
      <c r="D58" s="9">
        <v>275</v>
      </c>
      <c r="E58" s="24">
        <v>0.10556621880998081</v>
      </c>
      <c r="F58" s="5"/>
    </row>
    <row r="59" spans="1:6" x14ac:dyDescent="0.25">
      <c r="A59" s="6" t="s">
        <v>29</v>
      </c>
      <c r="B59" s="7">
        <v>43453978.68</v>
      </c>
      <c r="C59" s="24">
        <v>0.12904863259563321</v>
      </c>
      <c r="D59" s="9">
        <v>379</v>
      </c>
      <c r="E59" s="24">
        <v>0.145489443378119</v>
      </c>
      <c r="F59" s="5"/>
    </row>
    <row r="60" spans="1:6" x14ac:dyDescent="0.25">
      <c r="A60" s="6" t="s">
        <v>30</v>
      </c>
      <c r="B60" s="7">
        <v>14160910.870000003</v>
      </c>
      <c r="C60" s="24">
        <v>4.2054749406024682E-2</v>
      </c>
      <c r="D60" s="9">
        <v>78</v>
      </c>
      <c r="E60" s="24">
        <v>2.9942418426103647E-2</v>
      </c>
      <c r="F60" s="5"/>
    </row>
    <row r="61" spans="1:6" x14ac:dyDescent="0.25">
      <c r="A61" s="6" t="s">
        <v>31</v>
      </c>
      <c r="B61" s="7">
        <v>30424687.48</v>
      </c>
      <c r="C61" s="24">
        <v>9.0354541418564568E-2</v>
      </c>
      <c r="D61" s="9">
        <v>158</v>
      </c>
      <c r="E61" s="24">
        <v>6.0652591170825339E-2</v>
      </c>
      <c r="F61" s="5"/>
    </row>
    <row r="62" spans="1:6" x14ac:dyDescent="0.25">
      <c r="A62" s="6" t="s">
        <v>32</v>
      </c>
      <c r="B62" s="7">
        <v>57330537.090000011</v>
      </c>
      <c r="C62" s="24">
        <v>0.17025891856579092</v>
      </c>
      <c r="D62" s="9">
        <v>290</v>
      </c>
      <c r="E62" s="24">
        <v>0.11132437619961612</v>
      </c>
      <c r="F62" s="5"/>
    </row>
    <row r="63" spans="1:6" x14ac:dyDescent="0.25">
      <c r="A63" s="6" t="s">
        <v>33</v>
      </c>
      <c r="B63" s="7">
        <v>101799561.05000007</v>
      </c>
      <c r="C63" s="24">
        <v>0.30232200943166182</v>
      </c>
      <c r="D63" s="9">
        <v>718</v>
      </c>
      <c r="E63" s="24">
        <v>0.27562380038387718</v>
      </c>
      <c r="F63" s="5"/>
    </row>
    <row r="64" spans="1:6" x14ac:dyDescent="0.25">
      <c r="A64" s="6" t="s">
        <v>34</v>
      </c>
      <c r="B64" s="7">
        <v>73982128.769999966</v>
      </c>
      <c r="C64" s="24">
        <v>0.21971043490838643</v>
      </c>
      <c r="D64" s="9">
        <v>669</v>
      </c>
      <c r="E64" s="24">
        <v>0.25681381957773514</v>
      </c>
      <c r="F64" s="5"/>
    </row>
    <row r="65" spans="1:6" x14ac:dyDescent="0.25">
      <c r="A65" s="6" t="s">
        <v>35</v>
      </c>
      <c r="B65" s="7">
        <v>2475850.85</v>
      </c>
      <c r="C65" s="24">
        <v>7.3527252603520681E-3</v>
      </c>
      <c r="D65" s="9">
        <v>18</v>
      </c>
      <c r="E65" s="24">
        <v>6.9097888675623796E-3</v>
      </c>
      <c r="F65" s="5"/>
    </row>
    <row r="66" spans="1:6" x14ac:dyDescent="0.25">
      <c r="A66" s="6" t="s">
        <v>36</v>
      </c>
      <c r="B66" s="7">
        <v>1438187.5</v>
      </c>
      <c r="C66" s="24">
        <v>4.2710963628413198E-3</v>
      </c>
      <c r="D66" s="9">
        <v>9</v>
      </c>
      <c r="E66" s="24">
        <v>3.4548944337811898E-3</v>
      </c>
      <c r="F66" s="5"/>
    </row>
    <row r="67" spans="1:6" x14ac:dyDescent="0.25">
      <c r="A67" s="6" t="s">
        <v>37</v>
      </c>
      <c r="B67" s="7">
        <v>282559.55</v>
      </c>
      <c r="C67" s="24">
        <v>8.3913889273205334E-4</v>
      </c>
      <c r="D67" s="9">
        <v>3</v>
      </c>
      <c r="E67" s="24">
        <v>1.1516314779270633E-3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148299.38</v>
      </c>
      <c r="C69" s="24">
        <v>4.4041610883811935E-4</v>
      </c>
      <c r="D69" s="9">
        <v>1</v>
      </c>
      <c r="E69" s="24">
        <v>3.8387715930902113E-4</v>
      </c>
      <c r="F69" s="5"/>
    </row>
    <row r="70" spans="1:6" x14ac:dyDescent="0.25">
      <c r="A70" s="6" t="s">
        <v>40</v>
      </c>
      <c r="B70" s="7">
        <v>1104736.07</v>
      </c>
      <c r="C70" s="24">
        <v>3.2808199281919872E-3</v>
      </c>
      <c r="D70" s="9">
        <v>7</v>
      </c>
      <c r="E70" s="24">
        <v>2.6871401151631479E-3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336725603.41000009</v>
      </c>
      <c r="C72" s="24"/>
      <c r="D72" s="26">
        <v>2605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0.61229601573182801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198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8779932.7700000033</v>
      </c>
      <c r="C81" s="24">
        <v>2.6074443645170281E-2</v>
      </c>
      <c r="D81" s="9">
        <v>259</v>
      </c>
      <c r="E81" s="24">
        <v>9.9424184261036469E-2</v>
      </c>
      <c r="F81" s="5"/>
    </row>
    <row r="82" spans="1:6" x14ac:dyDescent="0.25">
      <c r="A82" s="6" t="s">
        <v>29</v>
      </c>
      <c r="B82" s="7">
        <v>40877572.139999993</v>
      </c>
      <c r="C82" s="24">
        <v>0.12139727934566089</v>
      </c>
      <c r="D82" s="9">
        <v>371</v>
      </c>
      <c r="E82" s="24">
        <v>0.14241842610364683</v>
      </c>
      <c r="F82" s="5"/>
    </row>
    <row r="83" spans="1:6" x14ac:dyDescent="0.25">
      <c r="A83" s="6" t="s">
        <v>30</v>
      </c>
      <c r="B83" s="7">
        <v>17373604.590000004</v>
      </c>
      <c r="C83" s="24">
        <v>5.1595733778657012E-2</v>
      </c>
      <c r="D83" s="9">
        <v>88</v>
      </c>
      <c r="E83" s="24">
        <v>3.3781190019193857E-2</v>
      </c>
      <c r="F83" s="5"/>
    </row>
    <row r="84" spans="1:6" x14ac:dyDescent="0.25">
      <c r="A84" s="6" t="s">
        <v>31</v>
      </c>
      <c r="B84" s="7">
        <v>30916665.670000002</v>
      </c>
      <c r="C84" s="24">
        <v>9.1815607001394545E-2</v>
      </c>
      <c r="D84" s="9">
        <v>170</v>
      </c>
      <c r="E84" s="24">
        <v>6.5259117082533583E-2</v>
      </c>
      <c r="F84" s="5"/>
    </row>
    <row r="85" spans="1:6" x14ac:dyDescent="0.25">
      <c r="A85" s="6" t="s">
        <v>32</v>
      </c>
      <c r="B85" s="7">
        <v>67493103.299999997</v>
      </c>
      <c r="C85" s="24">
        <v>0.20043947539629117</v>
      </c>
      <c r="D85" s="9">
        <v>349</v>
      </c>
      <c r="E85" s="24">
        <v>0.13397312859884836</v>
      </c>
      <c r="F85" s="5"/>
    </row>
    <row r="86" spans="1:6" x14ac:dyDescent="0.25">
      <c r="A86" s="6" t="s">
        <v>33</v>
      </c>
      <c r="B86" s="7">
        <v>103279900.21000001</v>
      </c>
      <c r="C86" s="24">
        <v>0.30671828683085173</v>
      </c>
      <c r="D86" s="9">
        <v>745</v>
      </c>
      <c r="E86" s="24">
        <v>0.28598848368522073</v>
      </c>
      <c r="F86" s="5"/>
    </row>
    <row r="87" spans="1:6" x14ac:dyDescent="0.25">
      <c r="A87" s="6" t="s">
        <v>34</v>
      </c>
      <c r="B87" s="7">
        <v>53715316.649999999</v>
      </c>
      <c r="C87" s="24">
        <v>0.15952251954121754</v>
      </c>
      <c r="D87" s="9">
        <v>497</v>
      </c>
      <c r="E87" s="24">
        <v>0.19078694817658348</v>
      </c>
      <c r="F87" s="5"/>
    </row>
    <row r="88" spans="1:6" x14ac:dyDescent="0.25">
      <c r="A88" s="6" t="s">
        <v>35</v>
      </c>
      <c r="B88" s="7">
        <v>6679781.9999999991</v>
      </c>
      <c r="C88" s="24">
        <v>1.9837463894501181E-2</v>
      </c>
      <c r="D88" s="9">
        <v>56</v>
      </c>
      <c r="E88" s="24">
        <v>2.1497120921305183E-2</v>
      </c>
      <c r="F88" s="5"/>
    </row>
    <row r="89" spans="1:6" x14ac:dyDescent="0.25">
      <c r="A89" s="6" t="s">
        <v>36</v>
      </c>
      <c r="B89" s="7">
        <v>3132200.36</v>
      </c>
      <c r="C89" s="24">
        <v>9.3019370320533822E-3</v>
      </c>
      <c r="D89" s="9">
        <v>28</v>
      </c>
      <c r="E89" s="24">
        <v>1.0748560460652591E-2</v>
      </c>
      <c r="F89" s="5"/>
    </row>
    <row r="90" spans="1:6" x14ac:dyDescent="0.25">
      <c r="A90" s="6" t="s">
        <v>37</v>
      </c>
      <c r="B90" s="7">
        <v>1800174.5999999999</v>
      </c>
      <c r="C90" s="24">
        <v>5.3461173779770221E-3</v>
      </c>
      <c r="D90" s="9">
        <v>19</v>
      </c>
      <c r="E90" s="24">
        <v>7.2936660268714008E-3</v>
      </c>
      <c r="F90" s="5"/>
    </row>
    <row r="91" spans="1:6" x14ac:dyDescent="0.25">
      <c r="A91" s="6" t="s">
        <v>38</v>
      </c>
      <c r="B91" s="7">
        <v>1028839.92</v>
      </c>
      <c r="C91" s="24">
        <v>3.0554252767862017E-3</v>
      </c>
      <c r="D91" s="9">
        <v>12</v>
      </c>
      <c r="E91" s="24">
        <v>4.6065259117082534E-3</v>
      </c>
      <c r="F91" s="5"/>
    </row>
    <row r="92" spans="1:6" x14ac:dyDescent="0.25">
      <c r="A92" s="6" t="s">
        <v>39</v>
      </c>
      <c r="B92" s="7">
        <v>116655.36</v>
      </c>
      <c r="C92" s="24">
        <v>3.4644042157364383E-4</v>
      </c>
      <c r="D92" s="9">
        <v>1</v>
      </c>
      <c r="E92" s="24">
        <v>3.8387715930902113E-4</v>
      </c>
      <c r="F92" s="5"/>
    </row>
    <row r="93" spans="1:6" x14ac:dyDescent="0.25">
      <c r="A93" s="6" t="s">
        <v>40</v>
      </c>
      <c r="B93" s="7">
        <v>1531855.84</v>
      </c>
      <c r="C93" s="24">
        <v>4.5492704578653587E-3</v>
      </c>
      <c r="D93" s="9">
        <v>10</v>
      </c>
      <c r="E93" s="24">
        <v>3.838771593090211E-3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336725603.41000003</v>
      </c>
      <c r="C95" s="24"/>
      <c r="D95" s="26">
        <v>2605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0.61308130494606794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870204.1399999999</v>
      </c>
      <c r="C104" s="24">
        <v>2.5843123635016013E-3</v>
      </c>
      <c r="D104" s="46">
        <v>30</v>
      </c>
      <c r="E104" s="24">
        <v>1.1516314779270634E-2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93817266.819999993</v>
      </c>
      <c r="C106" s="24">
        <v>0.27861637448984622</v>
      </c>
      <c r="D106" s="9">
        <v>710</v>
      </c>
      <c r="E106" s="24">
        <v>0.27255278310940501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181341312.25999999</v>
      </c>
      <c r="C109" s="24">
        <v>0.53854328397831175</v>
      </c>
      <c r="D109" s="9">
        <v>1191</v>
      </c>
      <c r="E109" s="24">
        <v>0.45719769673704413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52488982.829999991</v>
      </c>
      <c r="C111" s="24">
        <v>0.15588058139460503</v>
      </c>
      <c r="D111" s="9">
        <v>552</v>
      </c>
      <c r="E111" s="24">
        <v>0.21190019193857965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8207837.3600000013</v>
      </c>
      <c r="C113" s="24">
        <v>2.4375447773735424E-2</v>
      </c>
      <c r="D113" s="46">
        <v>122</v>
      </c>
      <c r="E113" s="24">
        <v>4.6833013435700573E-2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336725603.40999997</v>
      </c>
      <c r="C115" s="24"/>
      <c r="D115" s="26">
        <v>2605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254491772.2899999</v>
      </c>
      <c r="C123" s="12">
        <v>0.75578384807325938</v>
      </c>
      <c r="D123" s="9">
        <v>1710</v>
      </c>
      <c r="E123" s="12">
        <v>0.65642994241842612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49350085.409999982</v>
      </c>
      <c r="C125" s="12">
        <v>0.14655875558684772</v>
      </c>
      <c r="D125" s="9">
        <v>443</v>
      </c>
      <c r="E125" s="12">
        <v>0.17005758157389636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32883745.710000001</v>
      </c>
      <c r="C126" s="12">
        <v>9.7657396339893066E-2</v>
      </c>
      <c r="D126" s="9">
        <v>452</v>
      </c>
      <c r="E126" s="12">
        <v>0.17351247600767755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336725603.40999985</v>
      </c>
      <c r="C128" s="24"/>
      <c r="D128" s="26">
        <v>2605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80415959.949999973</v>
      </c>
      <c r="C135" s="12">
        <v>0.23881747967969277</v>
      </c>
      <c r="D135" s="9">
        <v>1235</v>
      </c>
      <c r="E135" s="12">
        <v>0.47408829174664108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141543994.85000002</v>
      </c>
      <c r="C136" s="12">
        <v>0.420354120436915</v>
      </c>
      <c r="D136" s="9">
        <v>1008</v>
      </c>
      <c r="E136" s="12">
        <v>0.38694817658349329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53932370.449999996</v>
      </c>
      <c r="C137" s="12">
        <v>0.16016712095495594</v>
      </c>
      <c r="D137" s="9">
        <v>228</v>
      </c>
      <c r="E137" s="12">
        <v>8.752399232245682E-2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24227112.07</v>
      </c>
      <c r="C138" s="12">
        <v>7.1949123632576453E-2</v>
      </c>
      <c r="D138" s="9">
        <v>71</v>
      </c>
      <c r="E138" s="12">
        <v>2.72552783109405E-2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14571221.289999999</v>
      </c>
      <c r="C139" s="12">
        <v>4.3273279912302814E-2</v>
      </c>
      <c r="D139" s="9">
        <v>33</v>
      </c>
      <c r="E139" s="12">
        <v>1.2667946257197697E-2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4.0155844589982372E-2</v>
      </c>
      <c r="D140" s="9">
        <v>23</v>
      </c>
      <c r="E140" s="12">
        <v>8.8291746641074864E-3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8.6009527362064277E-3</v>
      </c>
      <c r="D141" s="9">
        <v>3</v>
      </c>
      <c r="E141" s="12">
        <v>1.1516314779270633E-3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6.5078062903693107E-3</v>
      </c>
      <c r="D142" s="9">
        <v>2</v>
      </c>
      <c r="E142" s="12">
        <v>7.6775431861804226E-4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3.9284954473429714E-3</v>
      </c>
      <c r="D143" s="9">
        <v>1</v>
      </c>
      <c r="E143" s="12">
        <v>3.8387715930902113E-4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6.2457763196558337E-3</v>
      </c>
      <c r="D146" s="9">
        <v>1</v>
      </c>
      <c r="E146" s="12">
        <v>3.8387715930902113E-4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336725603.41000003</v>
      </c>
      <c r="C148" s="24"/>
      <c r="D148" s="26">
        <v>2605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129261.2681036468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221229982.50999987</v>
      </c>
      <c r="C157" s="12">
        <v>0.65700374509576109</v>
      </c>
      <c r="D157" s="9">
        <v>1677</v>
      </c>
      <c r="E157" s="12">
        <v>0.64376199616122842</v>
      </c>
      <c r="F157" s="18"/>
    </row>
    <row r="158" spans="1:6" x14ac:dyDescent="0.25">
      <c r="A158" s="6" t="s">
        <v>79</v>
      </c>
      <c r="B158" s="7">
        <v>115495620.89999996</v>
      </c>
      <c r="C158" s="12">
        <v>0.34299625490423891</v>
      </c>
      <c r="D158" s="9">
        <v>928</v>
      </c>
      <c r="E158" s="12">
        <v>0.35623800383877158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336725603.40999985</v>
      </c>
      <c r="C161" s="24"/>
      <c r="D161" s="26">
        <v>2605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61567024.329999968</v>
      </c>
      <c r="C169" s="76">
        <v>0.182840341531842</v>
      </c>
      <c r="D169" s="77">
        <v>704</v>
      </c>
      <c r="E169" s="76">
        <v>0.27024952015355086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159958338.18999994</v>
      </c>
      <c r="C172" s="12">
        <v>0.47504061636570394</v>
      </c>
      <c r="D172" s="9">
        <v>1112</v>
      </c>
      <c r="E172" s="12">
        <v>0.42687140115163147</v>
      </c>
      <c r="F172" s="18"/>
    </row>
    <row r="173" spans="1:6" x14ac:dyDescent="0.25">
      <c r="A173" s="57">
        <v>2014</v>
      </c>
      <c r="B173" s="7">
        <v>115200240.88999999</v>
      </c>
      <c r="C173" s="12">
        <v>0.34211904210245397</v>
      </c>
      <c r="D173" s="9">
        <v>789</v>
      </c>
      <c r="E173" s="12">
        <v>0.30287907869481767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336725603.40999991</v>
      </c>
      <c r="C175" s="24"/>
      <c r="D175" s="26">
        <v>2605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38.82247776726873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14392597.560000001</v>
      </c>
      <c r="C184" s="12">
        <v>4.2742807242000684E-2</v>
      </c>
      <c r="D184" s="46">
        <v>167</v>
      </c>
      <c r="E184" s="12">
        <v>6.4107485604606523E-2</v>
      </c>
      <c r="F184" s="18"/>
    </row>
    <row r="185" spans="1:6" x14ac:dyDescent="0.25">
      <c r="A185" s="6" t="s">
        <v>87</v>
      </c>
      <c r="B185" s="7">
        <v>38367554.650000006</v>
      </c>
      <c r="C185" s="12">
        <v>0.11394308677883142</v>
      </c>
      <c r="D185" s="46">
        <v>362</v>
      </c>
      <c r="E185" s="12">
        <v>0.13896353166986564</v>
      </c>
      <c r="F185" s="18"/>
    </row>
    <row r="186" spans="1:6" x14ac:dyDescent="0.25">
      <c r="A186" s="6" t="s">
        <v>88</v>
      </c>
      <c r="B186" s="7">
        <v>71319274.870000049</v>
      </c>
      <c r="C186" s="12">
        <v>0.21180235226473432</v>
      </c>
      <c r="D186" s="46">
        <v>615</v>
      </c>
      <c r="E186" s="12">
        <v>0.23608445297504799</v>
      </c>
      <c r="F186" s="18"/>
    </row>
    <row r="187" spans="1:6" x14ac:dyDescent="0.25">
      <c r="A187" s="6" t="s">
        <v>89</v>
      </c>
      <c r="B187" s="7">
        <v>83520906.819999993</v>
      </c>
      <c r="C187" s="12">
        <v>0.24803847992011527</v>
      </c>
      <c r="D187" s="46">
        <v>586</v>
      </c>
      <c r="E187" s="12">
        <v>0.22495201535508638</v>
      </c>
      <c r="F187" s="18"/>
    </row>
    <row r="188" spans="1:6" x14ac:dyDescent="0.25">
      <c r="A188" s="6" t="s">
        <v>90</v>
      </c>
      <c r="B188" s="7">
        <v>129125269.50999999</v>
      </c>
      <c r="C188" s="12">
        <v>0.38347327379431834</v>
      </c>
      <c r="D188" s="46">
        <v>875</v>
      </c>
      <c r="E188" s="12">
        <v>0.33589251439539347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336725603.41000003</v>
      </c>
      <c r="C192" s="24"/>
      <c r="D192" s="26">
        <v>2605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17.427450415788289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135570139.83999991</v>
      </c>
      <c r="C201" s="12">
        <v>0.40261310238095738</v>
      </c>
      <c r="D201" s="9">
        <v>1142</v>
      </c>
      <c r="E201" s="12">
        <v>0.43838771593090209</v>
      </c>
      <c r="F201" s="18"/>
    </row>
    <row r="202" spans="1:6" x14ac:dyDescent="0.25">
      <c r="A202" s="6" t="s">
        <v>97</v>
      </c>
      <c r="B202" s="7">
        <v>201155463.56999996</v>
      </c>
      <c r="C202" s="12">
        <v>0.59738689761904273</v>
      </c>
      <c r="D202" s="9">
        <v>1463</v>
      </c>
      <c r="E202" s="12">
        <v>0.56161228406909791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336725603.40999985</v>
      </c>
      <c r="C204" s="24"/>
      <c r="D204" s="26">
        <v>2605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8334595.7899999991</v>
      </c>
      <c r="C211" s="12">
        <v>2.4751892061655085E-2</v>
      </c>
      <c r="D211" s="9">
        <v>88</v>
      </c>
      <c r="E211" s="12">
        <v>3.3781190019193857E-2</v>
      </c>
      <c r="F211" s="12">
        <v>0.72054566172638324</v>
      </c>
    </row>
    <row r="212" spans="1:7" x14ac:dyDescent="0.25">
      <c r="A212" s="6" t="s">
        <v>102</v>
      </c>
      <c r="B212" s="7">
        <v>26298065.149999995</v>
      </c>
      <c r="C212" s="12">
        <v>7.8099392750895863E-2</v>
      </c>
      <c r="D212" s="9">
        <v>268</v>
      </c>
      <c r="E212" s="12">
        <v>0.10287907869481766</v>
      </c>
      <c r="F212" s="12">
        <v>0.72127456564657466</v>
      </c>
    </row>
    <row r="213" spans="1:7" x14ac:dyDescent="0.25">
      <c r="A213" s="6" t="s">
        <v>103</v>
      </c>
      <c r="B213" s="7">
        <v>20566817.770000003</v>
      </c>
      <c r="C213" s="12">
        <v>6.1078865288891213E-2</v>
      </c>
      <c r="D213" s="9">
        <v>211</v>
      </c>
      <c r="E213" s="12">
        <v>8.0998080614203452E-2</v>
      </c>
      <c r="F213" s="12">
        <v>0.70872851142761484</v>
      </c>
    </row>
    <row r="214" spans="1:7" x14ac:dyDescent="0.25">
      <c r="A214" s="6" t="s">
        <v>104</v>
      </c>
      <c r="B214" s="7">
        <v>15209200.250000004</v>
      </c>
      <c r="C214" s="12">
        <v>4.5167935244535433E-2</v>
      </c>
      <c r="D214" s="9">
        <v>170</v>
      </c>
      <c r="E214" s="12">
        <v>6.5259117082533583E-2</v>
      </c>
      <c r="F214" s="12">
        <v>0.71402447525301116</v>
      </c>
    </row>
    <row r="215" spans="1:7" x14ac:dyDescent="0.25">
      <c r="A215" s="6" t="s">
        <v>105</v>
      </c>
      <c r="B215" s="7">
        <v>19438385.339999996</v>
      </c>
      <c r="C215" s="12">
        <v>5.7727672452431975E-2</v>
      </c>
      <c r="D215" s="9">
        <v>188</v>
      </c>
      <c r="E215" s="12">
        <v>7.2168905950095966E-2</v>
      </c>
      <c r="F215" s="12">
        <v>0.71380129461996722</v>
      </c>
    </row>
    <row r="216" spans="1:7" x14ac:dyDescent="0.25">
      <c r="A216" s="6" t="s">
        <v>106</v>
      </c>
      <c r="B216" s="7">
        <v>11053728.229999999</v>
      </c>
      <c r="C216" s="12">
        <v>3.2827109426962348E-2</v>
      </c>
      <c r="D216" s="9">
        <v>104</v>
      </c>
      <c r="E216" s="12">
        <v>3.9923224568138196E-2</v>
      </c>
      <c r="F216" s="12">
        <v>0.7023387856376978</v>
      </c>
    </row>
    <row r="217" spans="1:7" x14ac:dyDescent="0.25">
      <c r="A217" s="6" t="s">
        <v>107</v>
      </c>
      <c r="B217" s="7">
        <v>115609199.32999998</v>
      </c>
      <c r="C217" s="12">
        <v>0.34333355752943207</v>
      </c>
      <c r="D217" s="9">
        <v>846</v>
      </c>
      <c r="E217" s="12">
        <v>0.32476007677543184</v>
      </c>
      <c r="F217" s="12">
        <v>0.70691673358127827</v>
      </c>
    </row>
    <row r="218" spans="1:7" x14ac:dyDescent="0.25">
      <c r="A218" s="6" t="s">
        <v>108</v>
      </c>
      <c r="B218" s="7">
        <v>33404388.359999999</v>
      </c>
      <c r="C218" s="12">
        <v>9.9203588980807375E-2</v>
      </c>
      <c r="D218" s="9">
        <v>266</v>
      </c>
      <c r="E218" s="12">
        <v>0.10211132437619962</v>
      </c>
      <c r="F218" s="12">
        <v>0.69491601293107885</v>
      </c>
    </row>
    <row r="219" spans="1:7" x14ac:dyDescent="0.25">
      <c r="A219" s="6" t="s">
        <v>109</v>
      </c>
      <c r="B219" s="7">
        <v>76156897.330000028</v>
      </c>
      <c r="C219" s="12">
        <v>0.22616901286615473</v>
      </c>
      <c r="D219" s="9">
        <v>348</v>
      </c>
      <c r="E219" s="12">
        <v>0.13358925143953934</v>
      </c>
      <c r="F219" s="12">
        <v>0.69758877475984082</v>
      </c>
    </row>
    <row r="220" spans="1:7" x14ac:dyDescent="0.25">
      <c r="A220" s="6" t="s">
        <v>110</v>
      </c>
      <c r="B220" s="7">
        <v>10654325.860000001</v>
      </c>
      <c r="C220" s="12">
        <v>3.1640973398233692E-2</v>
      </c>
      <c r="D220" s="9">
        <v>116</v>
      </c>
      <c r="E220" s="12">
        <v>4.4529750479846447E-2</v>
      </c>
      <c r="F220" s="12">
        <v>0.72306565609809081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336725603.41000009</v>
      </c>
      <c r="C224" s="24"/>
      <c r="D224" s="26">
        <v>2605</v>
      </c>
      <c r="E224" s="24"/>
      <c r="F224" s="62">
        <v>0.70679397918523057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12935932.790000005</v>
      </c>
      <c r="C231" s="12">
        <v>3.8416837505074131E-2</v>
      </c>
      <c r="D231" s="46">
        <v>197</v>
      </c>
      <c r="E231" s="12">
        <v>7.5623800383877157E-2</v>
      </c>
      <c r="F231" s="65"/>
    </row>
    <row r="232" spans="1:6" x14ac:dyDescent="0.25">
      <c r="A232" s="6" t="s">
        <v>116</v>
      </c>
      <c r="B232" s="7">
        <v>30576777.289999988</v>
      </c>
      <c r="C232" s="12">
        <v>9.0806214259773532E-2</v>
      </c>
      <c r="D232" s="46">
        <v>361</v>
      </c>
      <c r="E232" s="12">
        <v>0.13857965451055662</v>
      </c>
      <c r="F232" s="65"/>
    </row>
    <row r="233" spans="1:6" x14ac:dyDescent="0.25">
      <c r="A233" s="6" t="s">
        <v>117</v>
      </c>
      <c r="B233" s="7">
        <v>38128743.25</v>
      </c>
      <c r="C233" s="12">
        <v>0.11323387014195685</v>
      </c>
      <c r="D233" s="46">
        <v>288</v>
      </c>
      <c r="E233" s="12">
        <v>0.11055662188099807</v>
      </c>
      <c r="F233" s="65"/>
    </row>
    <row r="234" spans="1:6" x14ac:dyDescent="0.25">
      <c r="A234" s="6" t="s">
        <v>118</v>
      </c>
      <c r="B234" s="7">
        <v>22114232.32</v>
      </c>
      <c r="C234" s="12">
        <v>6.5674341648067444E-2</v>
      </c>
      <c r="D234" s="46">
        <v>191</v>
      </c>
      <c r="E234" s="12">
        <v>7.3320537428023039E-2</v>
      </c>
      <c r="F234" s="65"/>
    </row>
    <row r="235" spans="1:6" x14ac:dyDescent="0.25">
      <c r="A235" s="6" t="s">
        <v>119</v>
      </c>
      <c r="B235" s="7">
        <v>94966817.449999988</v>
      </c>
      <c r="C235" s="12">
        <v>0.28203028367393729</v>
      </c>
      <c r="D235" s="46">
        <v>610</v>
      </c>
      <c r="E235" s="12">
        <v>0.23416506717850288</v>
      </c>
      <c r="F235" s="65"/>
    </row>
    <row r="236" spans="1:6" x14ac:dyDescent="0.25">
      <c r="A236" s="6" t="s">
        <v>120</v>
      </c>
      <c r="B236" s="7">
        <v>83208575.220000044</v>
      </c>
      <c r="C236" s="12">
        <v>0.24711092467383472</v>
      </c>
      <c r="D236" s="46">
        <v>650</v>
      </c>
      <c r="E236" s="12">
        <v>0.24952015355086371</v>
      </c>
      <c r="F236" s="65"/>
    </row>
    <row r="237" spans="1:6" x14ac:dyDescent="0.25">
      <c r="A237" s="6" t="s">
        <v>121</v>
      </c>
      <c r="B237" s="7">
        <v>37984825.829999998</v>
      </c>
      <c r="C237" s="12">
        <v>0.11280646747776216</v>
      </c>
      <c r="D237" s="46">
        <v>187</v>
      </c>
      <c r="E237" s="12">
        <v>7.1785028790786951E-2</v>
      </c>
      <c r="F237" s="65"/>
    </row>
    <row r="238" spans="1:6" x14ac:dyDescent="0.25">
      <c r="A238" s="6" t="s">
        <v>122</v>
      </c>
      <c r="B238" s="7">
        <v>8095417.3500000015</v>
      </c>
      <c r="C238" s="12">
        <v>2.4041585397778478E-2</v>
      </c>
      <c r="D238" s="46">
        <v>50</v>
      </c>
      <c r="E238" s="12">
        <v>1.9193857965451054E-2</v>
      </c>
      <c r="F238" s="65"/>
    </row>
    <row r="239" spans="1:6" x14ac:dyDescent="0.25">
      <c r="A239" s="6" t="s">
        <v>123</v>
      </c>
      <c r="B239" s="7">
        <v>8479460.3000000007</v>
      </c>
      <c r="C239" s="12">
        <v>2.5182107372082835E-2</v>
      </c>
      <c r="D239" s="46">
        <v>62</v>
      </c>
      <c r="E239" s="12">
        <v>2.3800383877159308E-2</v>
      </c>
      <c r="F239" s="65"/>
    </row>
    <row r="240" spans="1:6" x14ac:dyDescent="0.25">
      <c r="A240" s="6" t="s">
        <v>124</v>
      </c>
      <c r="B240" s="7">
        <v>100125.15</v>
      </c>
      <c r="C240" s="12">
        <v>2.9734938176972171E-4</v>
      </c>
      <c r="D240" s="46">
        <v>4</v>
      </c>
      <c r="E240" s="12">
        <v>1.5355086372360845E-3</v>
      </c>
      <c r="F240" s="65"/>
    </row>
    <row r="241" spans="1:6" x14ac:dyDescent="0.25">
      <c r="A241" s="6" t="s">
        <v>125</v>
      </c>
      <c r="B241" s="7">
        <v>103436.88</v>
      </c>
      <c r="C241" s="12">
        <v>3.0718448182288764E-4</v>
      </c>
      <c r="D241" s="46">
        <v>4</v>
      </c>
      <c r="E241" s="12">
        <v>1.5355086372360845E-3</v>
      </c>
      <c r="F241" s="65"/>
    </row>
    <row r="242" spans="1:6" x14ac:dyDescent="0.25">
      <c r="A242" s="6" t="s">
        <v>126</v>
      </c>
      <c r="B242" s="7">
        <v>31259.58</v>
      </c>
      <c r="C242" s="12">
        <v>9.2833986140157187E-5</v>
      </c>
      <c r="D242" s="46">
        <v>1</v>
      </c>
      <c r="E242" s="12">
        <v>3.8387715930902113E-4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336725603.40999997</v>
      </c>
      <c r="C246" s="24"/>
      <c r="D246" s="26">
        <v>2605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3.7669818214217658E-2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336725603.40999991</v>
      </c>
      <c r="C255" s="12">
        <v>1</v>
      </c>
      <c r="D255" s="46">
        <v>2605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336725603.40999991</v>
      </c>
      <c r="C264" s="24"/>
      <c r="D264" s="26">
        <v>2605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6201380.3200000012</v>
      </c>
      <c r="C291" s="24">
        <v>1.8416717520731998E-2</v>
      </c>
      <c r="D291" s="9">
        <v>133</v>
      </c>
      <c r="E291" s="24">
        <v>5.1055662188099808E-2</v>
      </c>
      <c r="F291" s="18"/>
    </row>
    <row r="292" spans="1:6" x14ac:dyDescent="0.25">
      <c r="A292" s="6" t="s">
        <v>143</v>
      </c>
      <c r="B292" s="7">
        <v>152208826.81000003</v>
      </c>
      <c r="C292" s="24">
        <v>0.4520262946107762</v>
      </c>
      <c r="D292" s="9">
        <v>1048</v>
      </c>
      <c r="E292" s="24">
        <v>0.40230326295585411</v>
      </c>
      <c r="F292" s="18"/>
    </row>
    <row r="293" spans="1:6" x14ac:dyDescent="0.25">
      <c r="A293" s="6" t="s">
        <v>144</v>
      </c>
      <c r="B293" s="7">
        <v>178315396.27999991</v>
      </c>
      <c r="C293" s="24">
        <v>0.5295569878684917</v>
      </c>
      <c r="D293" s="9">
        <v>1424</v>
      </c>
      <c r="E293" s="24">
        <v>0.54664107485604607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336725603.40999997</v>
      </c>
      <c r="C295" s="24"/>
      <c r="D295" s="26">
        <v>2605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31656156.369999997</v>
      </c>
      <c r="C303" s="12">
        <v>9.5775601782082401E-2</v>
      </c>
      <c r="D303" s="9">
        <v>222</v>
      </c>
      <c r="E303" s="12">
        <v>8.9805825242718448E-2</v>
      </c>
      <c r="F303" s="18"/>
    </row>
    <row r="304" spans="1:6" x14ac:dyDescent="0.25">
      <c r="A304" s="6" t="s">
        <v>148</v>
      </c>
      <c r="B304" s="7">
        <v>298868066.71999991</v>
      </c>
      <c r="C304" s="12">
        <v>0.90422439821791756</v>
      </c>
      <c r="D304" s="9">
        <v>2250</v>
      </c>
      <c r="E304" s="12">
        <v>0.91019417475728159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330524223.08999991</v>
      </c>
      <c r="C306" s="28"/>
      <c r="D306" s="26">
        <v>2472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2.6294593315511019E-3</v>
      </c>
      <c r="D313" s="9">
        <v>1</v>
      </c>
      <c r="E313" s="12">
        <v>9.5419847328244271E-4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20483163.819999993</v>
      </c>
      <c r="C315" s="12">
        <v>0.13457277248164343</v>
      </c>
      <c r="D315" s="9">
        <v>89</v>
      </c>
      <c r="E315" s="12">
        <v>8.4923664122137407E-2</v>
      </c>
    </row>
    <row r="316" spans="1:6" x14ac:dyDescent="0.25">
      <c r="A316" s="6" t="s">
        <v>154</v>
      </c>
      <c r="B316" s="7">
        <v>45114400.989999995</v>
      </c>
      <c r="C316" s="12">
        <v>0.29639806005676422</v>
      </c>
      <c r="D316" s="9">
        <v>255</v>
      </c>
      <c r="E316" s="12">
        <v>0.2433206106870229</v>
      </c>
    </row>
    <row r="317" spans="1:6" x14ac:dyDescent="0.25">
      <c r="A317" s="6" t="s">
        <v>155</v>
      </c>
      <c r="B317" s="7">
        <v>60788928.170000002</v>
      </c>
      <c r="C317" s="12">
        <v>0.3993784686737118</v>
      </c>
      <c r="D317" s="9">
        <v>499</v>
      </c>
      <c r="E317" s="12">
        <v>0.47614503816793891</v>
      </c>
    </row>
    <row r="318" spans="1:6" x14ac:dyDescent="0.25">
      <c r="A318" s="6" t="s">
        <v>156</v>
      </c>
      <c r="B318" s="7">
        <v>15862892.199999997</v>
      </c>
      <c r="C318" s="12">
        <v>0.10421795195755244</v>
      </c>
      <c r="D318" s="9">
        <v>126</v>
      </c>
      <c r="E318" s="12">
        <v>0.12022900763358779</v>
      </c>
    </row>
    <row r="319" spans="1:6" x14ac:dyDescent="0.25">
      <c r="A319" s="6" t="s">
        <v>157</v>
      </c>
      <c r="B319" s="7">
        <v>4391690.2300000004</v>
      </c>
      <c r="C319" s="12">
        <v>2.8853058801130385E-2</v>
      </c>
      <c r="D319" s="9">
        <v>38</v>
      </c>
      <c r="E319" s="12">
        <v>3.6259541984732822E-2</v>
      </c>
    </row>
    <row r="320" spans="1:6" x14ac:dyDescent="0.25">
      <c r="A320" s="6" t="s">
        <v>158</v>
      </c>
      <c r="B320" s="7">
        <v>2713982</v>
      </c>
      <c r="C320" s="12">
        <v>1.7830647912343636E-2</v>
      </c>
      <c r="D320" s="9">
        <v>20</v>
      </c>
      <c r="E320" s="12">
        <v>1.9083969465648856E-2</v>
      </c>
    </row>
    <row r="321" spans="1:5" x14ac:dyDescent="0.25">
      <c r="A321" s="6" t="s">
        <v>159</v>
      </c>
      <c r="B321" s="7">
        <v>1093333.56</v>
      </c>
      <c r="C321" s="12">
        <v>7.183115348262898E-3</v>
      </c>
      <c r="D321" s="9">
        <v>10</v>
      </c>
      <c r="E321" s="12">
        <v>9.5419847328244278E-3</v>
      </c>
    </row>
    <row r="322" spans="1:5" x14ac:dyDescent="0.25">
      <c r="A322" s="6" t="s">
        <v>160</v>
      </c>
      <c r="B322" s="7">
        <v>786410.9</v>
      </c>
      <c r="C322" s="12">
        <v>5.1666576537093027E-3</v>
      </c>
      <c r="D322" s="9">
        <v>6</v>
      </c>
      <c r="E322" s="12">
        <v>5.7251908396946565E-3</v>
      </c>
    </row>
    <row r="323" spans="1:5" x14ac:dyDescent="0.25">
      <c r="A323" s="6" t="s">
        <v>161</v>
      </c>
      <c r="B323" s="7">
        <v>392083.1</v>
      </c>
      <c r="C323" s="12">
        <v>2.5759550757817186E-3</v>
      </c>
      <c r="D323" s="9">
        <v>2</v>
      </c>
      <c r="E323" s="12">
        <v>1.9083969465648854E-3</v>
      </c>
    </row>
    <row r="324" spans="1:5" x14ac:dyDescent="0.25">
      <c r="A324" s="6" t="s">
        <v>162</v>
      </c>
      <c r="B324" s="7">
        <v>181714.92</v>
      </c>
      <c r="C324" s="12">
        <v>1.1938527075491625E-3</v>
      </c>
      <c r="D324" s="9">
        <v>2</v>
      </c>
      <c r="E324" s="12">
        <v>1.9083969465648854E-3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152208826.80999997</v>
      </c>
      <c r="C326" s="24"/>
      <c r="D326" s="26">
        <v>1048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3">
        <v>1.6969166090047993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300368046.19999987</v>
      </c>
      <c r="C335" s="12">
        <v>0.89202615767316418</v>
      </c>
      <c r="D335" s="9">
        <v>2335</v>
      </c>
      <c r="E335" s="12">
        <v>0.89635316698656431</v>
      </c>
    </row>
    <row r="336" spans="1:5" x14ac:dyDescent="0.25">
      <c r="A336" s="6" t="s">
        <v>167</v>
      </c>
      <c r="B336" s="7">
        <v>36357557.209999993</v>
      </c>
      <c r="C336" s="12">
        <v>0.10797384232683588</v>
      </c>
      <c r="D336" s="9">
        <v>270</v>
      </c>
      <c r="E336" s="12">
        <v>0.1036468330134357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336725603.40999985</v>
      </c>
      <c r="C343" s="6"/>
      <c r="D343" s="26">
        <v>2605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203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334389298.43999952</v>
      </c>
      <c r="C6" s="7">
        <v>72114375.00000003</v>
      </c>
      <c r="D6" s="7">
        <v>202123773.77999988</v>
      </c>
      <c r="E6" s="7">
        <v>60151149.659999967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2590</v>
      </c>
      <c r="C7" s="9">
        <v>391</v>
      </c>
      <c r="D7" s="9">
        <v>1506</v>
      </c>
      <c r="E7" s="9">
        <v>693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2222</v>
      </c>
      <c r="C8" s="9">
        <v>301</v>
      </c>
      <c r="D8" s="9">
        <v>1320</v>
      </c>
      <c r="E8" s="9">
        <v>601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6.2451706610901325E-2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20883182.360000003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0.70690602301115879</v>
      </c>
      <c r="C11" s="12">
        <v>0.69858151746568009</v>
      </c>
      <c r="D11" s="12">
        <v>0.72209043987122123</v>
      </c>
      <c r="E11" s="12">
        <v>0.66586249952469456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1.7350909090909092E-3</v>
      </c>
      <c r="C12" s="12">
        <v>0.11547169811320755</v>
      </c>
      <c r="D12" s="12">
        <v>0.11751704545454546</v>
      </c>
      <c r="E12" s="12">
        <v>1.7350909090909092E-3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3.2840022139372853</v>
      </c>
      <c r="C14" s="7">
        <v>1.0467817920707765</v>
      </c>
      <c r="D14" s="7">
        <v>1.0292830499393006</v>
      </c>
      <c r="E14" s="7">
        <v>13.542627397153733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0.76112251882272419</v>
      </c>
      <c r="C15" s="13">
        <v>0.76112251882272419</v>
      </c>
      <c r="D15" s="13">
        <v>0.76112251882272419</v>
      </c>
      <c r="E15" s="13">
        <v>11.537303216974674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17.768651608487339</v>
      </c>
      <c r="C16" s="13">
        <v>1.3032169746748803</v>
      </c>
      <c r="D16" s="13">
        <v>1.3032169746748803</v>
      </c>
      <c r="E16" s="13">
        <v>17.768651608487339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129107.83723552104</v>
      </c>
      <c r="C17" s="7">
        <v>184435.74168797961</v>
      </c>
      <c r="D17" s="7">
        <v>134212.33318725092</v>
      </c>
      <c r="E17" s="7">
        <v>86798.195757575711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25853.75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1322825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5.9501703830902144E-3</v>
      </c>
      <c r="C20" s="12">
        <v>1.8343430141355303E-2</v>
      </c>
      <c r="D20" s="12">
        <v>4.7499360517827384E-3</v>
      </c>
      <c r="E20" s="12">
        <v>3.3077893128335617E-2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17.379983993727127</v>
      </c>
      <c r="C21" s="7">
        <v>19.248547418134958</v>
      </c>
      <c r="D21" s="7">
        <v>19.339384737857873</v>
      </c>
      <c r="E21" s="7">
        <v>8.5556845538935331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3.9166666666666665</v>
      </c>
      <c r="D22" s="13">
        <v>3.75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24.25</v>
      </c>
      <c r="C23" s="13">
        <v>24.25</v>
      </c>
      <c r="D23" s="13">
        <v>24.25</v>
      </c>
      <c r="E23" s="13">
        <v>18.25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0.45259588337919177</v>
      </c>
      <c r="C24" s="12">
        <v>0.74196945186032592</v>
      </c>
      <c r="D24" s="12">
        <v>0.40745755197328121</v>
      </c>
      <c r="E24" s="12">
        <v>0.25734667845083398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0.52898960518540505</v>
      </c>
      <c r="C25" s="12">
        <v>0.25803054813967385</v>
      </c>
      <c r="D25" s="12">
        <v>0.5925424480267194</v>
      </c>
      <c r="E25" s="12">
        <v>0.64028427964713308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1.8414511435403725E-2</v>
      </c>
      <c r="C26" s="12">
        <v>0</v>
      </c>
      <c r="D26" s="12">
        <v>0</v>
      </c>
      <c r="E26" s="12">
        <v>0.10236904190203309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0.56770230451637027</v>
      </c>
      <c r="C27" s="12">
        <v>0.45230073255158892</v>
      </c>
      <c r="D27" s="12">
        <v>0.56663867361125264</v>
      </c>
      <c r="E27" s="12">
        <v>0.70962972197994789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1.6969920649352561</v>
      </c>
      <c r="C28" s="142">
        <v>1.7119068533952302</v>
      </c>
      <c r="D28" s="142">
        <v>1.5076927044472532</v>
      </c>
      <c r="E28" s="142">
        <v>2.2796078521526546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3392819.0199999996</v>
      </c>
      <c r="C35" s="24">
        <v>1.0146314597471421E-2</v>
      </c>
      <c r="D35" s="9">
        <v>137</v>
      </c>
      <c r="E35" s="24">
        <v>5.2895752895752893E-2</v>
      </c>
      <c r="F35" s="5"/>
    </row>
    <row r="36" spans="1:6" x14ac:dyDescent="0.25">
      <c r="A36" s="6" t="s">
        <v>29</v>
      </c>
      <c r="B36" s="7">
        <v>13675439.229999997</v>
      </c>
      <c r="C36" s="24">
        <v>4.0896761032123169E-2</v>
      </c>
      <c r="D36" s="9">
        <v>205</v>
      </c>
      <c r="E36" s="24">
        <v>7.9150579150579145E-2</v>
      </c>
      <c r="F36" s="5"/>
    </row>
    <row r="37" spans="1:6" x14ac:dyDescent="0.25">
      <c r="A37" s="6" t="s">
        <v>30</v>
      </c>
      <c r="B37" s="7">
        <v>7018363.4200000009</v>
      </c>
      <c r="C37" s="24">
        <v>2.0988600570479431E-2</v>
      </c>
      <c r="D37" s="9">
        <v>59</v>
      </c>
      <c r="E37" s="24">
        <v>2.277992277992278E-2</v>
      </c>
      <c r="F37" s="5"/>
    </row>
    <row r="38" spans="1:6" x14ac:dyDescent="0.25">
      <c r="A38" s="6" t="s">
        <v>31</v>
      </c>
      <c r="B38" s="7">
        <v>12028301.020000001</v>
      </c>
      <c r="C38" s="24">
        <v>3.5970950853136403E-2</v>
      </c>
      <c r="D38" s="9">
        <v>76</v>
      </c>
      <c r="E38" s="24">
        <v>2.9343629343629343E-2</v>
      </c>
      <c r="F38" s="5"/>
    </row>
    <row r="39" spans="1:6" x14ac:dyDescent="0.25">
      <c r="A39" s="6" t="s">
        <v>32</v>
      </c>
      <c r="B39" s="7">
        <v>21970379.130000003</v>
      </c>
      <c r="C39" s="24">
        <v>6.5702997172746497E-2</v>
      </c>
      <c r="D39" s="9">
        <v>123</v>
      </c>
      <c r="E39" s="24">
        <v>4.7490347490347487E-2</v>
      </c>
      <c r="F39" s="5"/>
    </row>
    <row r="40" spans="1:6" x14ac:dyDescent="0.25">
      <c r="A40" s="6" t="s">
        <v>33</v>
      </c>
      <c r="B40" s="7">
        <v>36101119.020000003</v>
      </c>
      <c r="C40" s="24">
        <v>0.10796134681468487</v>
      </c>
      <c r="D40" s="9">
        <v>186</v>
      </c>
      <c r="E40" s="24">
        <v>7.1814671814671813E-2</v>
      </c>
      <c r="F40" s="5"/>
    </row>
    <row r="41" spans="1:6" x14ac:dyDescent="0.25">
      <c r="A41" s="6" t="s">
        <v>34</v>
      </c>
      <c r="B41" s="7">
        <v>60367443.960000001</v>
      </c>
      <c r="C41" s="24">
        <v>0.18053043037449903</v>
      </c>
      <c r="D41" s="9">
        <v>440</v>
      </c>
      <c r="E41" s="24">
        <v>0.16988416988416988</v>
      </c>
      <c r="F41" s="5"/>
    </row>
    <row r="42" spans="1:6" x14ac:dyDescent="0.25">
      <c r="A42" s="6" t="s">
        <v>35</v>
      </c>
      <c r="B42" s="7">
        <v>95902910.329999983</v>
      </c>
      <c r="C42" s="24">
        <v>0.28680017804818592</v>
      </c>
      <c r="D42" s="9">
        <v>690</v>
      </c>
      <c r="E42" s="24">
        <v>0.26640926640926643</v>
      </c>
      <c r="F42" s="5"/>
    </row>
    <row r="43" spans="1:6" x14ac:dyDescent="0.25">
      <c r="A43" s="6" t="s">
        <v>36</v>
      </c>
      <c r="B43" s="7">
        <v>44389051.300000012</v>
      </c>
      <c r="C43" s="24">
        <v>0.13274662648321806</v>
      </c>
      <c r="D43" s="9">
        <v>335</v>
      </c>
      <c r="E43" s="24">
        <v>0.12934362934362933</v>
      </c>
      <c r="F43" s="5"/>
    </row>
    <row r="44" spans="1:6" x14ac:dyDescent="0.25">
      <c r="A44" s="6" t="s">
        <v>37</v>
      </c>
      <c r="B44" s="7">
        <v>18523225.580000006</v>
      </c>
      <c r="C44" s="24">
        <v>5.5394193732918331E-2</v>
      </c>
      <c r="D44" s="9">
        <v>160</v>
      </c>
      <c r="E44" s="24">
        <v>6.1776061776061778E-2</v>
      </c>
      <c r="F44" s="5"/>
    </row>
    <row r="45" spans="1:6" x14ac:dyDescent="0.25">
      <c r="A45" s="6" t="s">
        <v>38</v>
      </c>
      <c r="B45" s="7">
        <v>1034808.8500000001</v>
      </c>
      <c r="C45" s="24">
        <v>3.0946231079391957E-3</v>
      </c>
      <c r="D45" s="9">
        <v>9</v>
      </c>
      <c r="E45" s="24">
        <v>3.4749034749034747E-3</v>
      </c>
      <c r="F45" s="5"/>
    </row>
    <row r="46" spans="1:6" x14ac:dyDescent="0.25">
      <c r="A46" s="6" t="s">
        <v>39</v>
      </c>
      <c r="B46" s="7">
        <v>1589061.39</v>
      </c>
      <c r="C46" s="24">
        <v>4.7521299198668215E-3</v>
      </c>
      <c r="D46" s="9">
        <v>15</v>
      </c>
      <c r="E46" s="24">
        <v>5.7915057915057912E-3</v>
      </c>
      <c r="F46" s="5"/>
    </row>
    <row r="47" spans="1:6" x14ac:dyDescent="0.25">
      <c r="A47" s="6" t="s">
        <v>40</v>
      </c>
      <c r="B47" s="7">
        <v>18396376.190000005</v>
      </c>
      <c r="C47" s="24">
        <v>5.5014847292730859E-2</v>
      </c>
      <c r="D47" s="9">
        <v>155</v>
      </c>
      <c r="E47" s="24">
        <v>5.9845559845559844E-2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334389298.44</v>
      </c>
      <c r="C49" s="24"/>
      <c r="D49" s="26">
        <v>2590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0.70690602301115779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197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9819056.1899999958</v>
      </c>
      <c r="C58" s="24">
        <v>2.9364146029218226E-2</v>
      </c>
      <c r="D58" s="9">
        <v>270</v>
      </c>
      <c r="E58" s="24">
        <v>0.10424710424710425</v>
      </c>
      <c r="F58" s="5"/>
    </row>
    <row r="59" spans="1:6" x14ac:dyDescent="0.25">
      <c r="A59" s="6" t="s">
        <v>29</v>
      </c>
      <c r="B59" s="7">
        <v>42630383.480000012</v>
      </c>
      <c r="C59" s="24">
        <v>0.12748728406943693</v>
      </c>
      <c r="D59" s="9">
        <v>374</v>
      </c>
      <c r="E59" s="24">
        <v>0.1444015444015444</v>
      </c>
      <c r="F59" s="5"/>
    </row>
    <row r="60" spans="1:6" x14ac:dyDescent="0.25">
      <c r="A60" s="6" t="s">
        <v>30</v>
      </c>
      <c r="B60" s="7">
        <v>14000848.600000001</v>
      </c>
      <c r="C60" s="24">
        <v>4.1869906319720915E-2</v>
      </c>
      <c r="D60" s="9">
        <v>77</v>
      </c>
      <c r="E60" s="24">
        <v>2.9729729729729731E-2</v>
      </c>
      <c r="F60" s="5"/>
    </row>
    <row r="61" spans="1:6" x14ac:dyDescent="0.25">
      <c r="A61" s="6" t="s">
        <v>31</v>
      </c>
      <c r="B61" s="7">
        <v>29946753.710000005</v>
      </c>
      <c r="C61" s="24">
        <v>8.9556555337471103E-2</v>
      </c>
      <c r="D61" s="9">
        <v>157</v>
      </c>
      <c r="E61" s="24">
        <v>6.061776061776062E-2</v>
      </c>
      <c r="F61" s="5"/>
    </row>
    <row r="62" spans="1:6" x14ac:dyDescent="0.25">
      <c r="A62" s="6" t="s">
        <v>32</v>
      </c>
      <c r="B62" s="7">
        <v>57628152.530000016</v>
      </c>
      <c r="C62" s="24">
        <v>0.17233850723946034</v>
      </c>
      <c r="D62" s="9">
        <v>291</v>
      </c>
      <c r="E62" s="24">
        <v>0.11235521235521236</v>
      </c>
      <c r="F62" s="5"/>
    </row>
    <row r="63" spans="1:6" x14ac:dyDescent="0.25">
      <c r="A63" s="6" t="s">
        <v>33</v>
      </c>
      <c r="B63" s="7">
        <v>103148622.44000003</v>
      </c>
      <c r="C63" s="24">
        <v>0.30846867086121216</v>
      </c>
      <c r="D63" s="9">
        <v>717</v>
      </c>
      <c r="E63" s="24">
        <v>0.27683397683397681</v>
      </c>
      <c r="F63" s="5"/>
    </row>
    <row r="64" spans="1:6" x14ac:dyDescent="0.25">
      <c r="A64" s="6" t="s">
        <v>34</v>
      </c>
      <c r="B64" s="7">
        <v>71765848.139999986</v>
      </c>
      <c r="C64" s="24">
        <v>0.21461765814517247</v>
      </c>
      <c r="D64" s="9">
        <v>666</v>
      </c>
      <c r="E64" s="24">
        <v>0.25714285714285712</v>
      </c>
      <c r="F64" s="5"/>
    </row>
    <row r="65" spans="1:6" x14ac:dyDescent="0.25">
      <c r="A65" s="6" t="s">
        <v>35</v>
      </c>
      <c r="B65" s="7">
        <v>2475850.85</v>
      </c>
      <c r="C65" s="24">
        <v>7.4040971453045636E-3</v>
      </c>
      <c r="D65" s="9">
        <v>18</v>
      </c>
      <c r="E65" s="24">
        <v>6.9498069498069494E-3</v>
      </c>
      <c r="F65" s="5"/>
    </row>
    <row r="66" spans="1:6" x14ac:dyDescent="0.25">
      <c r="A66" s="6" t="s">
        <v>36</v>
      </c>
      <c r="B66" s="7">
        <v>1438187.5</v>
      </c>
      <c r="C66" s="24">
        <v>4.3009375799688042E-3</v>
      </c>
      <c r="D66" s="9">
        <v>9</v>
      </c>
      <c r="E66" s="24">
        <v>3.4749034749034747E-3</v>
      </c>
      <c r="F66" s="5"/>
    </row>
    <row r="67" spans="1:6" x14ac:dyDescent="0.25">
      <c r="A67" s="6" t="s">
        <v>37</v>
      </c>
      <c r="B67" s="7">
        <v>282559.55</v>
      </c>
      <c r="C67" s="24">
        <v>8.4500177283843329E-4</v>
      </c>
      <c r="D67" s="9">
        <v>3</v>
      </c>
      <c r="E67" s="24">
        <v>1.1583011583011582E-3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148299.38</v>
      </c>
      <c r="C69" s="24">
        <v>4.4349319996737148E-4</v>
      </c>
      <c r="D69" s="9">
        <v>1</v>
      </c>
      <c r="E69" s="24">
        <v>3.861003861003861E-4</v>
      </c>
      <c r="F69" s="5"/>
    </row>
    <row r="70" spans="1:6" x14ac:dyDescent="0.25">
      <c r="A70" s="6" t="s">
        <v>40</v>
      </c>
      <c r="B70" s="7">
        <v>1104736.07</v>
      </c>
      <c r="C70" s="24">
        <v>3.3037423002286194E-3</v>
      </c>
      <c r="D70" s="9">
        <v>7</v>
      </c>
      <c r="E70" s="24">
        <v>2.7027027027027029E-3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334389298.44000006</v>
      </c>
      <c r="C72" s="24"/>
      <c r="D72" s="26">
        <v>2590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0.61290578944882301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198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8597717.1800000016</v>
      </c>
      <c r="C81" s="24">
        <v>2.5711699567271599E-2</v>
      </c>
      <c r="D81" s="9">
        <v>256</v>
      </c>
      <c r="E81" s="24">
        <v>9.8841698841698841E-2</v>
      </c>
      <c r="F81" s="5"/>
    </row>
    <row r="82" spans="1:6" x14ac:dyDescent="0.25">
      <c r="A82" s="6" t="s">
        <v>29</v>
      </c>
      <c r="B82" s="7">
        <v>40017906.260000013</v>
      </c>
      <c r="C82" s="24">
        <v>0.11967460216786958</v>
      </c>
      <c r="D82" s="9">
        <v>365</v>
      </c>
      <c r="E82" s="24">
        <v>0.14092664092664092</v>
      </c>
      <c r="F82" s="5"/>
    </row>
    <row r="83" spans="1:6" x14ac:dyDescent="0.25">
      <c r="A83" s="6" t="s">
        <v>30</v>
      </c>
      <c r="B83" s="7">
        <v>17209339.059999999</v>
      </c>
      <c r="C83" s="24">
        <v>5.1464981505943433E-2</v>
      </c>
      <c r="D83" s="9">
        <v>87</v>
      </c>
      <c r="E83" s="24">
        <v>3.3590733590733592E-2</v>
      </c>
      <c r="F83" s="5"/>
    </row>
    <row r="84" spans="1:6" x14ac:dyDescent="0.25">
      <c r="A84" s="6" t="s">
        <v>31</v>
      </c>
      <c r="B84" s="7">
        <v>30212033.840000004</v>
      </c>
      <c r="C84" s="24">
        <v>9.0349882549907612E-2</v>
      </c>
      <c r="D84" s="9">
        <v>167</v>
      </c>
      <c r="E84" s="24">
        <v>6.447876447876448E-2</v>
      </c>
      <c r="F84" s="5"/>
    </row>
    <row r="85" spans="1:6" x14ac:dyDescent="0.25">
      <c r="A85" s="6" t="s">
        <v>32</v>
      </c>
      <c r="B85" s="7">
        <v>67565609.520000011</v>
      </c>
      <c r="C85" s="24">
        <v>0.20205673397805646</v>
      </c>
      <c r="D85" s="9">
        <v>351</v>
      </c>
      <c r="E85" s="24">
        <v>0.13552123552123552</v>
      </c>
      <c r="F85" s="5"/>
    </row>
    <row r="86" spans="1:6" x14ac:dyDescent="0.25">
      <c r="A86" s="6" t="s">
        <v>33</v>
      </c>
      <c r="B86" s="7">
        <v>105234175.89000002</v>
      </c>
      <c r="C86" s="24">
        <v>0.31470557335698451</v>
      </c>
      <c r="D86" s="9">
        <v>746</v>
      </c>
      <c r="E86" s="24">
        <v>0.28803088803088805</v>
      </c>
      <c r="F86" s="5"/>
    </row>
    <row r="87" spans="1:6" x14ac:dyDescent="0.25">
      <c r="A87" s="6" t="s">
        <v>34</v>
      </c>
      <c r="B87" s="7">
        <v>51264143.060000002</v>
      </c>
      <c r="C87" s="24">
        <v>0.15330676938274809</v>
      </c>
      <c r="D87" s="9">
        <v>492</v>
      </c>
      <c r="E87" s="24">
        <v>0.18996138996138995</v>
      </c>
      <c r="F87" s="5"/>
    </row>
    <row r="88" spans="1:6" x14ac:dyDescent="0.25">
      <c r="A88" s="6" t="s">
        <v>35</v>
      </c>
      <c r="B88" s="7">
        <v>6746799.3899999997</v>
      </c>
      <c r="C88" s="24">
        <v>2.0176481189665189E-2</v>
      </c>
      <c r="D88" s="9">
        <v>57</v>
      </c>
      <c r="E88" s="24">
        <v>2.2007722007722007E-2</v>
      </c>
      <c r="F88" s="5"/>
    </row>
    <row r="89" spans="1:6" x14ac:dyDescent="0.25">
      <c r="A89" s="6" t="s">
        <v>36</v>
      </c>
      <c r="B89" s="7">
        <v>3064084.64</v>
      </c>
      <c r="C89" s="24">
        <v>9.1632257799356392E-3</v>
      </c>
      <c r="D89" s="9">
        <v>27</v>
      </c>
      <c r="E89" s="24">
        <v>1.0424710424710425E-2</v>
      </c>
      <c r="F89" s="5"/>
    </row>
    <row r="90" spans="1:6" x14ac:dyDescent="0.25">
      <c r="A90" s="6" t="s">
        <v>37</v>
      </c>
      <c r="B90" s="7">
        <v>1800174.5999999999</v>
      </c>
      <c r="C90" s="24">
        <v>5.3834695320640119E-3</v>
      </c>
      <c r="D90" s="9">
        <v>19</v>
      </c>
      <c r="E90" s="24">
        <v>7.3359073359073358E-3</v>
      </c>
      <c r="F90" s="5"/>
    </row>
    <row r="91" spans="1:6" x14ac:dyDescent="0.25">
      <c r="A91" s="6" t="s">
        <v>38</v>
      </c>
      <c r="B91" s="7">
        <v>1028803.7999999999</v>
      </c>
      <c r="C91" s="24">
        <v>3.0766648478273589E-3</v>
      </c>
      <c r="D91" s="9">
        <v>12</v>
      </c>
      <c r="E91" s="24">
        <v>4.633204633204633E-3</v>
      </c>
      <c r="F91" s="5"/>
    </row>
    <row r="92" spans="1:6" x14ac:dyDescent="0.25">
      <c r="A92" s="6" t="s">
        <v>39</v>
      </c>
      <c r="B92" s="7">
        <v>116655.36</v>
      </c>
      <c r="C92" s="24">
        <v>3.4886092510801942E-4</v>
      </c>
      <c r="D92" s="9">
        <v>1</v>
      </c>
      <c r="E92" s="24">
        <v>3.861003861003861E-4</v>
      </c>
      <c r="F92" s="5"/>
    </row>
    <row r="93" spans="1:6" x14ac:dyDescent="0.25">
      <c r="A93" s="6" t="s">
        <v>40</v>
      </c>
      <c r="B93" s="7">
        <v>1531855.84</v>
      </c>
      <c r="C93" s="24">
        <v>4.5810552166186125E-3</v>
      </c>
      <c r="D93" s="9">
        <v>10</v>
      </c>
      <c r="E93" s="24">
        <v>3.8610038610038611E-3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334389298.44</v>
      </c>
      <c r="C95" s="24"/>
      <c r="D95" s="26">
        <v>2590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0.61358604638570002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857158.22999999975</v>
      </c>
      <c r="C104" s="24">
        <v>2.5633542520613921E-3</v>
      </c>
      <c r="D104" s="46">
        <v>29</v>
      </c>
      <c r="E104" s="24">
        <v>1.1196911196911196E-2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93798382.949999958</v>
      </c>
      <c r="C106" s="24">
        <v>0.28050653351524751</v>
      </c>
      <c r="D106" s="9">
        <v>710</v>
      </c>
      <c r="E106" s="24">
        <v>0.27413127413127414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180439765.83000001</v>
      </c>
      <c r="C109" s="24">
        <v>0.53960986990849114</v>
      </c>
      <c r="D109" s="9">
        <v>1187</v>
      </c>
      <c r="E109" s="24">
        <v>0.45830115830115831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51116577.880000025</v>
      </c>
      <c r="C111" s="24">
        <v>0.15286547182720908</v>
      </c>
      <c r="D111" s="9">
        <v>542</v>
      </c>
      <c r="E111" s="24">
        <v>0.20926640926640927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8177413.5500000017</v>
      </c>
      <c r="C113" s="24">
        <v>2.4454770496990914E-2</v>
      </c>
      <c r="D113" s="46">
        <v>122</v>
      </c>
      <c r="E113" s="24">
        <v>4.7104247104247106E-2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334389298.44</v>
      </c>
      <c r="C115" s="24"/>
      <c r="D115" s="26">
        <v>2590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253627780.77999994</v>
      </c>
      <c r="C123" s="12">
        <v>0.75848055533843239</v>
      </c>
      <c r="D123" s="9">
        <v>1706</v>
      </c>
      <c r="E123" s="12">
        <v>0.65868725868725864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48002798.589999981</v>
      </c>
      <c r="C125" s="12">
        <v>0.14355363288820444</v>
      </c>
      <c r="D125" s="9">
        <v>433</v>
      </c>
      <c r="E125" s="12">
        <v>0.16718146718146717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32758719.070000008</v>
      </c>
      <c r="C126" s="12">
        <v>9.7965811773363207E-2</v>
      </c>
      <c r="D126" s="9">
        <v>451</v>
      </c>
      <c r="E126" s="12">
        <v>0.17413127413127413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334389298.43999994</v>
      </c>
      <c r="C128" s="24"/>
      <c r="D128" s="26">
        <v>2590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80157466.400000036</v>
      </c>
      <c r="C135" s="12">
        <v>0.23971301346649651</v>
      </c>
      <c r="D135" s="9">
        <v>1230</v>
      </c>
      <c r="E135" s="12">
        <v>0.4749034749034749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140738164.55999988</v>
      </c>
      <c r="C136" s="12">
        <v>0.42088118614015024</v>
      </c>
      <c r="D136" s="9">
        <v>1002</v>
      </c>
      <c r="E136" s="12">
        <v>0.38687258687258685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53248559.970000014</v>
      </c>
      <c r="C137" s="12">
        <v>0.15924122039316543</v>
      </c>
      <c r="D137" s="9">
        <v>225</v>
      </c>
      <c r="E137" s="12">
        <v>8.6872586872586879E-2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24224393.719999999</v>
      </c>
      <c r="C138" s="12">
        <v>7.2443687142537613E-2</v>
      </c>
      <c r="D138" s="9">
        <v>71</v>
      </c>
      <c r="E138" s="12">
        <v>2.7413127413127413E-2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14099208.49</v>
      </c>
      <c r="C139" s="12">
        <v>4.216405416015382E-2</v>
      </c>
      <c r="D139" s="9">
        <v>32</v>
      </c>
      <c r="E139" s="12">
        <v>1.2355212355212355E-2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4.0436404702784423E-2</v>
      </c>
      <c r="D140" s="9">
        <v>23</v>
      </c>
      <c r="E140" s="12">
        <v>8.8803088803088796E-3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8.6610457138168936E-3</v>
      </c>
      <c r="D141" s="9">
        <v>3</v>
      </c>
      <c r="E141" s="12">
        <v>1.1583011583011582E-3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6.5532749110785212E-3</v>
      </c>
      <c r="D142" s="9">
        <v>2</v>
      </c>
      <c r="E142" s="12">
        <v>7.722007722007722E-4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3.9559429867261631E-3</v>
      </c>
      <c r="D143" s="9">
        <v>1</v>
      </c>
      <c r="E143" s="12">
        <v>3.861003861003861E-4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1989673.3</v>
      </c>
      <c r="C145" s="12">
        <v>5.9501703830902065E-3</v>
      </c>
      <c r="D145" s="9">
        <v>1</v>
      </c>
      <c r="E145" s="12">
        <v>3.861003861003861E-4</v>
      </c>
      <c r="F145" s="18"/>
    </row>
    <row r="146" spans="1:6" x14ac:dyDescent="0.25">
      <c r="A146" s="6" t="s">
        <v>74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334389298.44</v>
      </c>
      <c r="C148" s="24"/>
      <c r="D148" s="26">
        <v>2590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129107.83723552104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220318328.32999995</v>
      </c>
      <c r="C157" s="12">
        <v>0.65886776089376575</v>
      </c>
      <c r="D157" s="9">
        <v>1670</v>
      </c>
      <c r="E157" s="12">
        <v>0.64478764478764483</v>
      </c>
      <c r="F157" s="18"/>
    </row>
    <row r="158" spans="1:6" x14ac:dyDescent="0.25">
      <c r="A158" s="6" t="s">
        <v>79</v>
      </c>
      <c r="B158" s="7">
        <v>114070970.11</v>
      </c>
      <c r="C158" s="12">
        <v>0.3411322391062343</v>
      </c>
      <c r="D158" s="9">
        <v>920</v>
      </c>
      <c r="E158" s="12">
        <v>0.35521235521235522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334389298.43999994</v>
      </c>
      <c r="C161" s="24"/>
      <c r="D161" s="26">
        <v>2590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60151149.659999967</v>
      </c>
      <c r="C169" s="76">
        <v>0.17988359657626118</v>
      </c>
      <c r="D169" s="77">
        <v>693</v>
      </c>
      <c r="E169" s="76">
        <v>0.26756756756756755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159207120.15000007</v>
      </c>
      <c r="C172" s="12">
        <v>0.47611308403928138</v>
      </c>
      <c r="D172" s="9">
        <v>1109</v>
      </c>
      <c r="E172" s="12">
        <v>0.42818532818532817</v>
      </c>
      <c r="F172" s="18"/>
    </row>
    <row r="173" spans="1:6" x14ac:dyDescent="0.25">
      <c r="A173" s="57">
        <v>2014</v>
      </c>
      <c r="B173" s="7">
        <v>115031028.62999998</v>
      </c>
      <c r="C173" s="12">
        <v>0.34400331938445744</v>
      </c>
      <c r="D173" s="9">
        <v>788</v>
      </c>
      <c r="E173" s="12">
        <v>0.30424710424710427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334389298.44</v>
      </c>
      <c r="C175" s="24"/>
      <c r="D175" s="26">
        <v>2590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39.408026567247362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13751558.220000003</v>
      </c>
      <c r="C184" s="12">
        <v>4.1124396875599975E-2</v>
      </c>
      <c r="D184" s="46">
        <v>162</v>
      </c>
      <c r="E184" s="12">
        <v>6.2548262548262554E-2</v>
      </c>
      <c r="F184" s="18"/>
    </row>
    <row r="185" spans="1:6" x14ac:dyDescent="0.25">
      <c r="A185" s="6" t="s">
        <v>87</v>
      </c>
      <c r="B185" s="7">
        <v>38190405.280000016</v>
      </c>
      <c r="C185" s="12">
        <v>0.1142094123770309</v>
      </c>
      <c r="D185" s="46">
        <v>360</v>
      </c>
      <c r="E185" s="12">
        <v>0.138996138996139</v>
      </c>
      <c r="F185" s="18"/>
    </row>
    <row r="186" spans="1:6" x14ac:dyDescent="0.25">
      <c r="A186" s="6" t="s">
        <v>88</v>
      </c>
      <c r="B186" s="7">
        <v>70883163.370000005</v>
      </c>
      <c r="C186" s="12">
        <v>0.21197796610323844</v>
      </c>
      <c r="D186" s="46">
        <v>612</v>
      </c>
      <c r="E186" s="12">
        <v>0.2362934362934363</v>
      </c>
      <c r="F186" s="18"/>
    </row>
    <row r="187" spans="1:6" x14ac:dyDescent="0.25">
      <c r="A187" s="6" t="s">
        <v>89</v>
      </c>
      <c r="B187" s="7">
        <v>83976634.280000016</v>
      </c>
      <c r="C187" s="12">
        <v>0.25113433555370812</v>
      </c>
      <c r="D187" s="46">
        <v>590</v>
      </c>
      <c r="E187" s="12">
        <v>0.22779922779922779</v>
      </c>
      <c r="F187" s="18"/>
    </row>
    <row r="188" spans="1:6" x14ac:dyDescent="0.25">
      <c r="A188" s="6" t="s">
        <v>90</v>
      </c>
      <c r="B188" s="7">
        <v>127587537.28999998</v>
      </c>
      <c r="C188" s="12">
        <v>0.38155388909042259</v>
      </c>
      <c r="D188" s="46">
        <v>866</v>
      </c>
      <c r="E188" s="12">
        <v>0.33436293436293435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334389298.44</v>
      </c>
      <c r="C192" s="24"/>
      <c r="D192" s="26">
        <v>2590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17.379983993727127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135162046.48999998</v>
      </c>
      <c r="C201" s="12">
        <v>0.40420565825689042</v>
      </c>
      <c r="D201" s="9">
        <v>1137</v>
      </c>
      <c r="E201" s="12">
        <v>0.43899613899613898</v>
      </c>
      <c r="F201" s="18"/>
    </row>
    <row r="202" spans="1:6" x14ac:dyDescent="0.25">
      <c r="A202" s="6" t="s">
        <v>97</v>
      </c>
      <c r="B202" s="7">
        <v>199227251.95000002</v>
      </c>
      <c r="C202" s="12">
        <v>0.59579434174310963</v>
      </c>
      <c r="D202" s="9">
        <v>1453</v>
      </c>
      <c r="E202" s="12">
        <v>0.56100386100386102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334389298.44</v>
      </c>
      <c r="C204" s="24"/>
      <c r="D204" s="26">
        <v>2590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8331352.9099999992</v>
      </c>
      <c r="C211" s="12">
        <v>2.4915130205624404E-2</v>
      </c>
      <c r="D211" s="9">
        <v>88</v>
      </c>
      <c r="E211" s="12">
        <v>3.397683397683398E-2</v>
      </c>
      <c r="F211" s="12">
        <v>0.72035236048460205</v>
      </c>
    </row>
    <row r="212" spans="1:7" x14ac:dyDescent="0.25">
      <c r="A212" s="6" t="s">
        <v>102</v>
      </c>
      <c r="B212" s="7">
        <v>26283736.540000003</v>
      </c>
      <c r="C212" s="12">
        <v>7.8602206059283114E-2</v>
      </c>
      <c r="D212" s="9">
        <v>268</v>
      </c>
      <c r="E212" s="12">
        <v>0.10347490347490347</v>
      </c>
      <c r="F212" s="12">
        <v>0.72111059664123489</v>
      </c>
    </row>
    <row r="213" spans="1:7" x14ac:dyDescent="0.25">
      <c r="A213" s="6" t="s">
        <v>103</v>
      </c>
      <c r="B213" s="7">
        <v>20286936.180000003</v>
      </c>
      <c r="C213" s="12">
        <v>6.0668616713043876E-2</v>
      </c>
      <c r="D213" s="9">
        <v>209</v>
      </c>
      <c r="E213" s="12">
        <v>8.0694980694980697E-2</v>
      </c>
      <c r="F213" s="12">
        <v>0.70968354213830487</v>
      </c>
    </row>
    <row r="214" spans="1:7" x14ac:dyDescent="0.25">
      <c r="A214" s="6" t="s">
        <v>104</v>
      </c>
      <c r="B214" s="7">
        <v>15198618.52</v>
      </c>
      <c r="C214" s="12">
        <v>4.5451868797550976E-2</v>
      </c>
      <c r="D214" s="9">
        <v>170</v>
      </c>
      <c r="E214" s="12">
        <v>6.5637065637065631E-2</v>
      </c>
      <c r="F214" s="12">
        <v>0.71384186503923885</v>
      </c>
    </row>
    <row r="215" spans="1:7" x14ac:dyDescent="0.25">
      <c r="A215" s="6" t="s">
        <v>105</v>
      </c>
      <c r="B215" s="7">
        <v>19373743.340000011</v>
      </c>
      <c r="C215" s="12">
        <v>5.7937689484630052E-2</v>
      </c>
      <c r="D215" s="9">
        <v>187</v>
      </c>
      <c r="E215" s="12">
        <v>7.2200772200772201E-2</v>
      </c>
      <c r="F215" s="12">
        <v>0.71361461882803934</v>
      </c>
    </row>
    <row r="216" spans="1:7" x14ac:dyDescent="0.25">
      <c r="A216" s="6" t="s">
        <v>106</v>
      </c>
      <c r="B216" s="7">
        <v>11049393.109999998</v>
      </c>
      <c r="C216" s="12">
        <v>3.3043500977895698E-2</v>
      </c>
      <c r="D216" s="9">
        <v>104</v>
      </c>
      <c r="E216" s="12">
        <v>4.0154440154440155E-2</v>
      </c>
      <c r="F216" s="12">
        <v>0.70227787536609187</v>
      </c>
    </row>
    <row r="217" spans="1:7" x14ac:dyDescent="0.25">
      <c r="A217" s="6" t="s">
        <v>107</v>
      </c>
      <c r="B217" s="7">
        <v>114706639.68000002</v>
      </c>
      <c r="C217" s="12">
        <v>0.34303322568973299</v>
      </c>
      <c r="D217" s="9">
        <v>838</v>
      </c>
      <c r="E217" s="12">
        <v>0.32355212355212354</v>
      </c>
      <c r="F217" s="12">
        <v>0.70816226333060472</v>
      </c>
    </row>
    <row r="218" spans="1:7" x14ac:dyDescent="0.25">
      <c r="A218" s="6" t="s">
        <v>108</v>
      </c>
      <c r="B218" s="7">
        <v>33382449.159999993</v>
      </c>
      <c r="C218" s="12">
        <v>9.9831093027607315E-2</v>
      </c>
      <c r="D218" s="9">
        <v>265</v>
      </c>
      <c r="E218" s="12">
        <v>0.10231660231660232</v>
      </c>
      <c r="F218" s="12">
        <v>0.69500508545832596</v>
      </c>
    </row>
    <row r="219" spans="1:7" x14ac:dyDescent="0.25">
      <c r="A219" s="6" t="s">
        <v>109</v>
      </c>
      <c r="B219" s="7">
        <v>75126935.650000021</v>
      </c>
      <c r="C219" s="12">
        <v>0.22466907882663642</v>
      </c>
      <c r="D219" s="9">
        <v>345</v>
      </c>
      <c r="E219" s="12">
        <v>0.13320463320463322</v>
      </c>
      <c r="F219" s="12">
        <v>0.69706592015918412</v>
      </c>
    </row>
    <row r="220" spans="1:7" x14ac:dyDescent="0.25">
      <c r="A220" s="6" t="s">
        <v>110</v>
      </c>
      <c r="B220" s="7">
        <v>10649493.350000005</v>
      </c>
      <c r="C220" s="12">
        <v>3.1847590217995145E-2</v>
      </c>
      <c r="D220" s="9">
        <v>116</v>
      </c>
      <c r="E220" s="12">
        <v>4.4787644787644784E-2</v>
      </c>
      <c r="F220" s="12">
        <v>0.72291244638711327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334389298.44000006</v>
      </c>
      <c r="C224" s="24"/>
      <c r="D224" s="26">
        <v>2590</v>
      </c>
      <c r="E224" s="24"/>
      <c r="F224" s="62">
        <v>0.70690602301115757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12884122.289999999</v>
      </c>
      <c r="C231" s="12">
        <v>3.8530306891121441E-2</v>
      </c>
      <c r="D231" s="46">
        <v>197</v>
      </c>
      <c r="E231" s="12">
        <v>7.6061776061776068E-2</v>
      </c>
      <c r="F231" s="65"/>
    </row>
    <row r="232" spans="1:6" x14ac:dyDescent="0.25">
      <c r="A232" s="6" t="s">
        <v>116</v>
      </c>
      <c r="B232" s="7">
        <v>29798266.470000017</v>
      </c>
      <c r="C232" s="12">
        <v>8.9112500337228229E-2</v>
      </c>
      <c r="D232" s="46">
        <v>354</v>
      </c>
      <c r="E232" s="12">
        <v>0.13667953667953667</v>
      </c>
      <c r="F232" s="65"/>
    </row>
    <row r="233" spans="1:6" x14ac:dyDescent="0.25">
      <c r="A233" s="6" t="s">
        <v>117</v>
      </c>
      <c r="B233" s="7">
        <v>37855391.519999981</v>
      </c>
      <c r="C233" s="12">
        <v>0.11320754490829624</v>
      </c>
      <c r="D233" s="46">
        <v>287</v>
      </c>
      <c r="E233" s="12">
        <v>0.11081081081081082</v>
      </c>
      <c r="F233" s="65"/>
    </row>
    <row r="234" spans="1:6" x14ac:dyDescent="0.25">
      <c r="A234" s="6" t="s">
        <v>118</v>
      </c>
      <c r="B234" s="7">
        <v>22110793.34</v>
      </c>
      <c r="C234" s="12">
        <v>6.6122909564246629E-2</v>
      </c>
      <c r="D234" s="46">
        <v>191</v>
      </c>
      <c r="E234" s="12">
        <v>7.3745173745173739E-2</v>
      </c>
      <c r="F234" s="65"/>
    </row>
    <row r="235" spans="1:6" x14ac:dyDescent="0.25">
      <c r="A235" s="6" t="s">
        <v>119</v>
      </c>
      <c r="B235" s="7">
        <v>94175326.310000032</v>
      </c>
      <c r="C235" s="12">
        <v>0.28163379255660614</v>
      </c>
      <c r="D235" s="46">
        <v>606</v>
      </c>
      <c r="E235" s="12">
        <v>0.23397683397683397</v>
      </c>
      <c r="F235" s="65"/>
    </row>
    <row r="236" spans="1:6" x14ac:dyDescent="0.25">
      <c r="A236" s="6" t="s">
        <v>120</v>
      </c>
      <c r="B236" s="7">
        <v>82793012.760000005</v>
      </c>
      <c r="C236" s="12">
        <v>0.24759468423854381</v>
      </c>
      <c r="D236" s="46">
        <v>648</v>
      </c>
      <c r="E236" s="12">
        <v>0.25019305019305021</v>
      </c>
      <c r="F236" s="65"/>
    </row>
    <row r="237" spans="1:6" x14ac:dyDescent="0.25">
      <c r="A237" s="6" t="s">
        <v>121</v>
      </c>
      <c r="B237" s="7">
        <v>37980809.420000002</v>
      </c>
      <c r="C237" s="12">
        <v>0.11358261043995388</v>
      </c>
      <c r="D237" s="46">
        <v>187</v>
      </c>
      <c r="E237" s="12">
        <v>7.2200772200772201E-2</v>
      </c>
      <c r="F237" s="65"/>
    </row>
    <row r="238" spans="1:6" x14ac:dyDescent="0.25">
      <c r="A238" s="6" t="s">
        <v>122</v>
      </c>
      <c r="B238" s="7">
        <v>8093345.7600000007</v>
      </c>
      <c r="C238" s="12">
        <v>2.4203363557856804E-2</v>
      </c>
      <c r="D238" s="46">
        <v>50</v>
      </c>
      <c r="E238" s="12">
        <v>1.9305019305019305E-2</v>
      </c>
      <c r="F238" s="65"/>
    </row>
    <row r="239" spans="1:6" x14ac:dyDescent="0.25">
      <c r="A239" s="6" t="s">
        <v>123</v>
      </c>
      <c r="B239" s="7">
        <v>8464886.6899999995</v>
      </c>
      <c r="C239" s="12">
        <v>2.5314466490077781E-2</v>
      </c>
      <c r="D239" s="46">
        <v>61</v>
      </c>
      <c r="E239" s="12">
        <v>2.3552123552123553E-2</v>
      </c>
      <c r="F239" s="65"/>
    </row>
    <row r="240" spans="1:6" x14ac:dyDescent="0.25">
      <c r="A240" s="6" t="s">
        <v>124</v>
      </c>
      <c r="B240" s="7">
        <v>99518.39</v>
      </c>
      <c r="C240" s="12">
        <v>2.976123651811684E-4</v>
      </c>
      <c r="D240" s="46">
        <v>4</v>
      </c>
      <c r="E240" s="12">
        <v>1.5444015444015444E-3</v>
      </c>
      <c r="F240" s="65"/>
    </row>
    <row r="241" spans="1:6" x14ac:dyDescent="0.25">
      <c r="A241" s="6" t="s">
        <v>125</v>
      </c>
      <c r="B241" s="7">
        <v>103193.60999999999</v>
      </c>
      <c r="C241" s="12">
        <v>3.0860320734371876E-4</v>
      </c>
      <c r="D241" s="46">
        <v>4</v>
      </c>
      <c r="E241" s="12">
        <v>1.5444015444015444E-3</v>
      </c>
      <c r="F241" s="65"/>
    </row>
    <row r="242" spans="1:6" x14ac:dyDescent="0.25">
      <c r="A242" s="6" t="s">
        <v>126</v>
      </c>
      <c r="B242" s="7">
        <v>30631.88</v>
      </c>
      <c r="C242" s="12">
        <v>9.1605443544110079E-5</v>
      </c>
      <c r="D242" s="46">
        <v>1</v>
      </c>
      <c r="E242" s="12">
        <v>3.861003861003861E-4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334389298.44000006</v>
      </c>
      <c r="C246" s="24"/>
      <c r="D246" s="26">
        <v>2590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3.7699814842281319E-2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334332145.75999951</v>
      </c>
      <c r="C255" s="12">
        <v>0.99982908340587862</v>
      </c>
      <c r="D255" s="46">
        <v>2589</v>
      </c>
      <c r="E255" s="12">
        <v>0.99961389961389957</v>
      </c>
      <c r="F255" s="18"/>
    </row>
    <row r="256" spans="1:6" x14ac:dyDescent="0.25">
      <c r="A256" s="6" t="s">
        <v>132</v>
      </c>
      <c r="B256" s="7">
        <v>57152.68</v>
      </c>
      <c r="C256" s="12">
        <v>1.709165941213728E-4</v>
      </c>
      <c r="D256" s="46">
        <v>1</v>
      </c>
      <c r="E256" s="12">
        <v>3.861003861003861E-4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334389298.43999952</v>
      </c>
      <c r="C264" s="24"/>
      <c r="D264" s="26">
        <v>2590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1.4968870000000001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6157615.5600000005</v>
      </c>
      <c r="C291" s="24">
        <v>1.8414511435403715E-2</v>
      </c>
      <c r="D291" s="9">
        <v>132</v>
      </c>
      <c r="E291" s="24">
        <v>5.0965250965250966E-2</v>
      </c>
      <c r="F291" s="18"/>
    </row>
    <row r="292" spans="1:6" x14ac:dyDescent="0.25">
      <c r="A292" s="6" t="s">
        <v>143</v>
      </c>
      <c r="B292" s="7">
        <v>151343219.91999978</v>
      </c>
      <c r="C292" s="24">
        <v>0.45259588337919154</v>
      </c>
      <c r="D292" s="9">
        <v>1043</v>
      </c>
      <c r="E292" s="24">
        <v>0.4027027027027027</v>
      </c>
      <c r="F292" s="18"/>
    </row>
    <row r="293" spans="1:6" x14ac:dyDescent="0.25">
      <c r="A293" s="6" t="s">
        <v>144</v>
      </c>
      <c r="B293" s="7">
        <v>176888462.95999992</v>
      </c>
      <c r="C293" s="24">
        <v>0.52898960518540472</v>
      </c>
      <c r="D293" s="9">
        <v>1415</v>
      </c>
      <c r="E293" s="24">
        <v>0.54633204633204635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334389298.4399997</v>
      </c>
      <c r="C295" s="24"/>
      <c r="D295" s="26">
        <v>2590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31390682.099999998</v>
      </c>
      <c r="C303" s="12">
        <v>9.563574675232156E-2</v>
      </c>
      <c r="D303" s="9">
        <v>218</v>
      </c>
      <c r="E303" s="12">
        <v>8.8689991863303494E-2</v>
      </c>
      <c r="F303" s="18"/>
    </row>
    <row r="304" spans="1:6" x14ac:dyDescent="0.25">
      <c r="A304" s="6" t="s">
        <v>148</v>
      </c>
      <c r="B304" s="7">
        <v>296841000.77999997</v>
      </c>
      <c r="C304" s="12">
        <v>0.90436425324767833</v>
      </c>
      <c r="D304" s="9">
        <v>2240</v>
      </c>
      <c r="E304" s="12">
        <v>0.91131000813669649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328231682.88</v>
      </c>
      <c r="C306" s="28"/>
      <c r="D306" s="26">
        <v>2458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2.644498512794692E-3</v>
      </c>
      <c r="D313" s="9">
        <v>1</v>
      </c>
      <c r="E313" s="12">
        <v>9.5877277085330771E-4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20010225.16</v>
      </c>
      <c r="C315" s="12">
        <v>0.13221751969184614</v>
      </c>
      <c r="D315" s="9">
        <v>88</v>
      </c>
      <c r="E315" s="12">
        <v>8.4372003835091081E-2</v>
      </c>
    </row>
    <row r="316" spans="1:6" x14ac:dyDescent="0.25">
      <c r="A316" s="6" t="s">
        <v>154</v>
      </c>
      <c r="B316" s="7">
        <v>45025726.18999999</v>
      </c>
      <c r="C316" s="12">
        <v>0.29750738892565248</v>
      </c>
      <c r="D316" s="9">
        <v>254</v>
      </c>
      <c r="E316" s="12">
        <v>0.24352828379674019</v>
      </c>
    </row>
    <row r="317" spans="1:6" x14ac:dyDescent="0.25">
      <c r="A317" s="6" t="s">
        <v>155</v>
      </c>
      <c r="B317" s="7">
        <v>60774405.970000014</v>
      </c>
      <c r="C317" s="12">
        <v>0.40156675668804565</v>
      </c>
      <c r="D317" s="9">
        <v>499</v>
      </c>
      <c r="E317" s="12">
        <v>0.47842761265580058</v>
      </c>
    </row>
    <row r="318" spans="1:6" x14ac:dyDescent="0.25">
      <c r="A318" s="6" t="s">
        <v>156</v>
      </c>
      <c r="B318" s="7">
        <v>15612559.519999998</v>
      </c>
      <c r="C318" s="12">
        <v>0.10315995343731153</v>
      </c>
      <c r="D318" s="9">
        <v>125</v>
      </c>
      <c r="E318" s="12">
        <v>0.11984659635666348</v>
      </c>
    </row>
    <row r="319" spans="1:6" x14ac:dyDescent="0.25">
      <c r="A319" s="6" t="s">
        <v>157</v>
      </c>
      <c r="B319" s="7">
        <v>4389602.26</v>
      </c>
      <c r="C319" s="12">
        <v>2.9004287488533304E-2</v>
      </c>
      <c r="D319" s="9">
        <v>38</v>
      </c>
      <c r="E319" s="12">
        <v>3.6433365292425697E-2</v>
      </c>
    </row>
    <row r="320" spans="1:6" x14ac:dyDescent="0.25">
      <c r="A320" s="6" t="s">
        <v>158</v>
      </c>
      <c r="B320" s="7">
        <v>2678076.59</v>
      </c>
      <c r="C320" s="12">
        <v>1.7695385306428862E-2</v>
      </c>
      <c r="D320" s="9">
        <v>18</v>
      </c>
      <c r="E320" s="12">
        <v>1.725790987535954E-2</v>
      </c>
    </row>
    <row r="321" spans="1:5" x14ac:dyDescent="0.25">
      <c r="A321" s="6" t="s">
        <v>159</v>
      </c>
      <c r="B321" s="7">
        <v>1093033.56</v>
      </c>
      <c r="C321" s="12">
        <v>7.2222168959916238E-3</v>
      </c>
      <c r="D321" s="9">
        <v>10</v>
      </c>
      <c r="E321" s="12">
        <v>9.5877277085330784E-3</v>
      </c>
    </row>
    <row r="322" spans="1:5" x14ac:dyDescent="0.25">
      <c r="A322" s="6" t="s">
        <v>160</v>
      </c>
      <c r="B322" s="7">
        <v>785565.73</v>
      </c>
      <c r="C322" s="12">
        <v>5.190623870796789E-3</v>
      </c>
      <c r="D322" s="9">
        <v>6</v>
      </c>
      <c r="E322" s="12">
        <v>5.7526366251198467E-3</v>
      </c>
    </row>
    <row r="323" spans="1:5" x14ac:dyDescent="0.25">
      <c r="A323" s="6" t="s">
        <v>161</v>
      </c>
      <c r="B323" s="7">
        <v>392083.1</v>
      </c>
      <c r="C323" s="12">
        <v>2.5906882396664684E-3</v>
      </c>
      <c r="D323" s="9">
        <v>2</v>
      </c>
      <c r="E323" s="12">
        <v>1.9175455417066154E-3</v>
      </c>
    </row>
    <row r="324" spans="1:5" x14ac:dyDescent="0.25">
      <c r="A324" s="6" t="s">
        <v>162</v>
      </c>
      <c r="B324" s="7">
        <v>181714.92</v>
      </c>
      <c r="C324" s="12">
        <v>1.2006809429325905E-3</v>
      </c>
      <c r="D324" s="9">
        <v>2</v>
      </c>
      <c r="E324" s="12">
        <v>1.9175455417066154E-3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151343219.91999999</v>
      </c>
      <c r="C326" s="24"/>
      <c r="D326" s="26">
        <v>1043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0">
        <v>1.6969920649352561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298527616.52999985</v>
      </c>
      <c r="C335" s="12">
        <v>0.89275469616610736</v>
      </c>
      <c r="D335" s="9">
        <v>2323</v>
      </c>
      <c r="E335" s="12">
        <v>0.89691119691119692</v>
      </c>
    </row>
    <row r="336" spans="1:5" x14ac:dyDescent="0.25">
      <c r="A336" s="6" t="s">
        <v>167</v>
      </c>
      <c r="B336" s="7">
        <v>35861681.909999996</v>
      </c>
      <c r="C336" s="12">
        <v>0.10724530383389268</v>
      </c>
      <c r="D336" s="9">
        <v>267</v>
      </c>
      <c r="E336" s="12">
        <v>0.10308880308880308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334389298.43999982</v>
      </c>
      <c r="C343" s="6"/>
      <c r="D343" s="26">
        <v>2590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207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333007564.00999987</v>
      </c>
      <c r="C6" s="7">
        <v>72272104.420000017</v>
      </c>
      <c r="D6" s="7">
        <v>200880621.40999982</v>
      </c>
      <c r="E6" s="7">
        <v>59854838.180000037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2577</v>
      </c>
      <c r="C7" s="9">
        <v>390</v>
      </c>
      <c r="D7" s="9">
        <v>1499</v>
      </c>
      <c r="E7" s="9">
        <v>688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2211</v>
      </c>
      <c r="C8" s="9">
        <v>300</v>
      </c>
      <c r="D8" s="9">
        <v>1315</v>
      </c>
      <c r="E8" s="9">
        <v>596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6.3034283627772747E-2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0.70746615550563929</v>
      </c>
      <c r="C11" s="12">
        <v>0.69788583803924609</v>
      </c>
      <c r="D11" s="12">
        <v>0.72331935550784165</v>
      </c>
      <c r="E11" s="12">
        <v>0.66582856965207327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1.7237272727272728E-3</v>
      </c>
      <c r="C12" s="12">
        <v>0.11547169811320755</v>
      </c>
      <c r="D12" s="12">
        <v>0.11520313636363637</v>
      </c>
      <c r="E12" s="12">
        <v>1.7237272727272728E-3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3.3683140739486195</v>
      </c>
      <c r="C14" s="7">
        <v>1.1320817260562142</v>
      </c>
      <c r="D14" s="7">
        <v>1.1146821789205261</v>
      </c>
      <c r="E14" s="7">
        <v>13.631948759743722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0.8459958932238193</v>
      </c>
      <c r="C15" s="13">
        <v>0.8459958932238193</v>
      </c>
      <c r="D15" s="13">
        <v>0.8459958932238193</v>
      </c>
      <c r="E15" s="13">
        <v>11.622176591375769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17.853524982888434</v>
      </c>
      <c r="C16" s="13">
        <v>1.3880903490759753</v>
      </c>
      <c r="D16" s="13">
        <v>1.3880903490759753</v>
      </c>
      <c r="E16" s="13">
        <v>17.853524982888434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129222.9584827318</v>
      </c>
      <c r="C17" s="7">
        <v>185313.08825641029</v>
      </c>
      <c r="D17" s="7">
        <v>134009.75410940615</v>
      </c>
      <c r="E17" s="7">
        <v>86998.311308139586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25344.69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5.9748591774937947E-3</v>
      </c>
      <c r="C20" s="12">
        <v>1.9793748798106459E-2</v>
      </c>
      <c r="D20" s="12">
        <v>4.7793310935676323E-3</v>
      </c>
      <c r="E20" s="12">
        <v>3.3241645295514835E-2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17.298075478343154</v>
      </c>
      <c r="C21" s="7">
        <v>19.180729971113887</v>
      </c>
      <c r="D21" s="7">
        <v>19.253430033009987</v>
      </c>
      <c r="E21" s="7">
        <v>8.4624281658194906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3.8333333333333335</v>
      </c>
      <c r="D22" s="13">
        <v>3.6666666666666665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24.166666666666668</v>
      </c>
      <c r="C23" s="13">
        <v>24.166666666666668</v>
      </c>
      <c r="D23" s="13">
        <v>24.166666666666668</v>
      </c>
      <c r="E23" s="13">
        <v>18.166666666666668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0.45255748552748915</v>
      </c>
      <c r="C24" s="12">
        <v>0.74026042674903458</v>
      </c>
      <c r="D24" s="12">
        <v>0.40697370630460605</v>
      </c>
      <c r="E24" s="12">
        <v>0.25815383383933482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0.5290526481696054</v>
      </c>
      <c r="C25" s="12">
        <v>0.25973957325096519</v>
      </c>
      <c r="D25" s="12">
        <v>0.59302629369539472</v>
      </c>
      <c r="E25" s="12">
        <v>0.63953255599629366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1.8389866302905077E-2</v>
      </c>
      <c r="C26" s="12">
        <v>0</v>
      </c>
      <c r="D26" s="12">
        <v>0</v>
      </c>
      <c r="E26" s="12">
        <v>0.10231361016437047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0.56666937419575658</v>
      </c>
      <c r="C27" s="12">
        <v>0.45298999624729613</v>
      </c>
      <c r="D27" s="12">
        <v>0.56472164335087482</v>
      </c>
      <c r="E27" s="12">
        <v>0.71046909895764054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1.6975803820407283</v>
      </c>
      <c r="C28" s="142">
        <v>1.7126752568263606</v>
      </c>
      <c r="D28" s="142">
        <v>1.5060026717272057</v>
      </c>
      <c r="E28" s="142">
        <v>2.2812768997628363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3398321.3599999989</v>
      </c>
      <c r="C35" s="24">
        <v>1.0204937446700006E-2</v>
      </c>
      <c r="D35" s="9">
        <v>137</v>
      </c>
      <c r="E35" s="24">
        <v>5.3162592161428018E-2</v>
      </c>
      <c r="F35" s="5"/>
    </row>
    <row r="36" spans="1:6" x14ac:dyDescent="0.25">
      <c r="A36" s="6" t="s">
        <v>29</v>
      </c>
      <c r="B36" s="7">
        <v>13299209.43</v>
      </c>
      <c r="C36" s="24">
        <v>3.9936658704847409E-2</v>
      </c>
      <c r="D36" s="9">
        <v>201</v>
      </c>
      <c r="E36" s="24">
        <v>7.7997671711292196E-2</v>
      </c>
      <c r="F36" s="5"/>
    </row>
    <row r="37" spans="1:6" x14ac:dyDescent="0.25">
      <c r="A37" s="6" t="s">
        <v>30</v>
      </c>
      <c r="B37" s="7">
        <v>6566271.709999999</v>
      </c>
      <c r="C37" s="24">
        <v>1.9718085772378484E-2</v>
      </c>
      <c r="D37" s="9">
        <v>57</v>
      </c>
      <c r="E37" s="24">
        <v>2.2118742724097789E-2</v>
      </c>
      <c r="F37" s="5"/>
    </row>
    <row r="38" spans="1:6" x14ac:dyDescent="0.25">
      <c r="A38" s="6" t="s">
        <v>31</v>
      </c>
      <c r="B38" s="7">
        <v>12001609.710000001</v>
      </c>
      <c r="C38" s="24">
        <v>3.6040051359432779E-2</v>
      </c>
      <c r="D38" s="9">
        <v>76</v>
      </c>
      <c r="E38" s="24">
        <v>2.9491656965463717E-2</v>
      </c>
      <c r="F38" s="5"/>
    </row>
    <row r="39" spans="1:6" x14ac:dyDescent="0.25">
      <c r="A39" s="6" t="s">
        <v>32</v>
      </c>
      <c r="B39" s="7">
        <v>22014499.630000003</v>
      </c>
      <c r="C39" s="24">
        <v>6.6108106869725389E-2</v>
      </c>
      <c r="D39" s="9">
        <v>123</v>
      </c>
      <c r="E39" s="24">
        <v>4.7729918509895226E-2</v>
      </c>
      <c r="F39" s="5"/>
    </row>
    <row r="40" spans="1:6" x14ac:dyDescent="0.25">
      <c r="A40" s="6" t="s">
        <v>33</v>
      </c>
      <c r="B40" s="7">
        <v>36860588.859999999</v>
      </c>
      <c r="C40" s="24">
        <v>0.11068994474519832</v>
      </c>
      <c r="D40" s="9">
        <v>188</v>
      </c>
      <c r="E40" s="24">
        <v>7.2953046177726036E-2</v>
      </c>
      <c r="F40" s="5"/>
    </row>
    <row r="41" spans="1:6" x14ac:dyDescent="0.25">
      <c r="A41" s="6" t="s">
        <v>34</v>
      </c>
      <c r="B41" s="7">
        <v>59866808.080000065</v>
      </c>
      <c r="C41" s="24">
        <v>0.17977612087574771</v>
      </c>
      <c r="D41" s="9">
        <v>438</v>
      </c>
      <c r="E41" s="24">
        <v>0.16996507566938301</v>
      </c>
      <c r="F41" s="5"/>
    </row>
    <row r="42" spans="1:6" x14ac:dyDescent="0.25">
      <c r="A42" s="6" t="s">
        <v>35</v>
      </c>
      <c r="B42" s="7">
        <v>95238576.939999983</v>
      </c>
      <c r="C42" s="24">
        <v>0.28599523624376294</v>
      </c>
      <c r="D42" s="9">
        <v>685</v>
      </c>
      <c r="E42" s="24">
        <v>0.26581296080714006</v>
      </c>
      <c r="F42" s="5"/>
    </row>
    <row r="43" spans="1:6" x14ac:dyDescent="0.25">
      <c r="A43" s="6" t="s">
        <v>36</v>
      </c>
      <c r="B43" s="7">
        <v>44305396.63000001</v>
      </c>
      <c r="C43" s="24">
        <v>0.13304621701827032</v>
      </c>
      <c r="D43" s="9">
        <v>334</v>
      </c>
      <c r="E43" s="24">
        <v>0.1296080714008537</v>
      </c>
      <c r="F43" s="5"/>
    </row>
    <row r="44" spans="1:6" x14ac:dyDescent="0.25">
      <c r="A44" s="6" t="s">
        <v>37</v>
      </c>
      <c r="B44" s="7">
        <v>18437987.030000005</v>
      </c>
      <c r="C44" s="24">
        <v>5.536807274878093E-2</v>
      </c>
      <c r="D44" s="9">
        <v>159</v>
      </c>
      <c r="E44" s="24">
        <v>6.1699650756693827E-2</v>
      </c>
      <c r="F44" s="5"/>
    </row>
    <row r="45" spans="1:6" x14ac:dyDescent="0.25">
      <c r="A45" s="6" t="s">
        <v>38</v>
      </c>
      <c r="B45" s="7">
        <v>1034533.8900000001</v>
      </c>
      <c r="C45" s="24">
        <v>3.1066378118934667E-3</v>
      </c>
      <c r="D45" s="9">
        <v>9</v>
      </c>
      <c r="E45" s="24">
        <v>3.4924330616996507E-3</v>
      </c>
      <c r="F45" s="5"/>
    </row>
    <row r="46" spans="1:6" x14ac:dyDescent="0.25">
      <c r="A46" s="6" t="s">
        <v>39</v>
      </c>
      <c r="B46" s="7">
        <v>1588811.39</v>
      </c>
      <c r="C46" s="24">
        <v>4.7710970011248417E-3</v>
      </c>
      <c r="D46" s="9">
        <v>15</v>
      </c>
      <c r="E46" s="24">
        <v>5.8207217694994182E-3</v>
      </c>
      <c r="F46" s="5"/>
    </row>
    <row r="47" spans="1:6" x14ac:dyDescent="0.25">
      <c r="A47" s="6" t="s">
        <v>40</v>
      </c>
      <c r="B47" s="7">
        <v>18394949.350000005</v>
      </c>
      <c r="C47" s="24">
        <v>5.5238833402137422E-2</v>
      </c>
      <c r="D47" s="9">
        <v>155</v>
      </c>
      <c r="E47" s="24">
        <v>6.0147458284827315E-2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333007564.01000005</v>
      </c>
      <c r="C49" s="24"/>
      <c r="D49" s="26">
        <v>2577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0.70746615550563896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204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10387445.219999997</v>
      </c>
      <c r="C58" s="24">
        <v>3.1192820652230197E-2</v>
      </c>
      <c r="D58" s="9">
        <v>269</v>
      </c>
      <c r="E58" s="24">
        <v>0.1043849437330229</v>
      </c>
      <c r="F58" s="5"/>
    </row>
    <row r="59" spans="1:6" x14ac:dyDescent="0.25">
      <c r="A59" s="6" t="s">
        <v>29</v>
      </c>
      <c r="B59" s="7">
        <v>41148969.640000008</v>
      </c>
      <c r="C59" s="24">
        <v>0.12356767259125781</v>
      </c>
      <c r="D59" s="9">
        <v>368</v>
      </c>
      <c r="E59" s="24">
        <v>0.14280170741171905</v>
      </c>
      <c r="F59" s="5"/>
    </row>
    <row r="60" spans="1:6" x14ac:dyDescent="0.25">
      <c r="A60" s="6" t="s">
        <v>30</v>
      </c>
      <c r="B60" s="7">
        <v>14568360.160000002</v>
      </c>
      <c r="C60" s="24">
        <v>4.3747835588390793E-2</v>
      </c>
      <c r="D60" s="9">
        <v>79</v>
      </c>
      <c r="E60" s="24">
        <v>3.0655801319363601E-2</v>
      </c>
      <c r="F60" s="5"/>
    </row>
    <row r="61" spans="1:6" x14ac:dyDescent="0.25">
      <c r="A61" s="6" t="s">
        <v>31</v>
      </c>
      <c r="B61" s="7">
        <v>34217597.309999995</v>
      </c>
      <c r="C61" s="24">
        <v>0.10275321346446192</v>
      </c>
      <c r="D61" s="9">
        <v>167</v>
      </c>
      <c r="E61" s="24">
        <v>6.4804035700426851E-2</v>
      </c>
      <c r="F61" s="5"/>
    </row>
    <row r="62" spans="1:6" x14ac:dyDescent="0.25">
      <c r="A62" s="6" t="s">
        <v>32</v>
      </c>
      <c r="B62" s="7">
        <v>53119642.300000012</v>
      </c>
      <c r="C62" s="24">
        <v>0.1595148220068805</v>
      </c>
      <c r="D62" s="9">
        <v>281</v>
      </c>
      <c r="E62" s="24">
        <v>0.10904152114862242</v>
      </c>
      <c r="F62" s="5"/>
    </row>
    <row r="63" spans="1:6" x14ac:dyDescent="0.25">
      <c r="A63" s="6" t="s">
        <v>33</v>
      </c>
      <c r="B63" s="7">
        <v>107561711.11</v>
      </c>
      <c r="C63" s="24">
        <v>0.32300080459064284</v>
      </c>
      <c r="D63" s="9">
        <v>726</v>
      </c>
      <c r="E63" s="24">
        <v>0.28172293364377182</v>
      </c>
      <c r="F63" s="5"/>
    </row>
    <row r="64" spans="1:6" x14ac:dyDescent="0.25">
      <c r="A64" s="6" t="s">
        <v>34</v>
      </c>
      <c r="B64" s="7">
        <v>61928104.320000008</v>
      </c>
      <c r="C64" s="24">
        <v>0.18596605907168026</v>
      </c>
      <c r="D64" s="9">
        <v>599</v>
      </c>
      <c r="E64" s="24">
        <v>0.23244082266201008</v>
      </c>
      <c r="F64" s="5"/>
    </row>
    <row r="65" spans="1:6" x14ac:dyDescent="0.25">
      <c r="A65" s="6" t="s">
        <v>35</v>
      </c>
      <c r="B65" s="7">
        <v>5580136.4399999995</v>
      </c>
      <c r="C65" s="24">
        <v>1.6756785860372925E-2</v>
      </c>
      <c r="D65" s="9">
        <v>46</v>
      </c>
      <c r="E65" s="24">
        <v>1.7850213426464881E-2</v>
      </c>
      <c r="F65" s="5"/>
    </row>
    <row r="66" spans="1:6" x14ac:dyDescent="0.25">
      <c r="A66" s="6" t="s">
        <v>36</v>
      </c>
      <c r="B66" s="7">
        <v>2243126.2599999998</v>
      </c>
      <c r="C66" s="24">
        <v>6.7359618892399702E-3</v>
      </c>
      <c r="D66" s="9">
        <v>25</v>
      </c>
      <c r="E66" s="24">
        <v>9.7012029491656965E-3</v>
      </c>
      <c r="F66" s="5"/>
    </row>
    <row r="67" spans="1:6" x14ac:dyDescent="0.25">
      <c r="A67" s="6" t="s">
        <v>37</v>
      </c>
      <c r="B67" s="7">
        <v>846020.16999999993</v>
      </c>
      <c r="C67" s="24">
        <v>2.5405434033161918E-3</v>
      </c>
      <c r="D67" s="9">
        <v>7</v>
      </c>
      <c r="E67" s="24">
        <v>2.7163368257663951E-3</v>
      </c>
      <c r="F67" s="5"/>
    </row>
    <row r="68" spans="1:6" x14ac:dyDescent="0.25">
      <c r="A68" s="6" t="s">
        <v>38</v>
      </c>
      <c r="B68" s="7">
        <v>301715.01</v>
      </c>
      <c r="C68" s="24">
        <v>9.0603050082952385E-4</v>
      </c>
      <c r="D68" s="9">
        <v>3</v>
      </c>
      <c r="E68" s="24">
        <v>1.1641443538998836E-3</v>
      </c>
      <c r="F68" s="5"/>
    </row>
    <row r="69" spans="1:6" x14ac:dyDescent="0.25">
      <c r="A69" s="6" t="s">
        <v>39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40</v>
      </c>
      <c r="B70" s="7">
        <v>1104736.07</v>
      </c>
      <c r="C70" s="24">
        <v>3.3174503806971353E-3</v>
      </c>
      <c r="D70" s="9">
        <v>7</v>
      </c>
      <c r="E70" s="24">
        <v>2.7163368257663951E-3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333007564.00999999</v>
      </c>
      <c r="C72" s="24"/>
      <c r="D72" s="26">
        <v>2577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0.6128338748808636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205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7705300.080000001</v>
      </c>
      <c r="C81" s="24">
        <v>2.3138513693846945E-2</v>
      </c>
      <c r="D81" s="9">
        <v>250</v>
      </c>
      <c r="E81" s="24">
        <v>9.7012029491656965E-2</v>
      </c>
      <c r="F81" s="5"/>
    </row>
    <row r="82" spans="1:6" x14ac:dyDescent="0.25">
      <c r="A82" s="6" t="s">
        <v>29</v>
      </c>
      <c r="B82" s="7">
        <v>38231155.749999978</v>
      </c>
      <c r="C82" s="24">
        <v>0.11480566774408736</v>
      </c>
      <c r="D82" s="9">
        <v>353</v>
      </c>
      <c r="E82" s="24">
        <v>0.13698098564221964</v>
      </c>
      <c r="F82" s="5"/>
    </row>
    <row r="83" spans="1:6" x14ac:dyDescent="0.25">
      <c r="A83" s="6" t="s">
        <v>30</v>
      </c>
      <c r="B83" s="7">
        <v>15972242.680000002</v>
      </c>
      <c r="C83" s="24">
        <v>4.796360325172782E-2</v>
      </c>
      <c r="D83" s="9">
        <v>83</v>
      </c>
      <c r="E83" s="24">
        <v>3.2207993791230113E-2</v>
      </c>
      <c r="F83" s="5"/>
    </row>
    <row r="84" spans="1:6" x14ac:dyDescent="0.25">
      <c r="A84" s="6" t="s">
        <v>31</v>
      </c>
      <c r="B84" s="7">
        <v>27420644.289999995</v>
      </c>
      <c r="C84" s="24">
        <v>8.2342406760395878E-2</v>
      </c>
      <c r="D84" s="9">
        <v>153</v>
      </c>
      <c r="E84" s="24">
        <v>5.9371362048894066E-2</v>
      </c>
      <c r="F84" s="5"/>
    </row>
    <row r="85" spans="1:6" x14ac:dyDescent="0.25">
      <c r="A85" s="6" t="s">
        <v>32</v>
      </c>
      <c r="B85" s="7">
        <v>53133173.420000046</v>
      </c>
      <c r="C85" s="24">
        <v>0.1595554550779047</v>
      </c>
      <c r="D85" s="9">
        <v>285</v>
      </c>
      <c r="E85" s="24">
        <v>0.11059371362048893</v>
      </c>
      <c r="F85" s="5"/>
    </row>
    <row r="86" spans="1:6" x14ac:dyDescent="0.25">
      <c r="A86" s="6" t="s">
        <v>33</v>
      </c>
      <c r="B86" s="7">
        <v>118802857.40000001</v>
      </c>
      <c r="C86" s="24">
        <v>0.35675723388803382</v>
      </c>
      <c r="D86" s="9">
        <v>803</v>
      </c>
      <c r="E86" s="24">
        <v>0.31160263872720217</v>
      </c>
      <c r="F86" s="5"/>
    </row>
    <row r="87" spans="1:6" x14ac:dyDescent="0.25">
      <c r="A87" s="6" t="s">
        <v>34</v>
      </c>
      <c r="B87" s="7">
        <v>58579145.530000001</v>
      </c>
      <c r="C87" s="24">
        <v>0.17590935420386092</v>
      </c>
      <c r="D87" s="9">
        <v>523</v>
      </c>
      <c r="E87" s="24">
        <v>0.20294916569654636</v>
      </c>
      <c r="F87" s="5"/>
    </row>
    <row r="88" spans="1:6" x14ac:dyDescent="0.25">
      <c r="A88" s="6" t="s">
        <v>35</v>
      </c>
      <c r="B88" s="7">
        <v>4494688.1599999983</v>
      </c>
      <c r="C88" s="24">
        <v>1.349725545532961E-2</v>
      </c>
      <c r="D88" s="9">
        <v>45</v>
      </c>
      <c r="E88" s="24">
        <v>1.7462165308498253E-2</v>
      </c>
      <c r="F88" s="5"/>
    </row>
    <row r="89" spans="1:6" x14ac:dyDescent="0.25">
      <c r="A89" s="6" t="s">
        <v>36</v>
      </c>
      <c r="B89" s="7">
        <v>2986097.35</v>
      </c>
      <c r="C89" s="24">
        <v>8.9670556249296738E-3</v>
      </c>
      <c r="D89" s="9">
        <v>31</v>
      </c>
      <c r="E89" s="24">
        <v>1.2029491656965464E-2</v>
      </c>
      <c r="F89" s="5"/>
    </row>
    <row r="90" spans="1:6" x14ac:dyDescent="0.25">
      <c r="A90" s="6" t="s">
        <v>37</v>
      </c>
      <c r="B90" s="7">
        <v>1028368.41</v>
      </c>
      <c r="C90" s="24">
        <v>3.0881232774914338E-3</v>
      </c>
      <c r="D90" s="9">
        <v>13</v>
      </c>
      <c r="E90" s="24">
        <v>5.0446255335661622E-3</v>
      </c>
      <c r="F90" s="5"/>
    </row>
    <row r="91" spans="1:6" x14ac:dyDescent="0.25">
      <c r="A91" s="6" t="s">
        <v>38</v>
      </c>
      <c r="B91" s="7">
        <v>1698853.75</v>
      </c>
      <c r="C91" s="24">
        <v>5.1015470325742633E-3</v>
      </c>
      <c r="D91" s="9">
        <v>14</v>
      </c>
      <c r="E91" s="24">
        <v>5.4326736515327902E-3</v>
      </c>
      <c r="F91" s="5"/>
    </row>
    <row r="92" spans="1:6" x14ac:dyDescent="0.25">
      <c r="A92" s="6" t="s">
        <v>39</v>
      </c>
      <c r="B92" s="7">
        <v>1432387.77</v>
      </c>
      <c r="C92" s="24">
        <v>4.3013670703197174E-3</v>
      </c>
      <c r="D92" s="9">
        <v>13</v>
      </c>
      <c r="E92" s="24">
        <v>5.0446255335661622E-3</v>
      </c>
      <c r="F92" s="5"/>
    </row>
    <row r="93" spans="1:6" x14ac:dyDescent="0.25">
      <c r="A93" s="6" t="s">
        <v>40</v>
      </c>
      <c r="B93" s="7">
        <v>1522649.4200000002</v>
      </c>
      <c r="C93" s="24">
        <v>4.5724169194975867E-3</v>
      </c>
      <c r="D93" s="9">
        <v>11</v>
      </c>
      <c r="E93" s="24">
        <v>4.2685292976329062E-3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333007564.01000011</v>
      </c>
      <c r="C95" s="24"/>
      <c r="D95" s="26">
        <v>2577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0.61979346923386491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853327.8899999999</v>
      </c>
      <c r="C104" s="24">
        <v>2.5624880099551599E-3</v>
      </c>
      <c r="D104" s="46">
        <v>29</v>
      </c>
      <c r="E104" s="24">
        <v>1.1253395421032208E-2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93587292.969999984</v>
      </c>
      <c r="C106" s="24">
        <v>0.28103653815860374</v>
      </c>
      <c r="D106" s="9">
        <v>708</v>
      </c>
      <c r="E106" s="24">
        <v>0.27473806752037255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179565432.85999987</v>
      </c>
      <c r="C109" s="24">
        <v>0.53922328579481671</v>
      </c>
      <c r="D109" s="9">
        <v>1181</v>
      </c>
      <c r="E109" s="24">
        <v>0.4582848273185875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50931231.969999999</v>
      </c>
      <c r="C111" s="24">
        <v>0.15294316848751999</v>
      </c>
      <c r="D111" s="9">
        <v>538</v>
      </c>
      <c r="E111" s="24">
        <v>0.2087698874660458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8070278.3200000031</v>
      </c>
      <c r="C113" s="24">
        <v>2.4234519549104484E-2</v>
      </c>
      <c r="D113" s="46">
        <v>121</v>
      </c>
      <c r="E113" s="24">
        <v>4.695382227396197E-2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333007564.00999981</v>
      </c>
      <c r="C115" s="24"/>
      <c r="D115" s="26">
        <v>2577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252471419.15999994</v>
      </c>
      <c r="C123" s="12">
        <v>0.75815520860786945</v>
      </c>
      <c r="D123" s="9">
        <v>1698</v>
      </c>
      <c r="E123" s="12">
        <v>0.65890570430733408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47803445.5</v>
      </c>
      <c r="C125" s="12">
        <v>0.14355062967447943</v>
      </c>
      <c r="D125" s="9">
        <v>431</v>
      </c>
      <c r="E125" s="12">
        <v>0.1672487388436166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32732699.349999983</v>
      </c>
      <c r="C126" s="12">
        <v>9.8294161717651096E-2</v>
      </c>
      <c r="D126" s="9">
        <v>448</v>
      </c>
      <c r="E126" s="12">
        <v>0.17384555684904929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333007564.00999993</v>
      </c>
      <c r="C128" s="24"/>
      <c r="D128" s="26">
        <v>2577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79717514.780000001</v>
      </c>
      <c r="C135" s="12">
        <v>0.23938649867306364</v>
      </c>
      <c r="D135" s="9">
        <v>1223</v>
      </c>
      <c r="E135" s="12">
        <v>0.47458284827318586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140173779.76999995</v>
      </c>
      <c r="C136" s="12">
        <v>0.42093272021229722</v>
      </c>
      <c r="D136" s="9">
        <v>998</v>
      </c>
      <c r="E136" s="12">
        <v>0.38727202173069458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53026266.810000002</v>
      </c>
      <c r="C137" s="12">
        <v>0.15923442149922959</v>
      </c>
      <c r="D137" s="9">
        <v>224</v>
      </c>
      <c r="E137" s="12">
        <v>8.6922778424524644E-2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23516539.59</v>
      </c>
      <c r="C138" s="12">
        <v>7.061863492474249E-2</v>
      </c>
      <c r="D138" s="9">
        <v>69</v>
      </c>
      <c r="E138" s="12">
        <v>2.6775320139697321E-2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14544246.879999999</v>
      </c>
      <c r="C139" s="12">
        <v>4.3675424980927004E-2</v>
      </c>
      <c r="D139" s="9">
        <v>33</v>
      </c>
      <c r="E139" s="12">
        <v>1.2805587892898719E-2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4.0604185794392227E-2</v>
      </c>
      <c r="D140" s="9">
        <v>23</v>
      </c>
      <c r="E140" s="12">
        <v>8.9251067132324405E-3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8.696982630439682E-3</v>
      </c>
      <c r="D141" s="9">
        <v>3</v>
      </c>
      <c r="E141" s="12">
        <v>1.1641443538998836E-3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6.5804661420069003E-3</v>
      </c>
      <c r="D142" s="9">
        <v>2</v>
      </c>
      <c r="E142" s="12">
        <v>7.7609623593325567E-4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1430535.88</v>
      </c>
      <c r="C143" s="12">
        <v>4.295805965407567E-3</v>
      </c>
      <c r="D143" s="9">
        <v>1</v>
      </c>
      <c r="E143" s="12">
        <v>3.8804811796662784E-4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1989673.3</v>
      </c>
      <c r="C145" s="12">
        <v>5.9748591774937939E-3</v>
      </c>
      <c r="D145" s="9">
        <v>1</v>
      </c>
      <c r="E145" s="12">
        <v>3.8804811796662784E-4</v>
      </c>
      <c r="F145" s="18"/>
    </row>
    <row r="146" spans="1:6" x14ac:dyDescent="0.25">
      <c r="A146" s="6" t="s">
        <v>74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333007564.00999993</v>
      </c>
      <c r="C148" s="24"/>
      <c r="D148" s="26">
        <v>2577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129222.9584827318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219473194.35999981</v>
      </c>
      <c r="C157" s="12">
        <v>0.65906369127822373</v>
      </c>
      <c r="D157" s="9">
        <v>1664</v>
      </c>
      <c r="E157" s="12">
        <v>0.64571206829646877</v>
      </c>
      <c r="F157" s="18"/>
    </row>
    <row r="158" spans="1:6" x14ac:dyDescent="0.25">
      <c r="A158" s="6" t="s">
        <v>79</v>
      </c>
      <c r="B158" s="7">
        <v>113534369.64999993</v>
      </c>
      <c r="C158" s="12">
        <v>0.34093630872177622</v>
      </c>
      <c r="D158" s="9">
        <v>913</v>
      </c>
      <c r="E158" s="12">
        <v>0.35428793170353123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333007564.00999975</v>
      </c>
      <c r="C161" s="24"/>
      <c r="D161" s="26">
        <v>2577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59854838.180000037</v>
      </c>
      <c r="C169" s="76">
        <v>0.17974017604657969</v>
      </c>
      <c r="D169" s="77">
        <v>688</v>
      </c>
      <c r="E169" s="76">
        <v>0.26697710516103995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158877004.72999996</v>
      </c>
      <c r="C172" s="12">
        <v>0.47709728516926125</v>
      </c>
      <c r="D172" s="9">
        <v>1105</v>
      </c>
      <c r="E172" s="12">
        <v>0.42879317035312381</v>
      </c>
      <c r="F172" s="18"/>
    </row>
    <row r="173" spans="1:6" x14ac:dyDescent="0.25">
      <c r="A173" s="57">
        <v>2014</v>
      </c>
      <c r="B173" s="7">
        <v>114275721.09999995</v>
      </c>
      <c r="C173" s="12">
        <v>0.34316253878415909</v>
      </c>
      <c r="D173" s="9">
        <v>784</v>
      </c>
      <c r="E173" s="12">
        <v>0.30422972448583624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333007564.00999993</v>
      </c>
      <c r="C175" s="24"/>
      <c r="D175" s="26">
        <v>2577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40.419768887383427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13723324.580000009</v>
      </c>
      <c r="C184" s="12">
        <v>4.1210248844641584E-2</v>
      </c>
      <c r="D184" s="46">
        <v>160</v>
      </c>
      <c r="E184" s="12">
        <v>6.2087698874660459E-2</v>
      </c>
      <c r="F184" s="18"/>
    </row>
    <row r="185" spans="1:6" x14ac:dyDescent="0.25">
      <c r="A185" s="6" t="s">
        <v>87</v>
      </c>
      <c r="B185" s="7">
        <v>39009592.110000007</v>
      </c>
      <c r="C185" s="12">
        <v>0.11714326137297162</v>
      </c>
      <c r="D185" s="46">
        <v>367</v>
      </c>
      <c r="E185" s="12">
        <v>0.14241365929375244</v>
      </c>
      <c r="F185" s="18"/>
    </row>
    <row r="186" spans="1:6" x14ac:dyDescent="0.25">
      <c r="A186" s="6" t="s">
        <v>88</v>
      </c>
      <c r="B186" s="7">
        <v>70231191.00000003</v>
      </c>
      <c r="C186" s="12">
        <v>0.21089968694492187</v>
      </c>
      <c r="D186" s="46">
        <v>606</v>
      </c>
      <c r="E186" s="12">
        <v>0.23515715948777649</v>
      </c>
      <c r="F186" s="18"/>
    </row>
    <row r="187" spans="1:6" x14ac:dyDescent="0.25">
      <c r="A187" s="6" t="s">
        <v>89</v>
      </c>
      <c r="B187" s="7">
        <v>83389866.030000016</v>
      </c>
      <c r="C187" s="12">
        <v>0.25041433001052155</v>
      </c>
      <c r="D187" s="46">
        <v>585</v>
      </c>
      <c r="E187" s="12">
        <v>0.22700814901047731</v>
      </c>
      <c r="F187" s="18"/>
    </row>
    <row r="188" spans="1:6" x14ac:dyDescent="0.25">
      <c r="A188" s="6" t="s">
        <v>90</v>
      </c>
      <c r="B188" s="7">
        <v>126653590.28999995</v>
      </c>
      <c r="C188" s="12">
        <v>0.38033247282694344</v>
      </c>
      <c r="D188" s="46">
        <v>859</v>
      </c>
      <c r="E188" s="12">
        <v>0.33333333333333331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333007564.00999999</v>
      </c>
      <c r="C192" s="24"/>
      <c r="D192" s="26">
        <v>2577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17.298075478343154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134873632.42999998</v>
      </c>
      <c r="C201" s="12">
        <v>0.40501672336172478</v>
      </c>
      <c r="D201" s="9">
        <v>1132</v>
      </c>
      <c r="E201" s="12">
        <v>0.43927046953822274</v>
      </c>
      <c r="F201" s="18"/>
    </row>
    <row r="202" spans="1:6" x14ac:dyDescent="0.25">
      <c r="A202" s="6" t="s">
        <v>97</v>
      </c>
      <c r="B202" s="7">
        <v>198133931.57999992</v>
      </c>
      <c r="C202" s="12">
        <v>0.59498327663827533</v>
      </c>
      <c r="D202" s="9">
        <v>1445</v>
      </c>
      <c r="E202" s="12">
        <v>0.56072953046177731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333007564.00999987</v>
      </c>
      <c r="C204" s="24"/>
      <c r="D204" s="26">
        <v>2577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8328083.2399999984</v>
      </c>
      <c r="C211" s="12">
        <v>2.5008690912948491E-2</v>
      </c>
      <c r="D211" s="9">
        <v>88</v>
      </c>
      <c r="E211" s="12">
        <v>3.414823438106325E-2</v>
      </c>
      <c r="F211" s="12">
        <v>0.72015848784673731</v>
      </c>
    </row>
    <row r="212" spans="1:7" x14ac:dyDescent="0.25">
      <c r="A212" s="6" t="s">
        <v>102</v>
      </c>
      <c r="B212" s="7">
        <v>26271866.780000001</v>
      </c>
      <c r="C212" s="12">
        <v>7.8892702807228363E-2</v>
      </c>
      <c r="D212" s="9">
        <v>268</v>
      </c>
      <c r="E212" s="12">
        <v>0.10399689561505626</v>
      </c>
      <c r="F212" s="12">
        <v>0.72096906216784074</v>
      </c>
    </row>
    <row r="213" spans="1:7" x14ac:dyDescent="0.25">
      <c r="A213" s="6" t="s">
        <v>103</v>
      </c>
      <c r="B213" s="7">
        <v>20088510.829999998</v>
      </c>
      <c r="C213" s="12">
        <v>6.0324488092999465E-2</v>
      </c>
      <c r="D213" s="9">
        <v>207</v>
      </c>
      <c r="E213" s="12">
        <v>8.0325960419091971E-2</v>
      </c>
      <c r="F213" s="12">
        <v>0.71162697821371579</v>
      </c>
    </row>
    <row r="214" spans="1:7" x14ac:dyDescent="0.25">
      <c r="A214" s="6" t="s">
        <v>104</v>
      </c>
      <c r="B214" s="7">
        <v>15187939.15</v>
      </c>
      <c r="C214" s="12">
        <v>4.5608390893919513E-2</v>
      </c>
      <c r="D214" s="9">
        <v>170</v>
      </c>
      <c r="E214" s="12">
        <v>6.5968180054326739E-2</v>
      </c>
      <c r="F214" s="12">
        <v>0.7136549468056983</v>
      </c>
    </row>
    <row r="215" spans="1:7" x14ac:dyDescent="0.25">
      <c r="A215" s="6" t="s">
        <v>105</v>
      </c>
      <c r="B215" s="7">
        <v>19386691.299999997</v>
      </c>
      <c r="C215" s="12">
        <v>5.821696980858318E-2</v>
      </c>
      <c r="D215" s="9">
        <v>186</v>
      </c>
      <c r="E215" s="12">
        <v>7.2176949941792787E-2</v>
      </c>
      <c r="F215" s="12">
        <v>0.71227334191823644</v>
      </c>
    </row>
    <row r="216" spans="1:7" x14ac:dyDescent="0.25">
      <c r="A216" s="6" t="s">
        <v>106</v>
      </c>
      <c r="B216" s="7">
        <v>11045036.77</v>
      </c>
      <c r="C216" s="12">
        <v>3.3167525196719935E-2</v>
      </c>
      <c r="D216" s="9">
        <v>104</v>
      </c>
      <c r="E216" s="12">
        <v>4.0357004268529298E-2</v>
      </c>
      <c r="F216" s="12">
        <v>0.70221819909583216</v>
      </c>
    </row>
    <row r="217" spans="1:7" x14ac:dyDescent="0.25">
      <c r="A217" s="6" t="s">
        <v>107</v>
      </c>
      <c r="B217" s="7">
        <v>114336731.86999999</v>
      </c>
      <c r="C217" s="12">
        <v>0.34334575014808538</v>
      </c>
      <c r="D217" s="9">
        <v>833</v>
      </c>
      <c r="E217" s="12">
        <v>0.32324408226620099</v>
      </c>
      <c r="F217" s="12">
        <v>0.70777106047290295</v>
      </c>
    </row>
    <row r="218" spans="1:7" x14ac:dyDescent="0.25">
      <c r="A218" s="6" t="s">
        <v>108</v>
      </c>
      <c r="B218" s="7">
        <v>33349714.079999998</v>
      </c>
      <c r="C218" s="12">
        <v>0.10014701671760985</v>
      </c>
      <c r="D218" s="9">
        <v>265</v>
      </c>
      <c r="E218" s="12">
        <v>0.10283275126115639</v>
      </c>
      <c r="F218" s="12">
        <v>0.69513362475894125</v>
      </c>
    </row>
    <row r="219" spans="1:7" x14ac:dyDescent="0.25">
      <c r="A219" s="6" t="s">
        <v>109</v>
      </c>
      <c r="B219" s="7">
        <v>74368456.030000001</v>
      </c>
      <c r="C219" s="12">
        <v>0.22332362404767112</v>
      </c>
      <c r="D219" s="9">
        <v>340</v>
      </c>
      <c r="E219" s="12">
        <v>0.13193636010865348</v>
      </c>
      <c r="F219" s="12">
        <v>0.70012697176347249</v>
      </c>
    </row>
    <row r="220" spans="1:7" x14ac:dyDescent="0.25">
      <c r="A220" s="6" t="s">
        <v>110</v>
      </c>
      <c r="B220" s="7">
        <v>10644533.960000001</v>
      </c>
      <c r="C220" s="12">
        <v>3.1964841374234831E-2</v>
      </c>
      <c r="D220" s="9">
        <v>116</v>
      </c>
      <c r="E220" s="12">
        <v>4.5013581684128834E-2</v>
      </c>
      <c r="F220" s="12">
        <v>0.72275367014772451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333007564.00999993</v>
      </c>
      <c r="C224" s="24"/>
      <c r="D224" s="26">
        <v>2577</v>
      </c>
      <c r="E224" s="24"/>
      <c r="F224" s="62">
        <v>0.70746615550563918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12843411.360000009</v>
      </c>
      <c r="C231" s="12">
        <v>3.8567926822269803E-2</v>
      </c>
      <c r="D231" s="46">
        <v>197</v>
      </c>
      <c r="E231" s="12">
        <v>7.6445479239425684E-2</v>
      </c>
      <c r="F231" s="65"/>
    </row>
    <row r="232" spans="1:6" x14ac:dyDescent="0.25">
      <c r="A232" s="6" t="s">
        <v>116</v>
      </c>
      <c r="B232" s="7">
        <v>29578251.040000021</v>
      </c>
      <c r="C232" s="12">
        <v>8.8821559137653106E-2</v>
      </c>
      <c r="D232" s="46">
        <v>349</v>
      </c>
      <c r="E232" s="12">
        <v>0.13542879317035311</v>
      </c>
      <c r="F232" s="65"/>
    </row>
    <row r="233" spans="1:6" x14ac:dyDescent="0.25">
      <c r="A233" s="6" t="s">
        <v>117</v>
      </c>
      <c r="B233" s="7">
        <v>37819087.219999991</v>
      </c>
      <c r="C233" s="12">
        <v>0.11356825281861857</v>
      </c>
      <c r="D233" s="46">
        <v>287</v>
      </c>
      <c r="E233" s="12">
        <v>0.1113698098564222</v>
      </c>
      <c r="F233" s="65"/>
    </row>
    <row r="234" spans="1:6" x14ac:dyDescent="0.25">
      <c r="A234" s="6" t="s">
        <v>118</v>
      </c>
      <c r="B234" s="7">
        <v>22107326.190000005</v>
      </c>
      <c r="C234" s="12">
        <v>6.6386858976380886E-2</v>
      </c>
      <c r="D234" s="46">
        <v>191</v>
      </c>
      <c r="E234" s="12">
        <v>7.4117190531625923E-2</v>
      </c>
      <c r="F234" s="65"/>
    </row>
    <row r="235" spans="1:6" x14ac:dyDescent="0.25">
      <c r="A235" s="6" t="s">
        <v>119</v>
      </c>
      <c r="B235" s="7">
        <v>93562835.809999973</v>
      </c>
      <c r="C235" s="12">
        <v>0.28096309490192339</v>
      </c>
      <c r="D235" s="46">
        <v>603</v>
      </c>
      <c r="E235" s="12">
        <v>0.2339930151338766</v>
      </c>
      <c r="F235" s="65"/>
    </row>
    <row r="236" spans="1:6" x14ac:dyDescent="0.25">
      <c r="A236" s="6" t="s">
        <v>120</v>
      </c>
      <c r="B236" s="7">
        <v>82168437.140000015</v>
      </c>
      <c r="C236" s="12">
        <v>0.24674645870065745</v>
      </c>
      <c r="D236" s="46">
        <v>644</v>
      </c>
      <c r="E236" s="12">
        <v>0.24990298797050833</v>
      </c>
      <c r="F236" s="65"/>
    </row>
    <row r="237" spans="1:6" x14ac:dyDescent="0.25">
      <c r="A237" s="6" t="s">
        <v>121</v>
      </c>
      <c r="B237" s="7">
        <v>38084455.239999995</v>
      </c>
      <c r="C237" s="12">
        <v>0.11436513567858879</v>
      </c>
      <c r="D237" s="46">
        <v>187</v>
      </c>
      <c r="E237" s="12">
        <v>7.2564998059759411E-2</v>
      </c>
      <c r="F237" s="65"/>
    </row>
    <row r="238" spans="1:6" x14ac:dyDescent="0.25">
      <c r="A238" s="6" t="s">
        <v>122</v>
      </c>
      <c r="B238" s="7">
        <v>8026784.3200000003</v>
      </c>
      <c r="C238" s="12">
        <v>2.4103909903256612E-2</v>
      </c>
      <c r="D238" s="46">
        <v>49</v>
      </c>
      <c r="E238" s="12">
        <v>1.9014357780364765E-2</v>
      </c>
      <c r="F238" s="65"/>
    </row>
    <row r="239" spans="1:6" x14ac:dyDescent="0.25">
      <c r="A239" s="6" t="s">
        <v>123</v>
      </c>
      <c r="B239" s="7">
        <v>8585104.7400000002</v>
      </c>
      <c r="C239" s="12">
        <v>2.5780509717617688E-2</v>
      </c>
      <c r="D239" s="46">
        <v>61</v>
      </c>
      <c r="E239" s="12">
        <v>2.3670935195964301E-2</v>
      </c>
      <c r="F239" s="65"/>
    </row>
    <row r="240" spans="1:6" x14ac:dyDescent="0.25">
      <c r="A240" s="6" t="s">
        <v>124</v>
      </c>
      <c r="B240" s="7">
        <v>98908.67</v>
      </c>
      <c r="C240" s="12">
        <v>2.9701628638390275E-4</v>
      </c>
      <c r="D240" s="46">
        <v>4</v>
      </c>
      <c r="E240" s="12">
        <v>1.5521924718665113E-3</v>
      </c>
      <c r="F240" s="65"/>
    </row>
    <row r="241" spans="1:6" x14ac:dyDescent="0.25">
      <c r="A241" s="6" t="s">
        <v>125</v>
      </c>
      <c r="B241" s="7">
        <v>102948.92</v>
      </c>
      <c r="C241" s="12">
        <v>3.0914889367770787E-4</v>
      </c>
      <c r="D241" s="46">
        <v>4</v>
      </c>
      <c r="E241" s="12">
        <v>1.5521924718665113E-3</v>
      </c>
      <c r="F241" s="65"/>
    </row>
    <row r="242" spans="1:6" x14ac:dyDescent="0.25">
      <c r="A242" s="6" t="s">
        <v>126</v>
      </c>
      <c r="B242" s="7">
        <v>30013.360000000001</v>
      </c>
      <c r="C242" s="12">
        <v>9.0128162971993975E-5</v>
      </c>
      <c r="D242" s="46">
        <v>1</v>
      </c>
      <c r="E242" s="12">
        <v>3.8804811796662784E-4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333007564.01000005</v>
      </c>
      <c r="C246" s="24"/>
      <c r="D246" s="26">
        <v>2577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3.7709694290823541E-2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332926265.75999987</v>
      </c>
      <c r="C255" s="12">
        <v>0.99975586665653771</v>
      </c>
      <c r="D255" s="46">
        <v>2575</v>
      </c>
      <c r="E255" s="12">
        <v>0.99922390376406678</v>
      </c>
      <c r="F255" s="18"/>
    </row>
    <row r="256" spans="1:6" x14ac:dyDescent="0.25">
      <c r="A256" s="6" t="s">
        <v>132</v>
      </c>
      <c r="B256" s="7">
        <v>81298.25</v>
      </c>
      <c r="C256" s="12">
        <v>2.4413334346230856E-4</v>
      </c>
      <c r="D256" s="46">
        <v>2</v>
      </c>
      <c r="E256" s="12">
        <v>7.7609623593325567E-4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333007564.00999987</v>
      </c>
      <c r="C264" s="24"/>
      <c r="D264" s="26">
        <v>2577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1.7557859376449063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6123964.5800000019</v>
      </c>
      <c r="C291" s="24">
        <v>1.8389866302905084E-2</v>
      </c>
      <c r="D291" s="9">
        <v>132</v>
      </c>
      <c r="E291" s="24">
        <v>5.1222351571594875E-2</v>
      </c>
      <c r="F291" s="18"/>
    </row>
    <row r="292" spans="1:6" x14ac:dyDescent="0.25">
      <c r="A292" s="6" t="s">
        <v>143</v>
      </c>
      <c r="B292" s="7">
        <v>150705065.82999992</v>
      </c>
      <c r="C292" s="24">
        <v>0.45255748552748926</v>
      </c>
      <c r="D292" s="9">
        <v>1039</v>
      </c>
      <c r="E292" s="24">
        <v>0.40318199456732634</v>
      </c>
      <c r="F292" s="18"/>
    </row>
    <row r="293" spans="1:6" x14ac:dyDescent="0.25">
      <c r="A293" s="6" t="s">
        <v>144</v>
      </c>
      <c r="B293" s="7">
        <v>176178533.59999982</v>
      </c>
      <c r="C293" s="24">
        <v>0.52905264816960562</v>
      </c>
      <c r="D293" s="9">
        <v>1406</v>
      </c>
      <c r="E293" s="24">
        <v>0.54559565386107878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333007564.00999975</v>
      </c>
      <c r="C295" s="24"/>
      <c r="D295" s="26">
        <v>2577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31398254.61999999</v>
      </c>
      <c r="C303" s="12">
        <v>9.6053318902356688E-2</v>
      </c>
      <c r="D303" s="9">
        <v>215</v>
      </c>
      <c r="E303" s="12">
        <v>8.7934560327198361E-2</v>
      </c>
      <c r="F303" s="18"/>
    </row>
    <row r="304" spans="1:6" x14ac:dyDescent="0.25">
      <c r="A304" s="6" t="s">
        <v>148</v>
      </c>
      <c r="B304" s="7">
        <v>295485344.80999976</v>
      </c>
      <c r="C304" s="12">
        <v>0.90394668109764331</v>
      </c>
      <c r="D304" s="9">
        <v>2230</v>
      </c>
      <c r="E304" s="12">
        <v>0.91206543967280163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326883599.42999977</v>
      </c>
      <c r="C306" s="28"/>
      <c r="D306" s="26">
        <v>2445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2.6556965274907775E-3</v>
      </c>
      <c r="D313" s="9">
        <v>1</v>
      </c>
      <c r="E313" s="12">
        <v>9.6246390760346492E-4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19848158.690000001</v>
      </c>
      <c r="C315" s="12">
        <v>0.13170200073028299</v>
      </c>
      <c r="D315" s="9">
        <v>87</v>
      </c>
      <c r="E315" s="12">
        <v>8.3734359961501442E-2</v>
      </c>
    </row>
    <row r="316" spans="1:6" x14ac:dyDescent="0.25">
      <c r="A316" s="6" t="s">
        <v>154</v>
      </c>
      <c r="B316" s="7">
        <v>44667938.569999993</v>
      </c>
      <c r="C316" s="12">
        <v>0.29639307958225386</v>
      </c>
      <c r="D316" s="9">
        <v>252</v>
      </c>
      <c r="E316" s="12">
        <v>0.24254090471607315</v>
      </c>
    </row>
    <row r="317" spans="1:6" x14ac:dyDescent="0.25">
      <c r="A317" s="6" t="s">
        <v>155</v>
      </c>
      <c r="B317" s="7">
        <v>60684663.280000031</v>
      </c>
      <c r="C317" s="12">
        <v>0.40267168821288479</v>
      </c>
      <c r="D317" s="9">
        <v>498</v>
      </c>
      <c r="E317" s="12">
        <v>0.47930702598652553</v>
      </c>
    </row>
    <row r="318" spans="1:6" x14ac:dyDescent="0.25">
      <c r="A318" s="6" t="s">
        <v>156</v>
      </c>
      <c r="B318" s="7">
        <v>15607754.609999999</v>
      </c>
      <c r="C318" s="12">
        <v>0.10356489693323272</v>
      </c>
      <c r="D318" s="9">
        <v>125</v>
      </c>
      <c r="E318" s="12">
        <v>0.12030798845043311</v>
      </c>
    </row>
    <row r="319" spans="1:6" x14ac:dyDescent="0.25">
      <c r="A319" s="6" t="s">
        <v>157</v>
      </c>
      <c r="B319" s="7">
        <v>4387510.32</v>
      </c>
      <c r="C319" s="12">
        <v>2.911322387098287E-2</v>
      </c>
      <c r="D319" s="9">
        <v>38</v>
      </c>
      <c r="E319" s="12">
        <v>3.6573628488931663E-2</v>
      </c>
    </row>
    <row r="320" spans="1:6" x14ac:dyDescent="0.25">
      <c r="A320" s="6" t="s">
        <v>158</v>
      </c>
      <c r="B320" s="7">
        <v>2677862.67</v>
      </c>
      <c r="C320" s="12">
        <v>1.7768896189732021E-2</v>
      </c>
      <c r="D320" s="9">
        <v>18</v>
      </c>
      <c r="E320" s="12">
        <v>1.7324350336862367E-2</v>
      </c>
    </row>
    <row r="321" spans="1:5" x14ac:dyDescent="0.25">
      <c r="A321" s="6" t="s">
        <v>159</v>
      </c>
      <c r="B321" s="7">
        <v>1072433.56</v>
      </c>
      <c r="C321" s="12">
        <v>7.1161082349397503E-3</v>
      </c>
      <c r="D321" s="9">
        <v>10</v>
      </c>
      <c r="E321" s="12">
        <v>9.6246390760346481E-3</v>
      </c>
    </row>
    <row r="322" spans="1:5" x14ac:dyDescent="0.25">
      <c r="A322" s="6" t="s">
        <v>160</v>
      </c>
      <c r="B322" s="7">
        <v>784719.19</v>
      </c>
      <c r="C322" s="12">
        <v>5.2069861466049697E-3</v>
      </c>
      <c r="D322" s="9">
        <v>6</v>
      </c>
      <c r="E322" s="12">
        <v>5.7747834456207889E-3</v>
      </c>
    </row>
    <row r="323" spans="1:5" x14ac:dyDescent="0.25">
      <c r="A323" s="6" t="s">
        <v>161</v>
      </c>
      <c r="B323" s="7">
        <v>392083.1</v>
      </c>
      <c r="C323" s="12">
        <v>2.6016583970858813E-3</v>
      </c>
      <c r="D323" s="9">
        <v>2</v>
      </c>
      <c r="E323" s="12">
        <v>1.9249278152069298E-3</v>
      </c>
    </row>
    <row r="324" spans="1:5" x14ac:dyDescent="0.25">
      <c r="A324" s="6" t="s">
        <v>162</v>
      </c>
      <c r="B324" s="7">
        <v>181714.92</v>
      </c>
      <c r="C324" s="12">
        <v>1.2057651745096618E-3</v>
      </c>
      <c r="D324" s="9">
        <v>2</v>
      </c>
      <c r="E324" s="12">
        <v>1.9249278152069298E-3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150705065.82999998</v>
      </c>
      <c r="C326" s="24"/>
      <c r="D326" s="26">
        <v>1039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0">
        <v>1.6975803820407283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297492391.34999973</v>
      </c>
      <c r="C335" s="12">
        <v>0.89335025237164412</v>
      </c>
      <c r="D335" s="9">
        <v>2313</v>
      </c>
      <c r="E335" s="12">
        <v>0.89755529685681024</v>
      </c>
    </row>
    <row r="336" spans="1:5" x14ac:dyDescent="0.25">
      <c r="A336" s="6" t="s">
        <v>167</v>
      </c>
      <c r="B336" s="7">
        <v>35515172.659999996</v>
      </c>
      <c r="C336" s="12">
        <v>0.10664974762835575</v>
      </c>
      <c r="D336" s="9">
        <v>264</v>
      </c>
      <c r="E336" s="12">
        <v>0.10244470314318975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333007564.00999975</v>
      </c>
      <c r="C343" s="6"/>
      <c r="D343" s="26">
        <v>2577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208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331357234.91999948</v>
      </c>
      <c r="C6" s="7">
        <v>72193290.460000008</v>
      </c>
      <c r="D6" s="7">
        <v>199632612.40999991</v>
      </c>
      <c r="E6" s="7">
        <v>59531332.049999952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2564</v>
      </c>
      <c r="C7" s="9">
        <v>389</v>
      </c>
      <c r="D7" s="9">
        <v>1491</v>
      </c>
      <c r="E7" s="9">
        <v>684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2200</v>
      </c>
      <c r="C8" s="9">
        <v>299</v>
      </c>
      <c r="D8" s="9">
        <v>1308</v>
      </c>
      <c r="E8" s="9">
        <v>593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6.3348226710872452E-2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0.70755500343091682</v>
      </c>
      <c r="C11" s="12">
        <v>0.69771382756126321</v>
      </c>
      <c r="D11" s="12">
        <v>0.72343226575549113</v>
      </c>
      <c r="E11" s="12">
        <v>0.6662464621457681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1.7123636363636364E-3</v>
      </c>
      <c r="C12" s="12">
        <v>0.11547169811320755</v>
      </c>
      <c r="D12" s="12">
        <v>0.11288922727272727</v>
      </c>
      <c r="E12" s="12">
        <v>1.7123636363636364E-3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3.4440428296992085</v>
      </c>
      <c r="C14" s="7">
        <v>1.2084272498441198</v>
      </c>
      <c r="D14" s="7">
        <v>1.1917644728622696</v>
      </c>
      <c r="E14" s="7">
        <v>13.707959932209924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0.92265571526351808</v>
      </c>
      <c r="C15" s="13">
        <v>0.92265571526351808</v>
      </c>
      <c r="D15" s="13">
        <v>0.92265571526351808</v>
      </c>
      <c r="E15" s="13">
        <v>11.698836413415469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17.930184804928132</v>
      </c>
      <c r="C16" s="13">
        <v>1.4647501711156743</v>
      </c>
      <c r="D16" s="13">
        <v>1.4647501711156743</v>
      </c>
      <c r="E16" s="13">
        <v>17.930184804928132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129234.49099843974</v>
      </c>
      <c r="C17" s="7">
        <v>185586.86493573268</v>
      </c>
      <c r="D17" s="7">
        <v>133891.75882629101</v>
      </c>
      <c r="E17" s="7">
        <v>87034.111184210458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24835.63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6.0046170426318671E-3</v>
      </c>
      <c r="C20" s="12">
        <v>1.9815357783042373E-2</v>
      </c>
      <c r="D20" s="12">
        <v>4.8092092189237334E-3</v>
      </c>
      <c r="E20" s="12">
        <v>3.3422287583434004E-2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17.228629454061764</v>
      </c>
      <c r="C21" s="7">
        <v>19.10782111403616</v>
      </c>
      <c r="D21" s="7">
        <v>19.179431890444857</v>
      </c>
      <c r="E21" s="7">
        <v>8.4079160930965031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3.75</v>
      </c>
      <c r="D22" s="13">
        <v>3.5833333333333335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24.083333333333332</v>
      </c>
      <c r="C23" s="13">
        <v>24.083333333333332</v>
      </c>
      <c r="D23" s="13">
        <v>24.083333333333332</v>
      </c>
      <c r="E23" s="13">
        <v>18.083333333333332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0.45334005432616375</v>
      </c>
      <c r="C24" s="12">
        <v>0.73940353860967389</v>
      </c>
      <c r="D24" s="12">
        <v>0.40771761285593855</v>
      </c>
      <c r="E24" s="12">
        <v>0.25942305905449686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0.52856144273501382</v>
      </c>
      <c r="C25" s="12">
        <v>0.26059646139032622</v>
      </c>
      <c r="D25" s="12">
        <v>0.59228238714406178</v>
      </c>
      <c r="E25" s="12">
        <v>0.63983889791023063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1.8098502938823393E-2</v>
      </c>
      <c r="C26" s="12">
        <v>0</v>
      </c>
      <c r="D26" s="12">
        <v>0</v>
      </c>
      <c r="E26" s="12">
        <v>0.1007380430352727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0.56560543678863318</v>
      </c>
      <c r="C27" s="12">
        <v>0.45342262101402486</v>
      </c>
      <c r="D27" s="12">
        <v>0.56291311872033045</v>
      </c>
      <c r="E27" s="12">
        <v>0.71067729719983708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1.6979980930537388</v>
      </c>
      <c r="C28" s="142">
        <v>1.7132932072325664</v>
      </c>
      <c r="D28" s="142">
        <v>1.5055789988953707</v>
      </c>
      <c r="E28" s="142">
        <v>2.2800802154316351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3238813.040000001</v>
      </c>
      <c r="C35" s="24">
        <v>9.7743845574458366E-3</v>
      </c>
      <c r="D35" s="9">
        <v>138</v>
      </c>
      <c r="E35" s="24">
        <v>5.3822152886115443E-2</v>
      </c>
      <c r="F35" s="5"/>
    </row>
    <row r="36" spans="1:6" x14ac:dyDescent="0.25">
      <c r="A36" s="6" t="s">
        <v>29</v>
      </c>
      <c r="B36" s="7">
        <v>13144833.240000002</v>
      </c>
      <c r="C36" s="24">
        <v>3.9669673255130745E-2</v>
      </c>
      <c r="D36" s="9">
        <v>198</v>
      </c>
      <c r="E36" s="24">
        <v>7.7223088923556948E-2</v>
      </c>
      <c r="F36" s="5"/>
    </row>
    <row r="37" spans="1:6" x14ac:dyDescent="0.25">
      <c r="A37" s="6" t="s">
        <v>30</v>
      </c>
      <c r="B37" s="7">
        <v>6535003.0899999999</v>
      </c>
      <c r="C37" s="24">
        <v>1.972192667402525E-2</v>
      </c>
      <c r="D37" s="9">
        <v>57</v>
      </c>
      <c r="E37" s="24">
        <v>2.2230889235569422E-2</v>
      </c>
      <c r="F37" s="5"/>
    </row>
    <row r="38" spans="1:6" x14ac:dyDescent="0.25">
      <c r="A38" s="6" t="s">
        <v>31</v>
      </c>
      <c r="B38" s="7">
        <v>12361740.270000001</v>
      </c>
      <c r="C38" s="24">
        <v>3.7306384069098447E-2</v>
      </c>
      <c r="D38" s="9">
        <v>76</v>
      </c>
      <c r="E38" s="24">
        <v>2.9641185647425898E-2</v>
      </c>
      <c r="F38" s="5"/>
    </row>
    <row r="39" spans="1:6" x14ac:dyDescent="0.25">
      <c r="A39" s="6" t="s">
        <v>32</v>
      </c>
      <c r="B39" s="7">
        <v>21567257.869999997</v>
      </c>
      <c r="C39" s="24">
        <v>6.5087632310811022E-2</v>
      </c>
      <c r="D39" s="9">
        <v>121</v>
      </c>
      <c r="E39" s="24">
        <v>4.719188767550702E-2</v>
      </c>
      <c r="F39" s="5"/>
    </row>
    <row r="40" spans="1:6" x14ac:dyDescent="0.25">
      <c r="A40" s="6" t="s">
        <v>33</v>
      </c>
      <c r="B40" s="7">
        <v>37264576.510000013</v>
      </c>
      <c r="C40" s="24">
        <v>0.11246042815089533</v>
      </c>
      <c r="D40" s="9">
        <v>192</v>
      </c>
      <c r="E40" s="24">
        <v>7.4882995319812795E-2</v>
      </c>
      <c r="F40" s="5"/>
    </row>
    <row r="41" spans="1:6" x14ac:dyDescent="0.25">
      <c r="A41" s="6" t="s">
        <v>34</v>
      </c>
      <c r="B41" s="7">
        <v>60006806.070000008</v>
      </c>
      <c r="C41" s="24">
        <v>0.18109399688975408</v>
      </c>
      <c r="D41" s="9">
        <v>436</v>
      </c>
      <c r="E41" s="24">
        <v>0.17004680187207488</v>
      </c>
      <c r="F41" s="5"/>
    </row>
    <row r="42" spans="1:6" x14ac:dyDescent="0.25">
      <c r="A42" s="6" t="s">
        <v>35</v>
      </c>
      <c r="B42" s="7">
        <v>94038472.169999987</v>
      </c>
      <c r="C42" s="24">
        <v>0.28379785397685309</v>
      </c>
      <c r="D42" s="9">
        <v>679</v>
      </c>
      <c r="E42" s="24">
        <v>0.26482059282371295</v>
      </c>
      <c r="F42" s="5"/>
    </row>
    <row r="43" spans="1:6" x14ac:dyDescent="0.25">
      <c r="A43" s="6" t="s">
        <v>36</v>
      </c>
      <c r="B43" s="7">
        <v>43946109.13000001</v>
      </c>
      <c r="C43" s="24">
        <v>0.13262456496720212</v>
      </c>
      <c r="D43" s="9">
        <v>332</v>
      </c>
      <c r="E43" s="24">
        <v>0.1294851794071763</v>
      </c>
      <c r="F43" s="5"/>
    </row>
    <row r="44" spans="1:6" x14ac:dyDescent="0.25">
      <c r="A44" s="6" t="s">
        <v>37</v>
      </c>
      <c r="B44" s="7">
        <v>18283430.780000005</v>
      </c>
      <c r="C44" s="24">
        <v>5.5177400259312864E-2</v>
      </c>
      <c r="D44" s="9">
        <v>157</v>
      </c>
      <c r="E44" s="24">
        <v>6.1232449297971919E-2</v>
      </c>
      <c r="F44" s="5"/>
    </row>
    <row r="45" spans="1:6" x14ac:dyDescent="0.25">
      <c r="A45" s="6" t="s">
        <v>38</v>
      </c>
      <c r="B45" s="7">
        <v>1095758.9300000002</v>
      </c>
      <c r="C45" s="24">
        <v>3.3068809566344625E-3</v>
      </c>
      <c r="D45" s="9">
        <v>10</v>
      </c>
      <c r="E45" s="24">
        <v>3.9001560062402497E-3</v>
      </c>
      <c r="F45" s="5"/>
    </row>
    <row r="46" spans="1:6" x14ac:dyDescent="0.25">
      <c r="A46" s="6" t="s">
        <v>39</v>
      </c>
      <c r="B46" s="7">
        <v>1719031.1499999997</v>
      </c>
      <c r="C46" s="24">
        <v>5.1878485478520702E-3</v>
      </c>
      <c r="D46" s="9">
        <v>15</v>
      </c>
      <c r="E46" s="24">
        <v>5.8502340093603746E-3</v>
      </c>
      <c r="F46" s="5"/>
    </row>
    <row r="47" spans="1:6" x14ac:dyDescent="0.25">
      <c r="A47" s="6" t="s">
        <v>40</v>
      </c>
      <c r="B47" s="7">
        <v>18155402.670000002</v>
      </c>
      <c r="C47" s="24">
        <v>5.4791025384984517E-2</v>
      </c>
      <c r="D47" s="9">
        <v>153</v>
      </c>
      <c r="E47" s="24">
        <v>5.9672386895475819E-2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331357234.92000008</v>
      </c>
      <c r="C49" s="24"/>
      <c r="D49" s="26">
        <v>2564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0.7075550034309156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204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10125823.680000005</v>
      </c>
      <c r="C58" s="24">
        <v>3.0558631630435634E-2</v>
      </c>
      <c r="D58" s="9">
        <v>267</v>
      </c>
      <c r="E58" s="24">
        <v>0.10413416536661467</v>
      </c>
      <c r="F58" s="5"/>
    </row>
    <row r="59" spans="1:6" x14ac:dyDescent="0.25">
      <c r="A59" s="6" t="s">
        <v>29</v>
      </c>
      <c r="B59" s="7">
        <v>40933115.100000016</v>
      </c>
      <c r="C59" s="24">
        <v>0.12353167755604473</v>
      </c>
      <c r="D59" s="9">
        <v>365</v>
      </c>
      <c r="E59" s="24">
        <v>0.14235569422776911</v>
      </c>
      <c r="F59" s="5"/>
    </row>
    <row r="60" spans="1:6" x14ac:dyDescent="0.25">
      <c r="A60" s="6" t="s">
        <v>30</v>
      </c>
      <c r="B60" s="7">
        <v>14566404.060000001</v>
      </c>
      <c r="C60" s="24">
        <v>4.3959818965524575E-2</v>
      </c>
      <c r="D60" s="9">
        <v>79</v>
      </c>
      <c r="E60" s="24">
        <v>3.0811232449297971E-2</v>
      </c>
      <c r="F60" s="5"/>
    </row>
    <row r="61" spans="1:6" x14ac:dyDescent="0.25">
      <c r="A61" s="6" t="s">
        <v>31</v>
      </c>
      <c r="B61" s="7">
        <v>34408972.610000007</v>
      </c>
      <c r="C61" s="24">
        <v>0.10384252698845522</v>
      </c>
      <c r="D61" s="9">
        <v>169</v>
      </c>
      <c r="E61" s="24">
        <v>6.5912636505460212E-2</v>
      </c>
      <c r="F61" s="5"/>
    </row>
    <row r="62" spans="1:6" x14ac:dyDescent="0.25">
      <c r="A62" s="6" t="s">
        <v>32</v>
      </c>
      <c r="B62" s="7">
        <v>52649834.910000011</v>
      </c>
      <c r="C62" s="24">
        <v>0.15889146021728276</v>
      </c>
      <c r="D62" s="9">
        <v>278</v>
      </c>
      <c r="E62" s="24">
        <v>0.10842433697347893</v>
      </c>
      <c r="F62" s="5"/>
    </row>
    <row r="63" spans="1:6" x14ac:dyDescent="0.25">
      <c r="A63" s="6" t="s">
        <v>33</v>
      </c>
      <c r="B63" s="7">
        <v>107033094.80000009</v>
      </c>
      <c r="C63" s="24">
        <v>0.32301420799168967</v>
      </c>
      <c r="D63" s="9">
        <v>724</v>
      </c>
      <c r="E63" s="24">
        <v>0.28237129485179407</v>
      </c>
      <c r="F63" s="5"/>
    </row>
    <row r="64" spans="1:6" x14ac:dyDescent="0.25">
      <c r="A64" s="6" t="s">
        <v>34</v>
      </c>
      <c r="B64" s="7">
        <v>61639293.479999989</v>
      </c>
      <c r="C64" s="24">
        <v>0.18602066586800686</v>
      </c>
      <c r="D64" s="9">
        <v>594</v>
      </c>
      <c r="E64" s="24">
        <v>0.23166926677067082</v>
      </c>
      <c r="F64" s="5"/>
    </row>
    <row r="65" spans="1:6" x14ac:dyDescent="0.25">
      <c r="A65" s="6" t="s">
        <v>35</v>
      </c>
      <c r="B65" s="7">
        <v>5505098.7699999996</v>
      </c>
      <c r="C65" s="24">
        <v>1.6613787748829753E-2</v>
      </c>
      <c r="D65" s="9">
        <v>46</v>
      </c>
      <c r="E65" s="24">
        <v>1.7940717628705149E-2</v>
      </c>
      <c r="F65" s="5"/>
    </row>
    <row r="66" spans="1:6" x14ac:dyDescent="0.25">
      <c r="A66" s="6" t="s">
        <v>36</v>
      </c>
      <c r="B66" s="7">
        <v>2243126.2599999998</v>
      </c>
      <c r="C66" s="24">
        <v>6.7695104364978182E-3</v>
      </c>
      <c r="D66" s="9">
        <v>25</v>
      </c>
      <c r="E66" s="24">
        <v>9.7503900156006244E-3</v>
      </c>
      <c r="F66" s="5"/>
    </row>
    <row r="67" spans="1:6" x14ac:dyDescent="0.25">
      <c r="A67" s="6" t="s">
        <v>37</v>
      </c>
      <c r="B67" s="7">
        <v>846020.16999999993</v>
      </c>
      <c r="C67" s="24">
        <v>2.5531966133295852E-3</v>
      </c>
      <c r="D67" s="9">
        <v>7</v>
      </c>
      <c r="E67" s="24">
        <v>2.7301092043681748E-3</v>
      </c>
      <c r="F67" s="5"/>
    </row>
    <row r="68" spans="1:6" x14ac:dyDescent="0.25">
      <c r="A68" s="6" t="s">
        <v>38</v>
      </c>
      <c r="B68" s="7">
        <v>301715.01</v>
      </c>
      <c r="C68" s="24">
        <v>9.105429977191938E-4</v>
      </c>
      <c r="D68" s="9">
        <v>3</v>
      </c>
      <c r="E68" s="24">
        <v>1.1700468018720749E-3</v>
      </c>
      <c r="F68" s="5"/>
    </row>
    <row r="69" spans="1:6" x14ac:dyDescent="0.25">
      <c r="A69" s="6" t="s">
        <v>39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40</v>
      </c>
      <c r="B70" s="7">
        <v>1104736.07</v>
      </c>
      <c r="C70" s="24">
        <v>3.3339729861842841E-3</v>
      </c>
      <c r="D70" s="9">
        <v>7</v>
      </c>
      <c r="E70" s="24">
        <v>2.7301092043681748E-3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331357234.92000008</v>
      </c>
      <c r="C72" s="24"/>
      <c r="D72" s="26">
        <v>2564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0.61300360181082947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205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7448590.7000000039</v>
      </c>
      <c r="C81" s="24">
        <v>2.2479034452947209E-2</v>
      </c>
      <c r="D81" s="9">
        <v>248</v>
      </c>
      <c r="E81" s="24">
        <v>9.6723868954758194E-2</v>
      </c>
      <c r="F81" s="5"/>
    </row>
    <row r="82" spans="1:6" x14ac:dyDescent="0.25">
      <c r="A82" s="6" t="s">
        <v>29</v>
      </c>
      <c r="B82" s="7">
        <v>38012311.620000012</v>
      </c>
      <c r="C82" s="24">
        <v>0.1147170111712737</v>
      </c>
      <c r="D82" s="9">
        <v>350</v>
      </c>
      <c r="E82" s="24">
        <v>0.13650546021840873</v>
      </c>
      <c r="F82" s="5"/>
    </row>
    <row r="83" spans="1:6" x14ac:dyDescent="0.25">
      <c r="A83" s="6" t="s">
        <v>30</v>
      </c>
      <c r="B83" s="7">
        <v>16028249.770000001</v>
      </c>
      <c r="C83" s="24">
        <v>4.8371509901903059E-2</v>
      </c>
      <c r="D83" s="9">
        <v>84</v>
      </c>
      <c r="E83" s="24">
        <v>3.2761310452418098E-2</v>
      </c>
      <c r="F83" s="5"/>
    </row>
    <row r="84" spans="1:6" x14ac:dyDescent="0.25">
      <c r="A84" s="6" t="s">
        <v>31</v>
      </c>
      <c r="B84" s="7">
        <v>27512230.560000002</v>
      </c>
      <c r="C84" s="24">
        <v>8.3028911581309844E-2</v>
      </c>
      <c r="D84" s="9">
        <v>153</v>
      </c>
      <c r="E84" s="24">
        <v>5.9672386895475819E-2</v>
      </c>
      <c r="F84" s="5"/>
    </row>
    <row r="85" spans="1:6" x14ac:dyDescent="0.25">
      <c r="A85" s="6" t="s">
        <v>32</v>
      </c>
      <c r="B85" s="7">
        <v>52724118.359999999</v>
      </c>
      <c r="C85" s="24">
        <v>0.15911563956866442</v>
      </c>
      <c r="D85" s="9">
        <v>283</v>
      </c>
      <c r="E85" s="24">
        <v>0.11037441497659907</v>
      </c>
      <c r="F85" s="5"/>
    </row>
    <row r="86" spans="1:6" x14ac:dyDescent="0.25">
      <c r="A86" s="6" t="s">
        <v>33</v>
      </c>
      <c r="B86" s="7">
        <v>118006610.26000005</v>
      </c>
      <c r="C86" s="24">
        <v>0.3561310809721433</v>
      </c>
      <c r="D86" s="9">
        <v>798</v>
      </c>
      <c r="E86" s="24">
        <v>0.31123244929797189</v>
      </c>
      <c r="F86" s="5"/>
    </row>
    <row r="87" spans="1:6" x14ac:dyDescent="0.25">
      <c r="A87" s="6" t="s">
        <v>34</v>
      </c>
      <c r="B87" s="7">
        <v>58249620.530000001</v>
      </c>
      <c r="C87" s="24">
        <v>0.17579100255367375</v>
      </c>
      <c r="D87" s="9">
        <v>520</v>
      </c>
      <c r="E87" s="24">
        <v>0.20280811232449297</v>
      </c>
      <c r="F87" s="5"/>
    </row>
    <row r="88" spans="1:6" x14ac:dyDescent="0.25">
      <c r="A88" s="6" t="s">
        <v>35</v>
      </c>
      <c r="B88" s="7">
        <v>4708094.9899999984</v>
      </c>
      <c r="C88" s="24">
        <v>1.4208517255211521E-2</v>
      </c>
      <c r="D88" s="9">
        <v>46</v>
      </c>
      <c r="E88" s="24">
        <v>1.7940717628705149E-2</v>
      </c>
      <c r="F88" s="5"/>
    </row>
    <row r="89" spans="1:6" x14ac:dyDescent="0.25">
      <c r="A89" s="6" t="s">
        <v>36</v>
      </c>
      <c r="B89" s="7">
        <v>2985396.33</v>
      </c>
      <c r="C89" s="24">
        <v>9.0096005621267562E-3</v>
      </c>
      <c r="D89" s="9">
        <v>31</v>
      </c>
      <c r="E89" s="24">
        <v>1.2090483619344774E-2</v>
      </c>
      <c r="F89" s="5"/>
    </row>
    <row r="90" spans="1:6" x14ac:dyDescent="0.25">
      <c r="A90" s="6" t="s">
        <v>37</v>
      </c>
      <c r="B90" s="7">
        <v>1028177.1799999999</v>
      </c>
      <c r="C90" s="24">
        <v>3.1029266050226242E-3</v>
      </c>
      <c r="D90" s="9">
        <v>13</v>
      </c>
      <c r="E90" s="24">
        <v>5.0702028081123247E-3</v>
      </c>
      <c r="F90" s="5"/>
    </row>
    <row r="91" spans="1:6" x14ac:dyDescent="0.25">
      <c r="A91" s="6" t="s">
        <v>38</v>
      </c>
      <c r="B91" s="7">
        <v>1698797.43</v>
      </c>
      <c r="C91" s="24">
        <v>5.1267853874086746E-3</v>
      </c>
      <c r="D91" s="9">
        <v>14</v>
      </c>
      <c r="E91" s="24">
        <v>5.4602184087363496E-3</v>
      </c>
      <c r="F91" s="5"/>
    </row>
    <row r="92" spans="1:6" x14ac:dyDescent="0.25">
      <c r="A92" s="6" t="s">
        <v>39</v>
      </c>
      <c r="B92" s="7">
        <v>1432387.77</v>
      </c>
      <c r="C92" s="24">
        <v>4.3227900858896981E-3</v>
      </c>
      <c r="D92" s="9">
        <v>13</v>
      </c>
      <c r="E92" s="24">
        <v>5.0702028081123247E-3</v>
      </c>
      <c r="F92" s="5"/>
    </row>
    <row r="93" spans="1:6" x14ac:dyDescent="0.25">
      <c r="A93" s="6" t="s">
        <v>40</v>
      </c>
      <c r="B93" s="7">
        <v>1522649.4200000002</v>
      </c>
      <c r="C93" s="24">
        <v>4.5951899024254447E-3</v>
      </c>
      <c r="D93" s="9">
        <v>11</v>
      </c>
      <c r="E93" s="24">
        <v>4.2901716068642747E-3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331357234.92000008</v>
      </c>
      <c r="C95" s="24"/>
      <c r="D95" s="26">
        <v>2564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0.6200357776874843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789344.80999999994</v>
      </c>
      <c r="C104" s="24">
        <v>2.3821565573800513E-3</v>
      </c>
      <c r="D104" s="46">
        <v>28</v>
      </c>
      <c r="E104" s="24">
        <v>1.0920436817472699E-2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92811427.239999965</v>
      </c>
      <c r="C106" s="24">
        <v>0.28009476618914797</v>
      </c>
      <c r="D106" s="9">
        <v>701</v>
      </c>
      <c r="E106" s="24">
        <v>0.27340093603744148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179014475.62999997</v>
      </c>
      <c r="C109" s="24">
        <v>0.5402461656623242</v>
      </c>
      <c r="D109" s="9">
        <v>1179</v>
      </c>
      <c r="E109" s="24">
        <v>0.45982839313572543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50734318.37000002</v>
      </c>
      <c r="C111" s="24">
        <v>0.15311064018942841</v>
      </c>
      <c r="D111" s="9">
        <v>535</v>
      </c>
      <c r="E111" s="24">
        <v>0.20865834633385336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8007668.8700000038</v>
      </c>
      <c r="C113" s="24">
        <v>2.4166271401719376E-2</v>
      </c>
      <c r="D113" s="46">
        <v>121</v>
      </c>
      <c r="E113" s="24">
        <v>4.719188767550702E-2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331357234.91999996</v>
      </c>
      <c r="C115" s="24"/>
      <c r="D115" s="26">
        <v>2564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251201952.15999994</v>
      </c>
      <c r="C123" s="12">
        <v>0.75810009768052289</v>
      </c>
      <c r="D123" s="9">
        <v>1689</v>
      </c>
      <c r="E123" s="12">
        <v>0.65873634945397819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47603607.279999986</v>
      </c>
      <c r="C125" s="12">
        <v>0.14366249552840757</v>
      </c>
      <c r="D125" s="9">
        <v>428</v>
      </c>
      <c r="E125" s="12">
        <v>0.1669266770670827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32551675.480000004</v>
      </c>
      <c r="C126" s="12">
        <v>9.8237406791069459E-2</v>
      </c>
      <c r="D126" s="9">
        <v>447</v>
      </c>
      <c r="E126" s="12">
        <v>0.17433697347893914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331357234.91999996</v>
      </c>
      <c r="C128" s="24"/>
      <c r="D128" s="26">
        <v>2564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79250718.330000013</v>
      </c>
      <c r="C135" s="12">
        <v>0.23917002551380423</v>
      </c>
      <c r="D135" s="9">
        <v>1217</v>
      </c>
      <c r="E135" s="12">
        <v>0.47464898595943839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139289527.73999998</v>
      </c>
      <c r="C136" s="12">
        <v>0.42036060499366745</v>
      </c>
      <c r="D136" s="9">
        <v>992</v>
      </c>
      <c r="E136" s="12">
        <v>0.38689547581903277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52730578.200000003</v>
      </c>
      <c r="C137" s="12">
        <v>0.15913513466132956</v>
      </c>
      <c r="D137" s="9">
        <v>223</v>
      </c>
      <c r="E137" s="12">
        <v>8.6973478939157564E-2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23514420.34</v>
      </c>
      <c r="C138" s="12">
        <v>7.0963956304370773E-2</v>
      </c>
      <c r="D138" s="9">
        <v>69</v>
      </c>
      <c r="E138" s="12">
        <v>2.6911076443057722E-2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14542774.129999999</v>
      </c>
      <c r="C139" s="12">
        <v>4.3888506413662827E-2</v>
      </c>
      <c r="D139" s="9">
        <v>33</v>
      </c>
      <c r="E139" s="12">
        <v>1.2870514820592824E-2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4.0806415478643512E-2</v>
      </c>
      <c r="D140" s="9">
        <v>23</v>
      </c>
      <c r="E140" s="12">
        <v>8.9703588143525744E-3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8.7402980674293231E-3</v>
      </c>
      <c r="D141" s="9">
        <v>3</v>
      </c>
      <c r="E141" s="12">
        <v>1.1700468018720749E-3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6.6132402406395606E-3</v>
      </c>
      <c r="D142" s="9">
        <v>2</v>
      </c>
      <c r="E142" s="12">
        <v>7.8003120124804995E-4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1430535.88</v>
      </c>
      <c r="C143" s="12">
        <v>4.3172012838209985E-3</v>
      </c>
      <c r="D143" s="9">
        <v>1</v>
      </c>
      <c r="E143" s="12">
        <v>3.9001560062402497E-4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1989673.3</v>
      </c>
      <c r="C145" s="12">
        <v>6.0046170426318584E-3</v>
      </c>
      <c r="D145" s="9">
        <v>1</v>
      </c>
      <c r="E145" s="12">
        <v>3.9001560062402497E-4</v>
      </c>
      <c r="F145" s="18"/>
    </row>
    <row r="146" spans="1:6" x14ac:dyDescent="0.25">
      <c r="A146" s="6" t="s">
        <v>74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331357234.91999996</v>
      </c>
      <c r="C148" s="24"/>
      <c r="D148" s="26">
        <v>2564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129234.49099843974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218535317.08999997</v>
      </c>
      <c r="C157" s="12">
        <v>0.65951575538334406</v>
      </c>
      <c r="D157" s="9">
        <v>1656</v>
      </c>
      <c r="E157" s="12">
        <v>0.64586583463338532</v>
      </c>
      <c r="F157" s="18"/>
    </row>
    <row r="158" spans="1:6" x14ac:dyDescent="0.25">
      <c r="A158" s="6" t="s">
        <v>79</v>
      </c>
      <c r="B158" s="7">
        <v>112821917.83000001</v>
      </c>
      <c r="C158" s="12">
        <v>0.340484244616656</v>
      </c>
      <c r="D158" s="9">
        <v>908</v>
      </c>
      <c r="E158" s="12">
        <v>0.35413416536661468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331357234.91999996</v>
      </c>
      <c r="C161" s="24"/>
      <c r="D161" s="26">
        <v>2564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59531332.049999952</v>
      </c>
      <c r="C169" s="76">
        <v>0.17965906814852772</v>
      </c>
      <c r="D169" s="77">
        <v>684</v>
      </c>
      <c r="E169" s="76">
        <v>0.26677067082683309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158305996.42999992</v>
      </c>
      <c r="C172" s="12">
        <v>0.47775023372650982</v>
      </c>
      <c r="D172" s="9">
        <v>1100</v>
      </c>
      <c r="E172" s="12">
        <v>0.42901716068642748</v>
      </c>
      <c r="F172" s="18"/>
    </row>
    <row r="173" spans="1:6" x14ac:dyDescent="0.25">
      <c r="A173" s="57">
        <v>2014</v>
      </c>
      <c r="B173" s="7">
        <v>113519906.43999992</v>
      </c>
      <c r="C173" s="12">
        <v>0.34259069812496251</v>
      </c>
      <c r="D173" s="9">
        <v>780</v>
      </c>
      <c r="E173" s="12">
        <v>0.30421216848673949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331357234.91999978</v>
      </c>
      <c r="C175" s="24"/>
      <c r="D175" s="26">
        <v>2564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41.328513956390466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13513286.020000005</v>
      </c>
      <c r="C184" s="12">
        <v>4.0781623564859038E-2</v>
      </c>
      <c r="D184" s="46">
        <v>157</v>
      </c>
      <c r="E184" s="12">
        <v>6.1232449297971919E-2</v>
      </c>
      <c r="F184" s="18"/>
    </row>
    <row r="185" spans="1:6" x14ac:dyDescent="0.25">
      <c r="A185" s="6" t="s">
        <v>87</v>
      </c>
      <c r="B185" s="7">
        <v>39166799.100000024</v>
      </c>
      <c r="C185" s="12">
        <v>0.11820112848737439</v>
      </c>
      <c r="D185" s="46">
        <v>368</v>
      </c>
      <c r="E185" s="12">
        <v>0.14352574102964119</v>
      </c>
      <c r="F185" s="18"/>
    </row>
    <row r="186" spans="1:6" x14ac:dyDescent="0.25">
      <c r="A186" s="6" t="s">
        <v>88</v>
      </c>
      <c r="B186" s="7">
        <v>70571122.39000003</v>
      </c>
      <c r="C186" s="12">
        <v>0.21297595148944945</v>
      </c>
      <c r="D186" s="46">
        <v>605</v>
      </c>
      <c r="E186" s="12">
        <v>0.23595943837753511</v>
      </c>
      <c r="F186" s="18"/>
    </row>
    <row r="187" spans="1:6" x14ac:dyDescent="0.25">
      <c r="A187" s="6" t="s">
        <v>89</v>
      </c>
      <c r="B187" s="7">
        <v>82262308.849999994</v>
      </c>
      <c r="C187" s="12">
        <v>0.24825867728483636</v>
      </c>
      <c r="D187" s="46">
        <v>581</v>
      </c>
      <c r="E187" s="12">
        <v>0.22659906396255849</v>
      </c>
      <c r="F187" s="18"/>
    </row>
    <row r="188" spans="1:6" x14ac:dyDescent="0.25">
      <c r="A188" s="6" t="s">
        <v>90</v>
      </c>
      <c r="B188" s="7">
        <v>125843718.55999999</v>
      </c>
      <c r="C188" s="12">
        <v>0.37978261917348083</v>
      </c>
      <c r="D188" s="46">
        <v>853</v>
      </c>
      <c r="E188" s="12">
        <v>0.33268330733229329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331357234.92000002</v>
      </c>
      <c r="C192" s="24"/>
      <c r="D192" s="26">
        <v>2564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17.228629454061764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133927721.89000005</v>
      </c>
      <c r="C201" s="12">
        <v>0.40417925965109652</v>
      </c>
      <c r="D201" s="9">
        <v>1124</v>
      </c>
      <c r="E201" s="12">
        <v>0.43837753510140404</v>
      </c>
      <c r="F201" s="18"/>
    </row>
    <row r="202" spans="1:6" x14ac:dyDescent="0.25">
      <c r="A202" s="6" t="s">
        <v>97</v>
      </c>
      <c r="B202" s="7">
        <v>197429513.02999991</v>
      </c>
      <c r="C202" s="12">
        <v>0.59582074034890353</v>
      </c>
      <c r="D202" s="9">
        <v>1440</v>
      </c>
      <c r="E202" s="12">
        <v>0.56162246489859591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331357234.91999996</v>
      </c>
      <c r="C204" s="24"/>
      <c r="D204" s="26">
        <v>2564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8324811.5900000008</v>
      </c>
      <c r="C211" s="12">
        <v>2.512337354580433E-2</v>
      </c>
      <c r="D211" s="9">
        <v>88</v>
      </c>
      <c r="E211" s="12">
        <v>3.4321372854914198E-2</v>
      </c>
      <c r="F211" s="12">
        <v>0.71996609201532824</v>
      </c>
    </row>
    <row r="212" spans="1:7" x14ac:dyDescent="0.25">
      <c r="A212" s="6" t="s">
        <v>102</v>
      </c>
      <c r="B212" s="7">
        <v>26303482.099999998</v>
      </c>
      <c r="C212" s="12">
        <v>7.9381040544808004E-2</v>
      </c>
      <c r="D212" s="9">
        <v>268</v>
      </c>
      <c r="E212" s="12">
        <v>0.10452418096723869</v>
      </c>
      <c r="F212" s="12">
        <v>0.72078199960350176</v>
      </c>
    </row>
    <row r="213" spans="1:7" x14ac:dyDescent="0.25">
      <c r="A213" s="6" t="s">
        <v>103</v>
      </c>
      <c r="B213" s="7">
        <v>20082073.190000001</v>
      </c>
      <c r="C213" s="12">
        <v>6.0605506908121193E-2</v>
      </c>
      <c r="D213" s="9">
        <v>207</v>
      </c>
      <c r="E213" s="12">
        <v>8.0733229329173165E-2</v>
      </c>
      <c r="F213" s="12">
        <v>0.71154513429744704</v>
      </c>
    </row>
    <row r="214" spans="1:7" x14ac:dyDescent="0.25">
      <c r="A214" s="6" t="s">
        <v>104</v>
      </c>
      <c r="B214" s="7">
        <v>15022184.58</v>
      </c>
      <c r="C214" s="12">
        <v>4.5335314871355746E-2</v>
      </c>
      <c r="D214" s="9">
        <v>168</v>
      </c>
      <c r="E214" s="12">
        <v>6.5522620904836196E-2</v>
      </c>
      <c r="F214" s="12">
        <v>0.7128695082491292</v>
      </c>
    </row>
    <row r="215" spans="1:7" x14ac:dyDescent="0.25">
      <c r="A215" s="6" t="s">
        <v>105</v>
      </c>
      <c r="B215" s="7">
        <v>19374586.480000004</v>
      </c>
      <c r="C215" s="12">
        <v>5.8470389169796251E-2</v>
      </c>
      <c r="D215" s="9">
        <v>186</v>
      </c>
      <c r="E215" s="12">
        <v>7.2542901716068642E-2</v>
      </c>
      <c r="F215" s="12">
        <v>0.71205731586873633</v>
      </c>
    </row>
    <row r="216" spans="1:7" x14ac:dyDescent="0.25">
      <c r="A216" s="6" t="s">
        <v>106</v>
      </c>
      <c r="B216" s="7">
        <v>10867219.620000001</v>
      </c>
      <c r="C216" s="12">
        <v>3.2796083727049709E-2</v>
      </c>
      <c r="D216" s="9">
        <v>102</v>
      </c>
      <c r="E216" s="12">
        <v>3.9781591263650544E-2</v>
      </c>
      <c r="F216" s="12">
        <v>0.70250777715640311</v>
      </c>
    </row>
    <row r="217" spans="1:7" x14ac:dyDescent="0.25">
      <c r="A217" s="6" t="s">
        <v>107</v>
      </c>
      <c r="B217" s="7">
        <v>113076467.01000002</v>
      </c>
      <c r="C217" s="12">
        <v>0.34125244628293749</v>
      </c>
      <c r="D217" s="9">
        <v>824</v>
      </c>
      <c r="E217" s="12">
        <v>0.32137285491419659</v>
      </c>
      <c r="F217" s="12">
        <v>0.70823899835744386</v>
      </c>
    </row>
    <row r="218" spans="1:7" x14ac:dyDescent="0.25">
      <c r="A218" s="6" t="s">
        <v>108</v>
      </c>
      <c r="B218" s="7">
        <v>33325964.419999998</v>
      </c>
      <c r="C218" s="12">
        <v>0.10057412637465399</v>
      </c>
      <c r="D218" s="9">
        <v>265</v>
      </c>
      <c r="E218" s="12">
        <v>0.10335413416536661</v>
      </c>
      <c r="F218" s="12">
        <v>0.69513936883350269</v>
      </c>
    </row>
    <row r="219" spans="1:7" x14ac:dyDescent="0.25">
      <c r="A219" s="6" t="s">
        <v>109</v>
      </c>
      <c r="B219" s="7">
        <v>74340986.580000013</v>
      </c>
      <c r="C219" s="12">
        <v>0.22435299050569465</v>
      </c>
      <c r="D219" s="9">
        <v>340</v>
      </c>
      <c r="E219" s="12">
        <v>0.13260530421216848</v>
      </c>
      <c r="F219" s="12">
        <v>0.70011065560996966</v>
      </c>
    </row>
    <row r="220" spans="1:7" x14ac:dyDescent="0.25">
      <c r="A220" s="6" t="s">
        <v>110</v>
      </c>
      <c r="B220" s="7">
        <v>10639459.350000003</v>
      </c>
      <c r="C220" s="12">
        <v>3.2108728069778526E-2</v>
      </c>
      <c r="D220" s="9">
        <v>116</v>
      </c>
      <c r="E220" s="12">
        <v>4.5241809672386897E-2</v>
      </c>
      <c r="F220" s="12">
        <v>0.72259011336905477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331357234.92000008</v>
      </c>
      <c r="C224" s="24"/>
      <c r="D224" s="26">
        <v>2564</v>
      </c>
      <c r="E224" s="24"/>
      <c r="F224" s="62">
        <v>0.7075550034309156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12723793.930000003</v>
      </c>
      <c r="C231" s="12">
        <v>3.8399022532500091E-2</v>
      </c>
      <c r="D231" s="46">
        <v>196</v>
      </c>
      <c r="E231" s="12">
        <v>7.6443057722308888E-2</v>
      </c>
      <c r="F231" s="65"/>
    </row>
    <row r="232" spans="1:6" x14ac:dyDescent="0.25">
      <c r="A232" s="6" t="s">
        <v>116</v>
      </c>
      <c r="B232" s="7">
        <v>29399776.690000027</v>
      </c>
      <c r="C232" s="12">
        <v>8.8725319961998284E-2</v>
      </c>
      <c r="D232" s="46">
        <v>346</v>
      </c>
      <c r="E232" s="12">
        <v>0.13494539781591264</v>
      </c>
      <c r="F232" s="65"/>
    </row>
    <row r="233" spans="1:6" x14ac:dyDescent="0.25">
      <c r="A233" s="6" t="s">
        <v>117</v>
      </c>
      <c r="B233" s="7">
        <v>37738321.329999998</v>
      </c>
      <c r="C233" s="12">
        <v>0.11389013835509346</v>
      </c>
      <c r="D233" s="46">
        <v>286</v>
      </c>
      <c r="E233" s="12">
        <v>0.11154446177847113</v>
      </c>
      <c r="F233" s="65"/>
    </row>
    <row r="234" spans="1:6" x14ac:dyDescent="0.25">
      <c r="A234" s="6" t="s">
        <v>118</v>
      </c>
      <c r="B234" s="7">
        <v>22064167.889999993</v>
      </c>
      <c r="C234" s="12">
        <v>6.6587252562410409E-2</v>
      </c>
      <c r="D234" s="46">
        <v>191</v>
      </c>
      <c r="E234" s="12">
        <v>7.4492979719188765E-2</v>
      </c>
      <c r="F234" s="65"/>
    </row>
    <row r="235" spans="1:6" x14ac:dyDescent="0.25">
      <c r="A235" s="6" t="s">
        <v>119</v>
      </c>
      <c r="B235" s="7">
        <v>92623489.479999989</v>
      </c>
      <c r="C235" s="12">
        <v>0.27952759052435422</v>
      </c>
      <c r="D235" s="46">
        <v>598</v>
      </c>
      <c r="E235" s="12">
        <v>0.23322932917316694</v>
      </c>
      <c r="F235" s="65"/>
    </row>
    <row r="236" spans="1:6" x14ac:dyDescent="0.25">
      <c r="A236" s="6" t="s">
        <v>120</v>
      </c>
      <c r="B236" s="7">
        <v>82020336.969999969</v>
      </c>
      <c r="C236" s="12">
        <v>0.24752843253838189</v>
      </c>
      <c r="D236" s="46">
        <v>643</v>
      </c>
      <c r="E236" s="12">
        <v>0.25078003120124803</v>
      </c>
      <c r="F236" s="65"/>
    </row>
    <row r="237" spans="1:6" x14ac:dyDescent="0.25">
      <c r="A237" s="6" t="s">
        <v>121</v>
      </c>
      <c r="B237" s="7">
        <v>37979315.179999992</v>
      </c>
      <c r="C237" s="12">
        <v>0.11461743151366346</v>
      </c>
      <c r="D237" s="46">
        <v>185</v>
      </c>
      <c r="E237" s="12">
        <v>7.2152886115444612E-2</v>
      </c>
      <c r="F237" s="65"/>
    </row>
    <row r="238" spans="1:6" x14ac:dyDescent="0.25">
      <c r="A238" s="6" t="s">
        <v>122</v>
      </c>
      <c r="B238" s="7">
        <v>8058090.3800000008</v>
      </c>
      <c r="C238" s="12">
        <v>2.4318438020360343E-2</v>
      </c>
      <c r="D238" s="46">
        <v>50</v>
      </c>
      <c r="E238" s="12">
        <v>1.9500780031201249E-2</v>
      </c>
      <c r="F238" s="65"/>
    </row>
    <row r="239" spans="1:6" x14ac:dyDescent="0.25">
      <c r="A239" s="6" t="s">
        <v>123</v>
      </c>
      <c r="B239" s="7">
        <v>8519952.1199999992</v>
      </c>
      <c r="C239" s="12">
        <v>2.5712286384985628E-2</v>
      </c>
      <c r="D239" s="46">
        <v>60</v>
      </c>
      <c r="E239" s="12">
        <v>2.3400936037441498E-2</v>
      </c>
      <c r="F239" s="65"/>
    </row>
    <row r="240" spans="1:6" x14ac:dyDescent="0.25">
      <c r="A240" s="6" t="s">
        <v>124</v>
      </c>
      <c r="B240" s="7">
        <v>97895.64</v>
      </c>
      <c r="C240" s="12">
        <v>2.9543836585802955E-4</v>
      </c>
      <c r="D240" s="46">
        <v>4</v>
      </c>
      <c r="E240" s="12">
        <v>1.5600624024960999E-3</v>
      </c>
      <c r="F240" s="65"/>
    </row>
    <row r="241" spans="1:6" x14ac:dyDescent="0.25">
      <c r="A241" s="6" t="s">
        <v>125</v>
      </c>
      <c r="B241" s="7">
        <v>102702.81</v>
      </c>
      <c r="C241" s="12">
        <v>3.099458806891471E-4</v>
      </c>
      <c r="D241" s="46">
        <v>4</v>
      </c>
      <c r="E241" s="12">
        <v>1.5600624024960999E-3</v>
      </c>
      <c r="F241" s="65"/>
    </row>
    <row r="242" spans="1:6" x14ac:dyDescent="0.25">
      <c r="A242" s="6" t="s">
        <v>126</v>
      </c>
      <c r="B242" s="7">
        <v>29392.5</v>
      </c>
      <c r="C242" s="12">
        <v>8.8703359705111828E-5</v>
      </c>
      <c r="D242" s="46">
        <v>1</v>
      </c>
      <c r="E242" s="12">
        <v>3.9001560062402497E-4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331357234.91999996</v>
      </c>
      <c r="C246" s="24"/>
      <c r="D246" s="26">
        <v>2564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3.7716818713041528E-2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331357234.91999948</v>
      </c>
      <c r="C255" s="12">
        <v>1</v>
      </c>
      <c r="D255" s="46">
        <v>2564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331357234.91999948</v>
      </c>
      <c r="C264" s="24"/>
      <c r="D264" s="26">
        <v>2564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5997069.8900000043</v>
      </c>
      <c r="C291" s="24">
        <v>1.8098502938823376E-2</v>
      </c>
      <c r="D291" s="9">
        <v>131</v>
      </c>
      <c r="E291" s="24">
        <v>5.1092043681747266E-2</v>
      </c>
      <c r="F291" s="18"/>
    </row>
    <row r="292" spans="1:6" x14ac:dyDescent="0.25">
      <c r="A292" s="6" t="s">
        <v>143</v>
      </c>
      <c r="B292" s="7">
        <v>150217506.87999997</v>
      </c>
      <c r="C292" s="24">
        <v>0.45334005432616326</v>
      </c>
      <c r="D292" s="9">
        <v>1036</v>
      </c>
      <c r="E292" s="24">
        <v>0.40405616224648988</v>
      </c>
      <c r="F292" s="18"/>
    </row>
    <row r="293" spans="1:6" x14ac:dyDescent="0.25">
      <c r="A293" s="6" t="s">
        <v>144</v>
      </c>
      <c r="B293" s="7">
        <v>175142658.14999983</v>
      </c>
      <c r="C293" s="24">
        <v>0.52856144273501326</v>
      </c>
      <c r="D293" s="9">
        <v>1397</v>
      </c>
      <c r="E293" s="24">
        <v>0.54485179407176287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331357234.91999984</v>
      </c>
      <c r="C295" s="24"/>
      <c r="D295" s="26">
        <v>2564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31269568.539999988</v>
      </c>
      <c r="C303" s="12">
        <v>9.6107550649652498E-2</v>
      </c>
      <c r="D303" s="9">
        <v>214</v>
      </c>
      <c r="E303" s="12">
        <v>8.7957254418413483E-2</v>
      </c>
      <c r="F303" s="18"/>
    </row>
    <row r="304" spans="1:6" x14ac:dyDescent="0.25">
      <c r="A304" s="6" t="s">
        <v>148</v>
      </c>
      <c r="B304" s="7">
        <v>294090596.48999971</v>
      </c>
      <c r="C304" s="12">
        <v>0.90389244935034763</v>
      </c>
      <c r="D304" s="9">
        <v>2219</v>
      </c>
      <c r="E304" s="12">
        <v>0.91204274558158649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325360165.02999967</v>
      </c>
      <c r="C306" s="28"/>
      <c r="D306" s="26">
        <v>2433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2.6643160861384674E-3</v>
      </c>
      <c r="D313" s="9">
        <v>1</v>
      </c>
      <c r="E313" s="12">
        <v>9.6525096525096527E-4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19846433.220000003</v>
      </c>
      <c r="C315" s="12">
        <v>0.13211797767256353</v>
      </c>
      <c r="D315" s="9">
        <v>87</v>
      </c>
      <c r="E315" s="12">
        <v>8.3976833976833976E-2</v>
      </c>
    </row>
    <row r="316" spans="1:6" x14ac:dyDescent="0.25">
      <c r="A316" s="6" t="s">
        <v>154</v>
      </c>
      <c r="B316" s="7">
        <v>44547716.510000005</v>
      </c>
      <c r="C316" s="12">
        <v>0.2965547587311948</v>
      </c>
      <c r="D316" s="9">
        <v>251</v>
      </c>
      <c r="E316" s="12">
        <v>0.24227799227799227</v>
      </c>
    </row>
    <row r="317" spans="1:6" x14ac:dyDescent="0.25">
      <c r="A317" s="6" t="s">
        <v>155</v>
      </c>
      <c r="B317" s="7">
        <v>60327618.87000002</v>
      </c>
      <c r="C317" s="12">
        <v>0.40160178479191661</v>
      </c>
      <c r="D317" s="9">
        <v>496</v>
      </c>
      <c r="E317" s="12">
        <v>0.47876447876447875</v>
      </c>
    </row>
    <row r="318" spans="1:6" x14ac:dyDescent="0.25">
      <c r="A318" s="6" t="s">
        <v>156</v>
      </c>
      <c r="B318" s="7">
        <v>15602945.759999998</v>
      </c>
      <c r="C318" s="12">
        <v>0.10386902355172409</v>
      </c>
      <c r="D318" s="9">
        <v>125</v>
      </c>
      <c r="E318" s="12">
        <v>0.12065637065637065</v>
      </c>
    </row>
    <row r="319" spans="1:6" x14ac:dyDescent="0.25">
      <c r="A319" s="6" t="s">
        <v>157</v>
      </c>
      <c r="B319" s="7">
        <v>4385414.4000000004</v>
      </c>
      <c r="C319" s="12">
        <v>2.9193763703609137E-2</v>
      </c>
      <c r="D319" s="9">
        <v>38</v>
      </c>
      <c r="E319" s="12">
        <v>3.6679536679536683E-2</v>
      </c>
    </row>
    <row r="320" spans="1:6" x14ac:dyDescent="0.25">
      <c r="A320" s="6" t="s">
        <v>158</v>
      </c>
      <c r="B320" s="7">
        <v>2677648.34</v>
      </c>
      <c r="C320" s="12">
        <v>1.7825141660345996E-2</v>
      </c>
      <c r="D320" s="9">
        <v>18</v>
      </c>
      <c r="E320" s="12">
        <v>1.7374517374517374E-2</v>
      </c>
    </row>
    <row r="321" spans="1:5" x14ac:dyDescent="0.25">
      <c r="A321" s="6" t="s">
        <v>159</v>
      </c>
      <c r="B321" s="7">
        <v>1071833.56</v>
      </c>
      <c r="C321" s="12">
        <v>7.1352106839066712E-3</v>
      </c>
      <c r="D321" s="9">
        <v>10</v>
      </c>
      <c r="E321" s="12">
        <v>9.6525096525096523E-3</v>
      </c>
    </row>
    <row r="322" spans="1:5" x14ac:dyDescent="0.25">
      <c r="A322" s="6" t="s">
        <v>160</v>
      </c>
      <c r="B322" s="7">
        <v>783871.28</v>
      </c>
      <c r="C322" s="12">
        <v>5.2182418433171637E-3</v>
      </c>
      <c r="D322" s="9">
        <v>6</v>
      </c>
      <c r="E322" s="12">
        <v>5.7915057915057912E-3</v>
      </c>
    </row>
    <row r="323" spans="1:5" x14ac:dyDescent="0.25">
      <c r="A323" s="6" t="s">
        <v>161</v>
      </c>
      <c r="B323" s="7">
        <v>392083.1</v>
      </c>
      <c r="C323" s="12">
        <v>2.6101025648975272E-3</v>
      </c>
      <c r="D323" s="9">
        <v>2</v>
      </c>
      <c r="E323" s="12">
        <v>1.9305019305019305E-3</v>
      </c>
    </row>
    <row r="324" spans="1:5" x14ac:dyDescent="0.25">
      <c r="A324" s="6" t="s">
        <v>162</v>
      </c>
      <c r="B324" s="7">
        <v>181714.92</v>
      </c>
      <c r="C324" s="12">
        <v>1.2096787103860101E-3</v>
      </c>
      <c r="D324" s="9">
        <v>2</v>
      </c>
      <c r="E324" s="12">
        <v>1.9305019305019305E-3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150217506.88000003</v>
      </c>
      <c r="C326" s="24"/>
      <c r="D326" s="26">
        <v>1036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0">
        <v>1.6979980930537388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295849832.73999965</v>
      </c>
      <c r="C335" s="12">
        <v>0.89284253235462741</v>
      </c>
      <c r="D335" s="9">
        <v>2300</v>
      </c>
      <c r="E335" s="12">
        <v>0.89703588143525737</v>
      </c>
    </row>
    <row r="336" spans="1:5" x14ac:dyDescent="0.25">
      <c r="A336" s="6" t="s">
        <v>167</v>
      </c>
      <c r="B336" s="7">
        <v>35507402.180000007</v>
      </c>
      <c r="C336" s="12">
        <v>0.10715746764537265</v>
      </c>
      <c r="D336" s="9">
        <v>264</v>
      </c>
      <c r="E336" s="12">
        <v>0.10296411856474259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331357234.91999966</v>
      </c>
      <c r="C343" s="6"/>
      <c r="D343" s="26">
        <v>2564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209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330899190.56999969</v>
      </c>
      <c r="C6" s="7">
        <v>72181139.50000003</v>
      </c>
      <c r="D6" s="7">
        <v>199588880.40999985</v>
      </c>
      <c r="E6" s="7">
        <v>59129170.659999982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2555</v>
      </c>
      <c r="C7" s="9">
        <v>388</v>
      </c>
      <c r="D7" s="9">
        <v>1491</v>
      </c>
      <c r="E7" s="9">
        <v>676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2192</v>
      </c>
      <c r="C8" s="9">
        <v>298</v>
      </c>
      <c r="D8" s="9">
        <v>1308</v>
      </c>
      <c r="E8" s="9">
        <v>586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6.3435915947215052E-2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0.70757287050900819</v>
      </c>
      <c r="C11" s="12">
        <v>0.69758175788799226</v>
      </c>
      <c r="D11" s="12">
        <v>0.72328309703977189</v>
      </c>
      <c r="E11" s="12">
        <v>0.6667399516052861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1.7009545454545454E-3</v>
      </c>
      <c r="C12" s="12">
        <v>0.11547169811320755</v>
      </c>
      <c r="D12" s="12">
        <v>0.11057531818181818</v>
      </c>
      <c r="E12" s="12">
        <v>1.7009545454545454E-3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3.5173931319612808</v>
      </c>
      <c r="C14" s="7">
        <v>1.2936751626369776</v>
      </c>
      <c r="D14" s="7">
        <v>1.2766388360827621</v>
      </c>
      <c r="E14" s="7">
        <v>13.795571082998771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1.0075290896646132</v>
      </c>
      <c r="C15" s="13">
        <v>1.0075290896646132</v>
      </c>
      <c r="D15" s="13">
        <v>1.0075290896646132</v>
      </c>
      <c r="E15" s="13">
        <v>11.783709787816564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18.015058179329227</v>
      </c>
      <c r="C16" s="13">
        <v>1.5496235455167693</v>
      </c>
      <c r="D16" s="13">
        <v>1.5496235455167693</v>
      </c>
      <c r="E16" s="13">
        <v>18.015058179329227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129510.44640704489</v>
      </c>
      <c r="C17" s="7">
        <v>186033.86469072173</v>
      </c>
      <c r="D17" s="7">
        <v>133862.42817572088</v>
      </c>
      <c r="E17" s="7">
        <v>87469.187366863873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24326.57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6.0129288819734871E-3</v>
      </c>
      <c r="C20" s="12">
        <v>1.9818693496796339E-2</v>
      </c>
      <c r="D20" s="12">
        <v>4.8102629666932992E-3</v>
      </c>
      <c r="E20" s="12">
        <v>3.3649606070764407E-2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17.159596353056067</v>
      </c>
      <c r="C21" s="7">
        <v>19.024449807822247</v>
      </c>
      <c r="D21" s="7">
        <v>19.096305676484498</v>
      </c>
      <c r="E21" s="7">
        <v>8.3457928261146019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3.6666666666666665</v>
      </c>
      <c r="D22" s="13">
        <v>3.5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</v>
      </c>
      <c r="C23" s="13">
        <v>24</v>
      </c>
      <c r="D23" s="13">
        <v>24</v>
      </c>
      <c r="E23" s="13">
        <v>18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0.45346933361040448</v>
      </c>
      <c r="C24" s="12">
        <v>0.73942422313795664</v>
      </c>
      <c r="D24" s="12">
        <v>0.40773417924299704</v>
      </c>
      <c r="E24" s="12">
        <v>0.25877149855495718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0.52868434757622051</v>
      </c>
      <c r="C25" s="12">
        <v>0.26057577686204297</v>
      </c>
      <c r="D25" s="12">
        <v>0.59226582075700351</v>
      </c>
      <c r="E25" s="12">
        <v>0.64135677342848729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1.7846318813375166E-2</v>
      </c>
      <c r="C26" s="12">
        <v>0</v>
      </c>
      <c r="D26" s="12">
        <v>0</v>
      </c>
      <c r="E26" s="12">
        <v>9.9871728016555306E-2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0.56579263429897897</v>
      </c>
      <c r="C27" s="12">
        <v>0.45422592213302465</v>
      </c>
      <c r="D27" s="12">
        <v>0.56294388133844486</v>
      </c>
      <c r="E27" s="12">
        <v>0.71160208388419188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1.6983212794103357</v>
      </c>
      <c r="C28" s="142">
        <v>1.7137895701849819</v>
      </c>
      <c r="D28" s="142">
        <v>1.5055177969850779</v>
      </c>
      <c r="E28" s="142">
        <v>2.2827924291597186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3193805.4000000018</v>
      </c>
      <c r="C35" s="24">
        <v>9.651898496634035E-3</v>
      </c>
      <c r="D35" s="9">
        <v>135</v>
      </c>
      <c r="E35" s="24">
        <v>5.2837573385518588E-2</v>
      </c>
      <c r="F35" s="5"/>
    </row>
    <row r="36" spans="1:6" x14ac:dyDescent="0.25">
      <c r="A36" s="6" t="s">
        <v>29</v>
      </c>
      <c r="B36" s="7">
        <v>13039507.770000005</v>
      </c>
      <c r="C36" s="24">
        <v>3.9406284879507932E-2</v>
      </c>
      <c r="D36" s="9">
        <v>196</v>
      </c>
      <c r="E36" s="24">
        <v>7.6712328767123292E-2</v>
      </c>
      <c r="F36" s="5"/>
    </row>
    <row r="37" spans="1:6" x14ac:dyDescent="0.25">
      <c r="A37" s="6" t="s">
        <v>30</v>
      </c>
      <c r="B37" s="7">
        <v>6701325.9699999997</v>
      </c>
      <c r="C37" s="24">
        <v>2.025186570706455E-2</v>
      </c>
      <c r="D37" s="9">
        <v>58</v>
      </c>
      <c r="E37" s="24">
        <v>2.2700587084148727E-2</v>
      </c>
      <c r="F37" s="5"/>
    </row>
    <row r="38" spans="1:6" x14ac:dyDescent="0.25">
      <c r="A38" s="6" t="s">
        <v>31</v>
      </c>
      <c r="B38" s="7">
        <v>12192915.780000001</v>
      </c>
      <c r="C38" s="24">
        <v>3.6847825946617584E-2</v>
      </c>
      <c r="D38" s="9">
        <v>75</v>
      </c>
      <c r="E38" s="24">
        <v>2.9354207436399216E-2</v>
      </c>
      <c r="F38" s="5"/>
    </row>
    <row r="39" spans="1:6" x14ac:dyDescent="0.25">
      <c r="A39" s="6" t="s">
        <v>32</v>
      </c>
      <c r="B39" s="7">
        <v>21622033.02</v>
      </c>
      <c r="C39" s="24">
        <v>6.534326355635485E-2</v>
      </c>
      <c r="D39" s="9">
        <v>122</v>
      </c>
      <c r="E39" s="24">
        <v>4.7749510763209393E-2</v>
      </c>
      <c r="F39" s="5"/>
    </row>
    <row r="40" spans="1:6" x14ac:dyDescent="0.25">
      <c r="A40" s="6" t="s">
        <v>33</v>
      </c>
      <c r="B40" s="7">
        <v>37095591.809999995</v>
      </c>
      <c r="C40" s="24">
        <v>0.11210541720002369</v>
      </c>
      <c r="D40" s="9">
        <v>190</v>
      </c>
      <c r="E40" s="24">
        <v>7.4363992172211346E-2</v>
      </c>
      <c r="F40" s="5"/>
    </row>
    <row r="41" spans="1:6" x14ac:dyDescent="0.25">
      <c r="A41" s="6" t="s">
        <v>34</v>
      </c>
      <c r="B41" s="7">
        <v>60576243.459999986</v>
      </c>
      <c r="C41" s="24">
        <v>0.18306555345648512</v>
      </c>
      <c r="D41" s="9">
        <v>439</v>
      </c>
      <c r="E41" s="24">
        <v>0.17181996086105675</v>
      </c>
      <c r="F41" s="5"/>
    </row>
    <row r="42" spans="1:6" x14ac:dyDescent="0.25">
      <c r="A42" s="6" t="s">
        <v>35</v>
      </c>
      <c r="B42" s="7">
        <v>93679486.019999996</v>
      </c>
      <c r="C42" s="24">
        <v>0.28310581799438578</v>
      </c>
      <c r="D42" s="9">
        <v>677</v>
      </c>
      <c r="E42" s="24">
        <v>0.26497064579256357</v>
      </c>
      <c r="F42" s="5"/>
    </row>
    <row r="43" spans="1:6" x14ac:dyDescent="0.25">
      <c r="A43" s="6" t="s">
        <v>36</v>
      </c>
      <c r="B43" s="7">
        <v>43756057.880000003</v>
      </c>
      <c r="C43" s="24">
        <v>0.13223380149291614</v>
      </c>
      <c r="D43" s="9">
        <v>331</v>
      </c>
      <c r="E43" s="24">
        <v>0.12954990215264187</v>
      </c>
      <c r="F43" s="5"/>
    </row>
    <row r="44" spans="1:6" x14ac:dyDescent="0.25">
      <c r="A44" s="6" t="s">
        <v>37</v>
      </c>
      <c r="B44" s="7">
        <v>18225380.780000005</v>
      </c>
      <c r="C44" s="24">
        <v>5.5078348026797369E-2</v>
      </c>
      <c r="D44" s="9">
        <v>156</v>
      </c>
      <c r="E44" s="24">
        <v>6.105675146771037E-2</v>
      </c>
      <c r="F44" s="5"/>
    </row>
    <row r="45" spans="1:6" x14ac:dyDescent="0.25">
      <c r="A45" s="6" t="s">
        <v>38</v>
      </c>
      <c r="B45" s="7">
        <v>1095233.97</v>
      </c>
      <c r="C45" s="24">
        <v>3.3098720130241869E-3</v>
      </c>
      <c r="D45" s="9">
        <v>10</v>
      </c>
      <c r="E45" s="24">
        <v>3.9138943248532287E-3</v>
      </c>
      <c r="F45" s="5"/>
    </row>
    <row r="46" spans="1:6" x14ac:dyDescent="0.25">
      <c r="A46" s="6" t="s">
        <v>39</v>
      </c>
      <c r="B46" s="7">
        <v>1718831.1499999997</v>
      </c>
      <c r="C46" s="24">
        <v>5.1944253687631493E-3</v>
      </c>
      <c r="D46" s="9">
        <v>15</v>
      </c>
      <c r="E46" s="24">
        <v>5.8708414872798431E-3</v>
      </c>
      <c r="F46" s="5"/>
    </row>
    <row r="47" spans="1:6" x14ac:dyDescent="0.25">
      <c r="A47" s="6" t="s">
        <v>40</v>
      </c>
      <c r="B47" s="7">
        <v>18002777.560000002</v>
      </c>
      <c r="C47" s="24">
        <v>5.4405625861425638E-2</v>
      </c>
      <c r="D47" s="9">
        <v>151</v>
      </c>
      <c r="E47" s="24">
        <v>5.9099804305283755E-2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330899190.56999999</v>
      </c>
      <c r="C49" s="24"/>
      <c r="D49" s="26">
        <v>2555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0.70757287050900752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204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9930166.3499999959</v>
      </c>
      <c r="C58" s="24">
        <v>3.0009642310984498E-2</v>
      </c>
      <c r="D58" s="9">
        <v>262</v>
      </c>
      <c r="E58" s="24">
        <v>0.1025440313111546</v>
      </c>
      <c r="F58" s="5"/>
    </row>
    <row r="59" spans="1:6" x14ac:dyDescent="0.25">
      <c r="A59" s="6" t="s">
        <v>29</v>
      </c>
      <c r="B59" s="7">
        <v>40835463.340000011</v>
      </c>
      <c r="C59" s="24">
        <v>0.12340756491322234</v>
      </c>
      <c r="D59" s="9">
        <v>363</v>
      </c>
      <c r="E59" s="24">
        <v>0.14207436399217221</v>
      </c>
      <c r="F59" s="5"/>
    </row>
    <row r="60" spans="1:6" x14ac:dyDescent="0.25">
      <c r="A60" s="6" t="s">
        <v>30</v>
      </c>
      <c r="B60" s="7">
        <v>14564447.960000001</v>
      </c>
      <c r="C60" s="24">
        <v>4.4014758497630611E-2</v>
      </c>
      <c r="D60" s="9">
        <v>79</v>
      </c>
      <c r="E60" s="24">
        <v>3.0919765166340509E-2</v>
      </c>
      <c r="F60" s="5"/>
    </row>
    <row r="61" spans="1:6" x14ac:dyDescent="0.25">
      <c r="A61" s="6" t="s">
        <v>31</v>
      </c>
      <c r="B61" s="7">
        <v>34401295.75</v>
      </c>
      <c r="C61" s="24">
        <v>0.10396307011431803</v>
      </c>
      <c r="D61" s="9">
        <v>169</v>
      </c>
      <c r="E61" s="24">
        <v>6.6144814090019571E-2</v>
      </c>
      <c r="F61" s="5"/>
    </row>
    <row r="62" spans="1:6" x14ac:dyDescent="0.25">
      <c r="A62" s="6" t="s">
        <v>32</v>
      </c>
      <c r="B62" s="7">
        <v>52924687.240000002</v>
      </c>
      <c r="C62" s="24">
        <v>0.15994202690200915</v>
      </c>
      <c r="D62" s="9">
        <v>282</v>
      </c>
      <c r="E62" s="24">
        <v>0.11037181996086105</v>
      </c>
      <c r="F62" s="5"/>
    </row>
    <row r="63" spans="1:6" x14ac:dyDescent="0.25">
      <c r="A63" s="6" t="s">
        <v>33</v>
      </c>
      <c r="B63" s="7">
        <v>106744889.47000004</v>
      </c>
      <c r="C63" s="24">
        <v>0.32259036139110381</v>
      </c>
      <c r="D63" s="9">
        <v>722</v>
      </c>
      <c r="E63" s="24">
        <v>0.2825831702544031</v>
      </c>
      <c r="F63" s="5"/>
    </row>
    <row r="64" spans="1:6" x14ac:dyDescent="0.25">
      <c r="A64" s="6" t="s">
        <v>34</v>
      </c>
      <c r="B64" s="7">
        <v>61555494.179999985</v>
      </c>
      <c r="C64" s="24">
        <v>0.18602491615034106</v>
      </c>
      <c r="D64" s="9">
        <v>591</v>
      </c>
      <c r="E64" s="24">
        <v>0.23131115459882584</v>
      </c>
      <c r="F64" s="5"/>
    </row>
    <row r="65" spans="1:6" x14ac:dyDescent="0.25">
      <c r="A65" s="6" t="s">
        <v>35</v>
      </c>
      <c r="B65" s="7">
        <v>5505098.7699999996</v>
      </c>
      <c r="C65" s="24">
        <v>1.6636785241199988E-2</v>
      </c>
      <c r="D65" s="9">
        <v>46</v>
      </c>
      <c r="E65" s="24">
        <v>1.8003913894324854E-2</v>
      </c>
      <c r="F65" s="5"/>
    </row>
    <row r="66" spans="1:6" x14ac:dyDescent="0.25">
      <c r="A66" s="6" t="s">
        <v>36</v>
      </c>
      <c r="B66" s="7">
        <v>2243126.2599999998</v>
      </c>
      <c r="C66" s="24">
        <v>6.7788810729214454E-3</v>
      </c>
      <c r="D66" s="9">
        <v>25</v>
      </c>
      <c r="E66" s="24">
        <v>9.7847358121330719E-3</v>
      </c>
      <c r="F66" s="5"/>
    </row>
    <row r="67" spans="1:6" x14ac:dyDescent="0.25">
      <c r="A67" s="6" t="s">
        <v>37</v>
      </c>
      <c r="B67" s="7">
        <v>846020.16999999993</v>
      </c>
      <c r="C67" s="24">
        <v>2.5567308537160914E-3</v>
      </c>
      <c r="D67" s="9">
        <v>7</v>
      </c>
      <c r="E67" s="24">
        <v>2.7397260273972603E-3</v>
      </c>
      <c r="F67" s="5"/>
    </row>
    <row r="68" spans="1:6" x14ac:dyDescent="0.25">
      <c r="A68" s="6" t="s">
        <v>38</v>
      </c>
      <c r="B68" s="7">
        <v>243765.01</v>
      </c>
      <c r="C68" s="24">
        <v>7.3667454302349757E-4</v>
      </c>
      <c r="D68" s="9">
        <v>2</v>
      </c>
      <c r="E68" s="24">
        <v>7.8277886497064581E-4</v>
      </c>
      <c r="F68" s="5"/>
    </row>
    <row r="69" spans="1:6" x14ac:dyDescent="0.25">
      <c r="A69" s="6" t="s">
        <v>39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40</v>
      </c>
      <c r="B70" s="7">
        <v>1104736.07</v>
      </c>
      <c r="C70" s="24">
        <v>3.3385880095294423E-3</v>
      </c>
      <c r="D70" s="9">
        <v>7</v>
      </c>
      <c r="E70" s="24">
        <v>2.7397260273972603E-3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330899190.57000005</v>
      </c>
      <c r="C72" s="24"/>
      <c r="D72" s="26">
        <v>2555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0.61320676087795134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205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7276384.5200000014</v>
      </c>
      <c r="C81" s="24">
        <v>2.1989732001054019E-2</v>
      </c>
      <c r="D81" s="9">
        <v>243</v>
      </c>
      <c r="E81" s="24">
        <v>9.510763209393347E-2</v>
      </c>
      <c r="F81" s="5"/>
    </row>
    <row r="82" spans="1:6" x14ac:dyDescent="0.25">
      <c r="A82" s="6" t="s">
        <v>29</v>
      </c>
      <c r="B82" s="7">
        <v>37893132.640000001</v>
      </c>
      <c r="C82" s="24">
        <v>0.11451564017042799</v>
      </c>
      <c r="D82" s="9">
        <v>348</v>
      </c>
      <c r="E82" s="24">
        <v>0.13620352250489237</v>
      </c>
      <c r="F82" s="5"/>
    </row>
    <row r="83" spans="1:6" x14ac:dyDescent="0.25">
      <c r="A83" s="6" t="s">
        <v>30</v>
      </c>
      <c r="B83" s="7">
        <v>16024372.450000001</v>
      </c>
      <c r="C83" s="24">
        <v>4.8426750220805177E-2</v>
      </c>
      <c r="D83" s="9">
        <v>84</v>
      </c>
      <c r="E83" s="24">
        <v>3.287671232876712E-2</v>
      </c>
      <c r="F83" s="5"/>
    </row>
    <row r="84" spans="1:6" x14ac:dyDescent="0.25">
      <c r="A84" s="6" t="s">
        <v>31</v>
      </c>
      <c r="B84" s="7">
        <v>27505758.919999998</v>
      </c>
      <c r="C84" s="24">
        <v>8.3124285896919711E-2</v>
      </c>
      <c r="D84" s="9">
        <v>153</v>
      </c>
      <c r="E84" s="24">
        <v>5.9882583170254404E-2</v>
      </c>
      <c r="F84" s="5"/>
    </row>
    <row r="85" spans="1:6" x14ac:dyDescent="0.25">
      <c r="A85" s="6" t="s">
        <v>32</v>
      </c>
      <c r="B85" s="7">
        <v>52705479.780000009</v>
      </c>
      <c r="C85" s="24">
        <v>0.15927956695575671</v>
      </c>
      <c r="D85" s="9">
        <v>283</v>
      </c>
      <c r="E85" s="24">
        <v>0.11076320939334638</v>
      </c>
      <c r="F85" s="5"/>
    </row>
    <row r="86" spans="1:6" x14ac:dyDescent="0.25">
      <c r="A86" s="6" t="s">
        <v>33</v>
      </c>
      <c r="B86" s="7">
        <v>117884305.36000001</v>
      </c>
      <c r="C86" s="24">
        <v>0.35625443857065647</v>
      </c>
      <c r="D86" s="9">
        <v>798</v>
      </c>
      <c r="E86" s="24">
        <v>0.31232876712328766</v>
      </c>
      <c r="F86" s="5"/>
    </row>
    <row r="87" spans="1:6" x14ac:dyDescent="0.25">
      <c r="A87" s="6" t="s">
        <v>34</v>
      </c>
      <c r="B87" s="7">
        <v>58679328.779999986</v>
      </c>
      <c r="C87" s="24">
        <v>0.1773329474723713</v>
      </c>
      <c r="D87" s="9">
        <v>521</v>
      </c>
      <c r="E87" s="24">
        <v>0.20391389432485324</v>
      </c>
      <c r="F87" s="5"/>
    </row>
    <row r="88" spans="1:6" x14ac:dyDescent="0.25">
      <c r="A88" s="6" t="s">
        <v>35</v>
      </c>
      <c r="B88" s="7">
        <v>4418867.8099999987</v>
      </c>
      <c r="C88" s="24">
        <v>1.3354120940544308E-2</v>
      </c>
      <c r="D88" s="9">
        <v>45</v>
      </c>
      <c r="E88" s="24">
        <v>1.7612524461839529E-2</v>
      </c>
      <c r="F88" s="5"/>
    </row>
    <row r="89" spans="1:6" x14ac:dyDescent="0.25">
      <c r="A89" s="6" t="s">
        <v>36</v>
      </c>
      <c r="B89" s="7">
        <v>3051306.26</v>
      </c>
      <c r="C89" s="24">
        <v>9.2212563431898504E-3</v>
      </c>
      <c r="D89" s="9">
        <v>32</v>
      </c>
      <c r="E89" s="24">
        <v>1.2524461839530333E-2</v>
      </c>
      <c r="F89" s="5"/>
    </row>
    <row r="90" spans="1:6" x14ac:dyDescent="0.25">
      <c r="A90" s="6" t="s">
        <v>37</v>
      </c>
      <c r="B90" s="7">
        <v>806475</v>
      </c>
      <c r="C90" s="24">
        <v>2.4372226435815181E-3</v>
      </c>
      <c r="D90" s="9">
        <v>10</v>
      </c>
      <c r="E90" s="24">
        <v>3.9138943248532287E-3</v>
      </c>
      <c r="F90" s="5"/>
    </row>
    <row r="91" spans="1:6" x14ac:dyDescent="0.25">
      <c r="A91" s="6" t="s">
        <v>38</v>
      </c>
      <c r="B91" s="7">
        <v>1698741.8599999999</v>
      </c>
      <c r="C91" s="24">
        <v>5.1337141595111874E-3</v>
      </c>
      <c r="D91" s="9">
        <v>14</v>
      </c>
      <c r="E91" s="24">
        <v>5.4794520547945206E-3</v>
      </c>
      <c r="F91" s="5"/>
    </row>
    <row r="92" spans="1:6" x14ac:dyDescent="0.25">
      <c r="A92" s="6" t="s">
        <v>39</v>
      </c>
      <c r="B92" s="7">
        <v>1432387.77</v>
      </c>
      <c r="C92" s="24">
        <v>4.3287738707749601E-3</v>
      </c>
      <c r="D92" s="9">
        <v>13</v>
      </c>
      <c r="E92" s="24">
        <v>5.0880626223091981E-3</v>
      </c>
      <c r="F92" s="5"/>
    </row>
    <row r="93" spans="1:6" x14ac:dyDescent="0.25">
      <c r="A93" s="6" t="s">
        <v>40</v>
      </c>
      <c r="B93" s="7">
        <v>1522649.4200000002</v>
      </c>
      <c r="C93" s="24">
        <v>4.6015507544068524E-3</v>
      </c>
      <c r="D93" s="9">
        <v>11</v>
      </c>
      <c r="E93" s="24">
        <v>4.3052837573385521E-3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330899190.56999999</v>
      </c>
      <c r="C95" s="24"/>
      <c r="D95" s="26">
        <v>2555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0.62021895457781751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781728.02</v>
      </c>
      <c r="C104" s="24">
        <v>2.3624355763863063E-3</v>
      </c>
      <c r="D104" s="46">
        <v>28</v>
      </c>
      <c r="E104" s="24">
        <v>1.0958904109589041E-2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92792362.259999961</v>
      </c>
      <c r="C106" s="24">
        <v>0.28042486927863985</v>
      </c>
      <c r="D106" s="9">
        <v>701</v>
      </c>
      <c r="E106" s="24">
        <v>0.27436399217221136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178977657.64999998</v>
      </c>
      <c r="C109" s="24">
        <v>0.54088273030132483</v>
      </c>
      <c r="D109" s="9">
        <v>1178</v>
      </c>
      <c r="E109" s="24">
        <v>0.46105675146771036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50423596.010000005</v>
      </c>
      <c r="C111" s="24">
        <v>0.1523835580351266</v>
      </c>
      <c r="D111" s="9">
        <v>530</v>
      </c>
      <c r="E111" s="24">
        <v>0.20743639921722112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7923846.6300000027</v>
      </c>
      <c r="C113" s="24">
        <v>2.3946406808522416E-2</v>
      </c>
      <c r="D113" s="46">
        <v>118</v>
      </c>
      <c r="E113" s="24">
        <v>4.6183953033268103E-2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330899190.56999993</v>
      </c>
      <c r="C115" s="24"/>
      <c r="D115" s="26">
        <v>2555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251203445.15999994</v>
      </c>
      <c r="C123" s="12">
        <v>0.75915400314906234</v>
      </c>
      <c r="D123" s="9">
        <v>1688</v>
      </c>
      <c r="E123" s="12">
        <v>0.66066536203522508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47389942.019999981</v>
      </c>
      <c r="C125" s="12">
        <v>0.1432156480599637</v>
      </c>
      <c r="D125" s="9">
        <v>425</v>
      </c>
      <c r="E125" s="12">
        <v>0.16634050880626222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32305803.390000023</v>
      </c>
      <c r="C126" s="12">
        <v>9.7630348790973848E-2</v>
      </c>
      <c r="D126" s="9">
        <v>442</v>
      </c>
      <c r="E126" s="12">
        <v>0.17299412915851273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330899190.56999999</v>
      </c>
      <c r="C128" s="24"/>
      <c r="D128" s="26">
        <v>2555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78898455.509999976</v>
      </c>
      <c r="C135" s="12">
        <v>0.23843653220816635</v>
      </c>
      <c r="D135" s="9">
        <v>1209</v>
      </c>
      <c r="E135" s="12">
        <v>0.47318982387475539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138955788.22999996</v>
      </c>
      <c r="C136" s="12">
        <v>0.41993390189512897</v>
      </c>
      <c r="D136" s="9">
        <v>990</v>
      </c>
      <c r="E136" s="12">
        <v>0.38747553816046965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52962129.790000007</v>
      </c>
      <c r="C137" s="12">
        <v>0.16005518085060455</v>
      </c>
      <c r="D137" s="9">
        <v>224</v>
      </c>
      <c r="E137" s="12">
        <v>8.7671232876712329E-2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23512299.48</v>
      </c>
      <c r="C138" s="12">
        <v>7.1055778164637415E-2</v>
      </c>
      <c r="D138" s="9">
        <v>69</v>
      </c>
      <c r="E138" s="12">
        <v>2.700587084148728E-2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14541301.379999999</v>
      </c>
      <c r="C139" s="12">
        <v>4.3944807948763667E-2</v>
      </c>
      <c r="D139" s="9">
        <v>33</v>
      </c>
      <c r="E139" s="12">
        <v>1.2915851272015656E-2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4.086290140724777E-2</v>
      </c>
      <c r="D140" s="9">
        <v>23</v>
      </c>
      <c r="E140" s="12">
        <v>9.0019569471624268E-3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8.7523967496298E-3</v>
      </c>
      <c r="D141" s="9">
        <v>3</v>
      </c>
      <c r="E141" s="12">
        <v>1.1741682974559687E-3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6.6223945613926556E-3</v>
      </c>
      <c r="D142" s="9">
        <v>2</v>
      </c>
      <c r="E142" s="12">
        <v>7.8277886497064581E-4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1430535.88</v>
      </c>
      <c r="C143" s="12">
        <v>4.3231773324552076E-3</v>
      </c>
      <c r="D143" s="9">
        <v>1</v>
      </c>
      <c r="E143" s="12">
        <v>3.9138943248532291E-4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1989673.3</v>
      </c>
      <c r="C145" s="12">
        <v>6.0129288819734811E-3</v>
      </c>
      <c r="D145" s="9">
        <v>1</v>
      </c>
      <c r="E145" s="12">
        <v>3.9138943248532291E-4</v>
      </c>
      <c r="F145" s="18"/>
    </row>
    <row r="146" spans="1:6" x14ac:dyDescent="0.25">
      <c r="A146" s="6" t="s">
        <v>74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330899190.56999999</v>
      </c>
      <c r="C148" s="24"/>
      <c r="D148" s="26">
        <v>2555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129510.44640704489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218261233.69999987</v>
      </c>
      <c r="C157" s="12">
        <v>0.65960038561601719</v>
      </c>
      <c r="D157" s="9">
        <v>1649</v>
      </c>
      <c r="E157" s="12">
        <v>0.64540117416829745</v>
      </c>
      <c r="F157" s="18"/>
    </row>
    <row r="158" spans="1:6" x14ac:dyDescent="0.25">
      <c r="A158" s="6" t="s">
        <v>79</v>
      </c>
      <c r="B158" s="7">
        <v>112637956.86999999</v>
      </c>
      <c r="C158" s="12">
        <v>0.34039961438398281</v>
      </c>
      <c r="D158" s="9">
        <v>906</v>
      </c>
      <c r="E158" s="12">
        <v>0.35459882583170255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330899190.56999987</v>
      </c>
      <c r="C161" s="24"/>
      <c r="D161" s="26">
        <v>2555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59129170.659999982</v>
      </c>
      <c r="C169" s="76">
        <v>0.17869240042003534</v>
      </c>
      <c r="D169" s="77">
        <v>676</v>
      </c>
      <c r="E169" s="76">
        <v>0.26457925636007829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158331038.12999982</v>
      </c>
      <c r="C172" s="12">
        <v>0.4784872330973739</v>
      </c>
      <c r="D172" s="9">
        <v>1100</v>
      </c>
      <c r="E172" s="12">
        <v>0.43052837573385516</v>
      </c>
      <c r="F172" s="18"/>
    </row>
    <row r="173" spans="1:6" x14ac:dyDescent="0.25">
      <c r="A173" s="57">
        <v>2014</v>
      </c>
      <c r="B173" s="7">
        <v>113438981.77999996</v>
      </c>
      <c r="C173" s="12">
        <v>0.34282036648259079</v>
      </c>
      <c r="D173" s="9">
        <v>779</v>
      </c>
      <c r="E173" s="12">
        <v>0.30489236790606655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330899190.56999975</v>
      </c>
      <c r="C175" s="24"/>
      <c r="D175" s="26">
        <v>2555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42.208717583535361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13334085.400000002</v>
      </c>
      <c r="C184" s="12">
        <v>4.0296518637688385E-2</v>
      </c>
      <c r="D184" s="46">
        <v>155</v>
      </c>
      <c r="E184" s="12">
        <v>6.0665362035225046E-2</v>
      </c>
      <c r="F184" s="18"/>
    </row>
    <row r="185" spans="1:6" x14ac:dyDescent="0.25">
      <c r="A185" s="6" t="s">
        <v>87</v>
      </c>
      <c r="B185" s="7">
        <v>39180948.660000004</v>
      </c>
      <c r="C185" s="12">
        <v>0.11840750831849341</v>
      </c>
      <c r="D185" s="46">
        <v>366</v>
      </c>
      <c r="E185" s="12">
        <v>0.14324853228962817</v>
      </c>
      <c r="F185" s="18"/>
    </row>
    <row r="186" spans="1:6" x14ac:dyDescent="0.25">
      <c r="A186" s="6" t="s">
        <v>88</v>
      </c>
      <c r="B186" s="7">
        <v>70528771.199999958</v>
      </c>
      <c r="C186" s="12">
        <v>0.21314277341841964</v>
      </c>
      <c r="D186" s="46">
        <v>604</v>
      </c>
      <c r="E186" s="12">
        <v>0.23639921722113502</v>
      </c>
      <c r="F186" s="18"/>
    </row>
    <row r="187" spans="1:6" x14ac:dyDescent="0.25">
      <c r="A187" s="6" t="s">
        <v>89</v>
      </c>
      <c r="B187" s="7">
        <v>82160221.819999993</v>
      </c>
      <c r="C187" s="12">
        <v>0.24829381322593305</v>
      </c>
      <c r="D187" s="46">
        <v>579</v>
      </c>
      <c r="E187" s="12">
        <v>0.22661448140900195</v>
      </c>
      <c r="F187" s="18"/>
    </row>
    <row r="188" spans="1:6" x14ac:dyDescent="0.25">
      <c r="A188" s="6" t="s">
        <v>90</v>
      </c>
      <c r="B188" s="7">
        <v>125695163.49000001</v>
      </c>
      <c r="C188" s="12">
        <v>0.37985938639946559</v>
      </c>
      <c r="D188" s="46">
        <v>851</v>
      </c>
      <c r="E188" s="12">
        <v>0.33307240704500979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330899190.56999993</v>
      </c>
      <c r="C192" s="24"/>
      <c r="D192" s="26">
        <v>2555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17.159596353056067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133586598.39999999</v>
      </c>
      <c r="C201" s="12">
        <v>0.40370784277195293</v>
      </c>
      <c r="D201" s="9">
        <v>1118</v>
      </c>
      <c r="E201" s="12">
        <v>0.43757338551859098</v>
      </c>
      <c r="F201" s="18"/>
    </row>
    <row r="202" spans="1:6" x14ac:dyDescent="0.25">
      <c r="A202" s="6" t="s">
        <v>97</v>
      </c>
      <c r="B202" s="7">
        <v>197312592.1699999</v>
      </c>
      <c r="C202" s="12">
        <v>0.59629215722804718</v>
      </c>
      <c r="D202" s="9">
        <v>1437</v>
      </c>
      <c r="E202" s="12">
        <v>0.56242661448140896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330899190.56999987</v>
      </c>
      <c r="C204" s="24"/>
      <c r="D204" s="26">
        <v>2555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8324038.1499999994</v>
      </c>
      <c r="C211" s="12">
        <v>2.5155812970292204E-2</v>
      </c>
      <c r="D211" s="9">
        <v>88</v>
      </c>
      <c r="E211" s="12">
        <v>3.4442270058708417E-2</v>
      </c>
      <c r="F211" s="12">
        <v>0.71967424653482537</v>
      </c>
    </row>
    <row r="212" spans="1:7" x14ac:dyDescent="0.25">
      <c r="A212" s="6" t="s">
        <v>102</v>
      </c>
      <c r="B212" s="7">
        <v>26204109.23</v>
      </c>
      <c r="C212" s="12">
        <v>7.9190611451364828E-2</v>
      </c>
      <c r="D212" s="9">
        <v>267</v>
      </c>
      <c r="E212" s="12">
        <v>0.10450097847358121</v>
      </c>
      <c r="F212" s="12">
        <v>0.72008160164409307</v>
      </c>
    </row>
    <row r="213" spans="1:7" x14ac:dyDescent="0.25">
      <c r="A213" s="6" t="s">
        <v>103</v>
      </c>
      <c r="B213" s="7">
        <v>20053498.540000007</v>
      </c>
      <c r="C213" s="12">
        <v>6.0603045010343685E-2</v>
      </c>
      <c r="D213" s="9">
        <v>206</v>
      </c>
      <c r="E213" s="12">
        <v>8.062622309197652E-2</v>
      </c>
      <c r="F213" s="12">
        <v>0.71211063758049908</v>
      </c>
    </row>
    <row r="214" spans="1:7" x14ac:dyDescent="0.25">
      <c r="A214" s="6" t="s">
        <v>104</v>
      </c>
      <c r="B214" s="7">
        <v>15011526.790000005</v>
      </c>
      <c r="C214" s="12">
        <v>4.5365861319096798E-2</v>
      </c>
      <c r="D214" s="9">
        <v>168</v>
      </c>
      <c r="E214" s="12">
        <v>6.575342465753424E-2</v>
      </c>
      <c r="F214" s="12">
        <v>0.71268902388753275</v>
      </c>
    </row>
    <row r="215" spans="1:7" x14ac:dyDescent="0.25">
      <c r="A215" s="6" t="s">
        <v>105</v>
      </c>
      <c r="B215" s="7">
        <v>19303199.68</v>
      </c>
      <c r="C215" s="12">
        <v>5.8335590506427983E-2</v>
      </c>
      <c r="D215" s="9">
        <v>183</v>
      </c>
      <c r="E215" s="12">
        <v>7.1624266144814083E-2</v>
      </c>
      <c r="F215" s="12">
        <v>0.71344628855564551</v>
      </c>
    </row>
    <row r="216" spans="1:7" x14ac:dyDescent="0.25">
      <c r="A216" s="6" t="s">
        <v>106</v>
      </c>
      <c r="B216" s="7">
        <v>10834908.549999999</v>
      </c>
      <c r="C216" s="12">
        <v>3.2743835158182195E-2</v>
      </c>
      <c r="D216" s="9">
        <v>101</v>
      </c>
      <c r="E216" s="12">
        <v>3.9530332681017612E-2</v>
      </c>
      <c r="F216" s="12">
        <v>0.70377473212256736</v>
      </c>
    </row>
    <row r="217" spans="1:7" x14ac:dyDescent="0.25">
      <c r="A217" s="6" t="s">
        <v>107</v>
      </c>
      <c r="B217" s="7">
        <v>112906821.65000001</v>
      </c>
      <c r="C217" s="12">
        <v>0.34121214214972562</v>
      </c>
      <c r="D217" s="9">
        <v>821</v>
      </c>
      <c r="E217" s="12">
        <v>0.3213307240704501</v>
      </c>
      <c r="F217" s="12">
        <v>0.70809994118446118</v>
      </c>
    </row>
    <row r="218" spans="1:7" x14ac:dyDescent="0.25">
      <c r="A218" s="6" t="s">
        <v>108</v>
      </c>
      <c r="B218" s="7">
        <v>33313200.52</v>
      </c>
      <c r="C218" s="12">
        <v>0.10067477186213533</v>
      </c>
      <c r="D218" s="9">
        <v>265</v>
      </c>
      <c r="E218" s="12">
        <v>0.10371819960861056</v>
      </c>
      <c r="F218" s="12">
        <v>0.69506180949870244</v>
      </c>
    </row>
    <row r="219" spans="1:7" x14ac:dyDescent="0.25">
      <c r="A219" s="6" t="s">
        <v>109</v>
      </c>
      <c r="B219" s="7">
        <v>74313503.070000008</v>
      </c>
      <c r="C219" s="12">
        <v>0.22458049214925282</v>
      </c>
      <c r="D219" s="9">
        <v>340</v>
      </c>
      <c r="E219" s="12">
        <v>0.13307240704500978</v>
      </c>
      <c r="F219" s="12">
        <v>0.70009654019668699</v>
      </c>
    </row>
    <row r="220" spans="1:7" x14ac:dyDescent="0.25">
      <c r="A220" s="6" t="s">
        <v>110</v>
      </c>
      <c r="B220" s="7">
        <v>10634384.389999999</v>
      </c>
      <c r="C220" s="12">
        <v>3.2137837423178432E-2</v>
      </c>
      <c r="D220" s="9">
        <v>116</v>
      </c>
      <c r="E220" s="12">
        <v>4.5401174168297455E-2</v>
      </c>
      <c r="F220" s="12">
        <v>0.72242981533805817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330899190.57000005</v>
      </c>
      <c r="C224" s="24"/>
      <c r="D224" s="26">
        <v>2555</v>
      </c>
      <c r="E224" s="24"/>
      <c r="F224" s="62">
        <v>0.70757287050900741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12628785.620000005</v>
      </c>
      <c r="C231" s="12">
        <v>3.8165054433182279E-2</v>
      </c>
      <c r="D231" s="46">
        <v>193</v>
      </c>
      <c r="E231" s="12">
        <v>7.5538160469667326E-2</v>
      </c>
      <c r="F231" s="65"/>
    </row>
    <row r="232" spans="1:6" x14ac:dyDescent="0.25">
      <c r="A232" s="6" t="s">
        <v>116</v>
      </c>
      <c r="B232" s="7">
        <v>29315016.720000014</v>
      </c>
      <c r="C232" s="12">
        <v>8.8591986790607077E-2</v>
      </c>
      <c r="D232" s="46">
        <v>344</v>
      </c>
      <c r="E232" s="12">
        <v>0.13463796477495107</v>
      </c>
      <c r="F232" s="65"/>
    </row>
    <row r="233" spans="1:6" x14ac:dyDescent="0.25">
      <c r="A233" s="6" t="s">
        <v>117</v>
      </c>
      <c r="B233" s="7">
        <v>37545955.489999995</v>
      </c>
      <c r="C233" s="12">
        <v>0.11346644706299862</v>
      </c>
      <c r="D233" s="46">
        <v>283</v>
      </c>
      <c r="E233" s="12">
        <v>0.11076320939334638</v>
      </c>
      <c r="F233" s="65"/>
    </row>
    <row r="234" spans="1:6" x14ac:dyDescent="0.25">
      <c r="A234" s="6" t="s">
        <v>118</v>
      </c>
      <c r="B234" s="7">
        <v>22033720.740000002</v>
      </c>
      <c r="C234" s="12">
        <v>6.658741202130225E-2</v>
      </c>
      <c r="D234" s="46">
        <v>191</v>
      </c>
      <c r="E234" s="12">
        <v>7.4755381604696677E-2</v>
      </c>
      <c r="F234" s="65"/>
    </row>
    <row r="235" spans="1:6" x14ac:dyDescent="0.25">
      <c r="A235" s="6" t="s">
        <v>119</v>
      </c>
      <c r="B235" s="7">
        <v>92606426.900000021</v>
      </c>
      <c r="C235" s="12">
        <v>0.27986295989566529</v>
      </c>
      <c r="D235" s="46">
        <v>598</v>
      </c>
      <c r="E235" s="12">
        <v>0.23405088062622309</v>
      </c>
      <c r="F235" s="65"/>
    </row>
    <row r="236" spans="1:6" x14ac:dyDescent="0.25">
      <c r="A236" s="6" t="s">
        <v>120</v>
      </c>
      <c r="B236" s="7">
        <v>81999773.799999982</v>
      </c>
      <c r="C236" s="12">
        <v>0.24780892832874235</v>
      </c>
      <c r="D236" s="46">
        <v>643</v>
      </c>
      <c r="E236" s="12">
        <v>0.25166340508806262</v>
      </c>
      <c r="F236" s="65"/>
    </row>
    <row r="237" spans="1:6" x14ac:dyDescent="0.25">
      <c r="A237" s="6" t="s">
        <v>121</v>
      </c>
      <c r="B237" s="7">
        <v>38032193.11999999</v>
      </c>
      <c r="C237" s="12">
        <v>0.11493589045801694</v>
      </c>
      <c r="D237" s="46">
        <v>185</v>
      </c>
      <c r="E237" s="12">
        <v>7.2407045009784732E-2</v>
      </c>
      <c r="F237" s="65"/>
    </row>
    <row r="238" spans="1:6" x14ac:dyDescent="0.25">
      <c r="A238" s="6" t="s">
        <v>122</v>
      </c>
      <c r="B238" s="7">
        <v>7998041.4400000004</v>
      </c>
      <c r="C238" s="12">
        <v>2.4170628602090995E-2</v>
      </c>
      <c r="D238" s="46">
        <v>49</v>
      </c>
      <c r="E238" s="12">
        <v>1.9178082191780823E-2</v>
      </c>
      <c r="F238" s="65"/>
    </row>
    <row r="239" spans="1:6" x14ac:dyDescent="0.25">
      <c r="A239" s="6" t="s">
        <v>123</v>
      </c>
      <c r="B239" s="7">
        <v>8510580.0300000012</v>
      </c>
      <c r="C239" s="12">
        <v>2.5719555298215915E-2</v>
      </c>
      <c r="D239" s="46">
        <v>60</v>
      </c>
      <c r="E239" s="12">
        <v>2.3483365949119372E-2</v>
      </c>
      <c r="F239" s="65"/>
    </row>
    <row r="240" spans="1:6" x14ac:dyDescent="0.25">
      <c r="A240" s="6" t="s">
        <v>124</v>
      </c>
      <c r="B240" s="7">
        <v>97473.59</v>
      </c>
      <c r="C240" s="12">
        <v>2.9457185988304789E-4</v>
      </c>
      <c r="D240" s="46">
        <v>4</v>
      </c>
      <c r="E240" s="12">
        <v>1.5655577299412916E-3</v>
      </c>
      <c r="F240" s="65"/>
    </row>
    <row r="241" spans="1:6" x14ac:dyDescent="0.25">
      <c r="A241" s="6" t="s">
        <v>125</v>
      </c>
      <c r="B241" s="7">
        <v>102455.26999999999</v>
      </c>
      <c r="C241" s="12">
        <v>3.0962683777954454E-4</v>
      </c>
      <c r="D241" s="46">
        <v>4</v>
      </c>
      <c r="E241" s="12">
        <v>1.5655577299412916E-3</v>
      </c>
      <c r="F241" s="65"/>
    </row>
    <row r="242" spans="1:6" x14ac:dyDescent="0.25">
      <c r="A242" s="6" t="s">
        <v>126</v>
      </c>
      <c r="B242" s="7">
        <v>28767.85</v>
      </c>
      <c r="C242" s="12">
        <v>8.6938411515740199E-5</v>
      </c>
      <c r="D242" s="46">
        <v>1</v>
      </c>
      <c r="E242" s="12">
        <v>3.9138943248532291E-4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330899190.56999999</v>
      </c>
      <c r="C246" s="24"/>
      <c r="D246" s="26">
        <v>2555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3.7745793193869573E-2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330899190.56999969</v>
      </c>
      <c r="C255" s="12">
        <v>1</v>
      </c>
      <c r="D255" s="46">
        <v>2555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330899190.56999969</v>
      </c>
      <c r="C264" s="24"/>
      <c r="D264" s="26">
        <v>2555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5905332.4500000002</v>
      </c>
      <c r="C291" s="24">
        <v>1.7846318813375166E-2</v>
      </c>
      <c r="D291" s="9">
        <v>128</v>
      </c>
      <c r="E291" s="24">
        <v>5.0097847358121332E-2</v>
      </c>
      <c r="F291" s="18"/>
    </row>
    <row r="292" spans="1:6" x14ac:dyDescent="0.25">
      <c r="A292" s="6" t="s">
        <v>143</v>
      </c>
      <c r="B292" s="7">
        <v>150052635.44</v>
      </c>
      <c r="C292" s="24">
        <v>0.45346933361040448</v>
      </c>
      <c r="D292" s="9">
        <v>1033</v>
      </c>
      <c r="E292" s="24">
        <v>0.40430528375733854</v>
      </c>
      <c r="F292" s="18"/>
    </row>
    <row r="293" spans="1:6" x14ac:dyDescent="0.25">
      <c r="A293" s="6" t="s">
        <v>144</v>
      </c>
      <c r="B293" s="7">
        <v>174941222.67999974</v>
      </c>
      <c r="C293" s="24">
        <v>0.52868434757622051</v>
      </c>
      <c r="D293" s="9">
        <v>1394</v>
      </c>
      <c r="E293" s="24">
        <v>0.54559686888454006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330899190.56999969</v>
      </c>
      <c r="C295" s="24"/>
      <c r="D295" s="26">
        <v>2555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31154290.61999999</v>
      </c>
      <c r="C303" s="12">
        <v>9.5861167347035425E-2</v>
      </c>
      <c r="D303" s="9">
        <v>212</v>
      </c>
      <c r="E303" s="12">
        <v>8.7350638648537288E-2</v>
      </c>
      <c r="F303" s="18"/>
    </row>
    <row r="304" spans="1:6" x14ac:dyDescent="0.25">
      <c r="A304" s="6" t="s">
        <v>148</v>
      </c>
      <c r="B304" s="7">
        <v>293839567.49999982</v>
      </c>
      <c r="C304" s="12">
        <v>0.90413883265296457</v>
      </c>
      <c r="D304" s="9">
        <v>2215</v>
      </c>
      <c r="E304" s="12">
        <v>0.91264936135146268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324993858.11999983</v>
      </c>
      <c r="C306" s="28"/>
      <c r="D306" s="26">
        <v>2427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2.6672435230904999E-3</v>
      </c>
      <c r="D313" s="9">
        <v>1</v>
      </c>
      <c r="E313" s="12">
        <v>9.6805421103581804E-4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19844706.190000001</v>
      </c>
      <c r="C315" s="12">
        <v>0.132251633780435</v>
      </c>
      <c r="D315" s="9">
        <v>87</v>
      </c>
      <c r="E315" s="12">
        <v>8.422071636011616E-2</v>
      </c>
    </row>
    <row r="316" spans="1:6" x14ac:dyDescent="0.25">
      <c r="A316" s="6" t="s">
        <v>154</v>
      </c>
      <c r="B316" s="7">
        <v>44431965.549999997</v>
      </c>
      <c r="C316" s="12">
        <v>0.29610919808047326</v>
      </c>
      <c r="D316" s="9">
        <v>250</v>
      </c>
      <c r="E316" s="12">
        <v>0.2420135527589545</v>
      </c>
    </row>
    <row r="317" spans="1:6" x14ac:dyDescent="0.25">
      <c r="A317" s="6" t="s">
        <v>155</v>
      </c>
      <c r="B317" s="7">
        <v>60254998.18999999</v>
      </c>
      <c r="C317" s="12">
        <v>0.40155907967436888</v>
      </c>
      <c r="D317" s="9">
        <v>495</v>
      </c>
      <c r="E317" s="12">
        <v>0.47918683446272992</v>
      </c>
    </row>
    <row r="318" spans="1:6" x14ac:dyDescent="0.25">
      <c r="A318" s="6" t="s">
        <v>156</v>
      </c>
      <c r="B318" s="7">
        <v>15655076.689999998</v>
      </c>
      <c r="C318" s="12">
        <v>0.10433056803097492</v>
      </c>
      <c r="D318" s="9">
        <v>125</v>
      </c>
      <c r="E318" s="12">
        <v>0.12100677637947725</v>
      </c>
    </row>
    <row r="319" spans="1:6" x14ac:dyDescent="0.25">
      <c r="A319" s="6" t="s">
        <v>157</v>
      </c>
      <c r="B319" s="7">
        <v>4360174.3900000006</v>
      </c>
      <c r="C319" s="12">
        <v>2.9057632858061056E-2</v>
      </c>
      <c r="D319" s="9">
        <v>37</v>
      </c>
      <c r="E319" s="12">
        <v>3.5818005808325268E-2</v>
      </c>
    </row>
    <row r="320" spans="1:6" x14ac:dyDescent="0.25">
      <c r="A320" s="6" t="s">
        <v>158</v>
      </c>
      <c r="B320" s="7">
        <v>2677433.71</v>
      </c>
      <c r="C320" s="12">
        <v>1.7843296801478691E-2</v>
      </c>
      <c r="D320" s="9">
        <v>18</v>
      </c>
      <c r="E320" s="12">
        <v>1.7424975798644726E-2</v>
      </c>
    </row>
    <row r="321" spans="1:5" x14ac:dyDescent="0.25">
      <c r="A321" s="6" t="s">
        <v>159</v>
      </c>
      <c r="B321" s="7">
        <v>1071233.56</v>
      </c>
      <c r="C321" s="12">
        <v>7.1390519523953522E-3</v>
      </c>
      <c r="D321" s="9">
        <v>10</v>
      </c>
      <c r="E321" s="12">
        <v>9.6805421103581795E-3</v>
      </c>
    </row>
    <row r="322" spans="1:5" x14ac:dyDescent="0.25">
      <c r="A322" s="6" t="s">
        <v>160</v>
      </c>
      <c r="B322" s="7">
        <v>783022.22</v>
      </c>
      <c r="C322" s="12">
        <v>5.2183170105872551E-3</v>
      </c>
      <c r="D322" s="9">
        <v>6</v>
      </c>
      <c r="E322" s="12">
        <v>5.8083252662149082E-3</v>
      </c>
    </row>
    <row r="323" spans="1:5" x14ac:dyDescent="0.25">
      <c r="A323" s="6" t="s">
        <v>161</v>
      </c>
      <c r="B323" s="7">
        <v>392083.1</v>
      </c>
      <c r="C323" s="12">
        <v>2.612970434343209E-3</v>
      </c>
      <c r="D323" s="9">
        <v>2</v>
      </c>
      <c r="E323" s="12">
        <v>1.9361084220716361E-3</v>
      </c>
    </row>
    <row r="324" spans="1:5" x14ac:dyDescent="0.25">
      <c r="A324" s="6" t="s">
        <v>162</v>
      </c>
      <c r="B324" s="7">
        <v>181714.92</v>
      </c>
      <c r="C324" s="12">
        <v>1.2110078537918149E-3</v>
      </c>
      <c r="D324" s="9">
        <v>2</v>
      </c>
      <c r="E324" s="12">
        <v>1.9361084220716361E-3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150052635.44</v>
      </c>
      <c r="C326" s="24"/>
      <c r="D326" s="26">
        <v>1033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0">
        <v>1.6983212794103357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295399579.73999977</v>
      </c>
      <c r="C335" s="12">
        <v>0.89271774654737235</v>
      </c>
      <c r="D335" s="9">
        <v>2291</v>
      </c>
      <c r="E335" s="12">
        <v>0.89667318982387478</v>
      </c>
    </row>
    <row r="336" spans="1:5" x14ac:dyDescent="0.25">
      <c r="A336" s="6" t="s">
        <v>167</v>
      </c>
      <c r="B336" s="7">
        <v>35499610.830000013</v>
      </c>
      <c r="C336" s="12">
        <v>0.10728225345262751</v>
      </c>
      <c r="D336" s="9">
        <v>264</v>
      </c>
      <c r="E336" s="12">
        <v>0.10332681017612524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330899190.56999981</v>
      </c>
      <c r="C343" s="6"/>
      <c r="D343" s="26">
        <v>2555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215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329869759.86999989</v>
      </c>
      <c r="C6" s="7">
        <v>72020869.030000031</v>
      </c>
      <c r="D6" s="7">
        <v>198862835.91999981</v>
      </c>
      <c r="E6" s="7">
        <v>58986054.919999935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2545</v>
      </c>
      <c r="C7" s="9">
        <v>387</v>
      </c>
      <c r="D7" s="9">
        <v>1486</v>
      </c>
      <c r="E7" s="9">
        <v>672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2184</v>
      </c>
      <c r="C8" s="9">
        <v>298</v>
      </c>
      <c r="D8" s="9">
        <v>1304</v>
      </c>
      <c r="E8" s="9">
        <v>582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6.3633881590941827E-2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0.70750363260173488</v>
      </c>
      <c r="C11" s="12">
        <v>0.6973628373018772</v>
      </c>
      <c r="D11" s="12">
        <v>0.72318474078096384</v>
      </c>
      <c r="E11" s="12">
        <v>0.66701879672015829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2.2829230769230769E-3</v>
      </c>
      <c r="C12" s="12">
        <v>0.11547169811320755</v>
      </c>
      <c r="D12" s="12">
        <v>0.10824409090909091</v>
      </c>
      <c r="E12" s="12">
        <v>2.2829230769230769E-3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3.6013116024281229</v>
      </c>
      <c r="C14" s="7">
        <v>1.3755581311869016</v>
      </c>
      <c r="D14" s="7">
        <v>1.3590070716696963</v>
      </c>
      <c r="E14" s="7">
        <v>13.878515901823869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1.0896646132785763</v>
      </c>
      <c r="C15" s="13">
        <v>1.0896646132785763</v>
      </c>
      <c r="D15" s="13">
        <v>1.0896646132785763</v>
      </c>
      <c r="E15" s="13">
        <v>11.865845311430528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18.097193702943191</v>
      </c>
      <c r="C16" s="13">
        <v>1.6317590691307324</v>
      </c>
      <c r="D16" s="13">
        <v>1.6317590691307324</v>
      </c>
      <c r="E16" s="13">
        <v>18.097193702943191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129614.8368840864</v>
      </c>
      <c r="C17" s="7">
        <v>186100.43677002593</v>
      </c>
      <c r="D17" s="7">
        <v>133824.25028263783</v>
      </c>
      <c r="E17" s="7">
        <v>87776.867440476097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20075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6.0316935410633602E-3</v>
      </c>
      <c r="C20" s="12">
        <v>1.9862796704162446E-2</v>
      </c>
      <c r="D20" s="12">
        <v>4.827825146706783E-3</v>
      </c>
      <c r="E20" s="12">
        <v>3.3731248897701363E-2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17.069923479388031</v>
      </c>
      <c r="C21" s="7">
        <v>18.93211820544731</v>
      </c>
      <c r="D21" s="7">
        <v>19.004380315730234</v>
      </c>
      <c r="E21" s="7">
        <v>8.2744809698432285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3.5833333333333335</v>
      </c>
      <c r="D22" s="13">
        <v>3.4166666666666665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23.916666666666668</v>
      </c>
      <c r="C23" s="13">
        <v>23.916666666666668</v>
      </c>
      <c r="D23" s="13">
        <v>23.916666666666668</v>
      </c>
      <c r="E23" s="13">
        <v>17.916666666666668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0.45356164305258834</v>
      </c>
      <c r="C24" s="12">
        <v>0.73890987829975641</v>
      </c>
      <c r="D24" s="12">
        <v>0.40785009147022394</v>
      </c>
      <c r="E24" s="12">
        <v>0.25926658276674619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0.52866324997091574</v>
      </c>
      <c r="C25" s="12">
        <v>0.26109012170024343</v>
      </c>
      <c r="D25" s="12">
        <v>0.59214990852977711</v>
      </c>
      <c r="E25" s="12">
        <v>0.64132907025747565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1.7775106976495116E-2</v>
      </c>
      <c r="C26" s="12">
        <v>0</v>
      </c>
      <c r="D26" s="12">
        <v>0</v>
      </c>
      <c r="E26" s="12">
        <v>9.9404346975778574E-2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0.56623058677342875</v>
      </c>
      <c r="C27" s="12">
        <v>0.45517389294962229</v>
      </c>
      <c r="D27" s="12">
        <v>0.56321021925412407</v>
      </c>
      <c r="E27" s="12">
        <v>0.7120114575718105</v>
      </c>
      <c r="F27" s="11"/>
      <c r="H27" s="11"/>
      <c r="I27" s="11"/>
      <c r="J27" s="11"/>
      <c r="K27" s="11"/>
    </row>
    <row r="28" spans="1:11" ht="24.75" customHeight="1" x14ac:dyDescent="0.25">
      <c r="A28" s="82" t="s">
        <v>185</v>
      </c>
      <c r="B28" s="141">
        <v>1.6990714901622992</v>
      </c>
      <c r="C28" s="142">
        <v>1.714635280974087</v>
      </c>
      <c r="D28" s="142">
        <v>1.5046374590841658</v>
      </c>
      <c r="E28" s="142">
        <v>2.2830857362918593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397635.17000000004</v>
      </c>
      <c r="C29" s="142"/>
      <c r="D29" s="142"/>
      <c r="E29" s="142"/>
      <c r="F29" s="8"/>
      <c r="H29" s="81"/>
      <c r="I29" s="81"/>
      <c r="J29" s="81"/>
      <c r="K29" s="81"/>
    </row>
    <row r="30" spans="1:11" ht="12.75" customHeight="1" x14ac:dyDescent="0.25">
      <c r="A30" s="82" t="s">
        <v>211</v>
      </c>
      <c r="B30" s="12">
        <f>B29/349129413.31</f>
        <v>1.138933458026725E-3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3122626.2600000002</v>
      </c>
      <c r="C37" s="24">
        <v>9.4662398312310037E-3</v>
      </c>
      <c r="D37" s="9">
        <v>133</v>
      </c>
      <c r="E37" s="24">
        <v>5.225933202357564E-2</v>
      </c>
      <c r="F37" s="5"/>
    </row>
    <row r="38" spans="1:6" x14ac:dyDescent="0.25">
      <c r="A38" s="6" t="s">
        <v>29</v>
      </c>
      <c r="B38" s="7">
        <v>12868576.289999999</v>
      </c>
      <c r="C38" s="24">
        <v>3.9011082116382663E-2</v>
      </c>
      <c r="D38" s="9">
        <v>194</v>
      </c>
      <c r="E38" s="24">
        <v>7.62278978388998E-2</v>
      </c>
      <c r="F38" s="5"/>
    </row>
    <row r="39" spans="1:6" x14ac:dyDescent="0.25">
      <c r="A39" s="6" t="s">
        <v>30</v>
      </c>
      <c r="B39" s="7">
        <v>6630027.3600000003</v>
      </c>
      <c r="C39" s="24">
        <v>2.0098924383407747E-2</v>
      </c>
      <c r="D39" s="9">
        <v>57</v>
      </c>
      <c r="E39" s="24">
        <v>2.2396856581532416E-2</v>
      </c>
      <c r="F39" s="5"/>
    </row>
    <row r="40" spans="1:6" x14ac:dyDescent="0.25">
      <c r="A40" s="6" t="s">
        <v>31</v>
      </c>
      <c r="B40" s="7">
        <v>12260514.860000001</v>
      </c>
      <c r="C40" s="24">
        <v>3.7167744217693095E-2</v>
      </c>
      <c r="D40" s="9">
        <v>76</v>
      </c>
      <c r="E40" s="24">
        <v>2.9862475442043221E-2</v>
      </c>
      <c r="F40" s="5"/>
    </row>
    <row r="41" spans="1:6" x14ac:dyDescent="0.25">
      <c r="A41" s="6" t="s">
        <v>32</v>
      </c>
      <c r="B41" s="7">
        <v>21833459.549999993</v>
      </c>
      <c r="C41" s="24">
        <v>6.6188120907489226E-2</v>
      </c>
      <c r="D41" s="9">
        <v>125</v>
      </c>
      <c r="E41" s="24">
        <v>4.9115913555992138E-2</v>
      </c>
      <c r="F41" s="5"/>
    </row>
    <row r="42" spans="1:6" x14ac:dyDescent="0.25">
      <c r="A42" s="6" t="s">
        <v>33</v>
      </c>
      <c r="B42" s="7">
        <v>37561819.62999998</v>
      </c>
      <c r="C42" s="24">
        <v>0.11386863604836923</v>
      </c>
      <c r="D42" s="9">
        <v>195</v>
      </c>
      <c r="E42" s="24">
        <v>7.6620825147347735E-2</v>
      </c>
      <c r="F42" s="5"/>
    </row>
    <row r="43" spans="1:6" x14ac:dyDescent="0.25">
      <c r="A43" s="6" t="s">
        <v>34</v>
      </c>
      <c r="B43" s="7">
        <v>59854582.139999963</v>
      </c>
      <c r="C43" s="24">
        <v>0.18144913363258383</v>
      </c>
      <c r="D43" s="9">
        <v>430</v>
      </c>
      <c r="E43" s="24">
        <v>0.16895874263261296</v>
      </c>
      <c r="F43" s="5"/>
    </row>
    <row r="44" spans="1:6" x14ac:dyDescent="0.25">
      <c r="A44" s="6" t="s">
        <v>35</v>
      </c>
      <c r="B44" s="7">
        <v>93289055.459999993</v>
      </c>
      <c r="C44" s="24">
        <v>0.28280572155739514</v>
      </c>
      <c r="D44" s="9">
        <v>675</v>
      </c>
      <c r="E44" s="24">
        <v>0.26522593320235754</v>
      </c>
      <c r="F44" s="5"/>
    </row>
    <row r="45" spans="1:6" x14ac:dyDescent="0.25">
      <c r="A45" s="6" t="s">
        <v>36</v>
      </c>
      <c r="B45" s="7">
        <v>43408928.500000007</v>
      </c>
      <c r="C45" s="24">
        <v>0.13159414344954581</v>
      </c>
      <c r="D45" s="9">
        <v>328</v>
      </c>
      <c r="E45" s="24">
        <v>0.12888015717092338</v>
      </c>
      <c r="F45" s="5"/>
    </row>
    <row r="46" spans="1:6" x14ac:dyDescent="0.25">
      <c r="A46" s="6" t="s">
        <v>37</v>
      </c>
      <c r="B46" s="7">
        <v>18320671.720000003</v>
      </c>
      <c r="C46" s="24">
        <v>5.5539106486208648E-2</v>
      </c>
      <c r="D46" s="9">
        <v>157</v>
      </c>
      <c r="E46" s="24">
        <v>6.1689587426326131E-2</v>
      </c>
      <c r="F46" s="5"/>
    </row>
    <row r="47" spans="1:6" x14ac:dyDescent="0.25">
      <c r="A47" s="6" t="s">
        <v>38</v>
      </c>
      <c r="B47" s="7">
        <v>999318.07000000007</v>
      </c>
      <c r="C47" s="24">
        <v>3.0294321928564364E-3</v>
      </c>
      <c r="D47" s="9">
        <v>9</v>
      </c>
      <c r="E47" s="24">
        <v>3.5363457760314342E-3</v>
      </c>
      <c r="F47" s="5"/>
    </row>
    <row r="48" spans="1:6" x14ac:dyDescent="0.25">
      <c r="A48" s="6" t="s">
        <v>39</v>
      </c>
      <c r="B48" s="7">
        <v>1718631.1499999997</v>
      </c>
      <c r="C48" s="24">
        <v>5.2100294088106283E-3</v>
      </c>
      <c r="D48" s="9">
        <v>15</v>
      </c>
      <c r="E48" s="24">
        <v>5.893909626719057E-3</v>
      </c>
      <c r="F48" s="5"/>
    </row>
    <row r="49" spans="1:6" x14ac:dyDescent="0.25">
      <c r="A49" s="6" t="s">
        <v>40</v>
      </c>
      <c r="B49" s="7">
        <v>18001548.880000003</v>
      </c>
      <c r="C49" s="24">
        <v>5.4571685768026526E-2</v>
      </c>
      <c r="D49" s="9">
        <v>151</v>
      </c>
      <c r="E49" s="24">
        <v>5.9332023575638507E-2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329869759.86999995</v>
      </c>
      <c r="C51" s="24"/>
      <c r="D51" s="26">
        <v>2545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0.70750363260173477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9798511.4300000034</v>
      </c>
      <c r="C60" s="24">
        <v>2.9704182141041202E-2</v>
      </c>
      <c r="D60" s="9">
        <v>258</v>
      </c>
      <c r="E60" s="24">
        <v>0.10137524557956779</v>
      </c>
      <c r="F60" s="5"/>
    </row>
    <row r="61" spans="1:6" x14ac:dyDescent="0.25">
      <c r="A61" s="6" t="s">
        <v>29</v>
      </c>
      <c r="B61" s="7">
        <v>40273458.090000018</v>
      </c>
      <c r="C61" s="24">
        <v>0.12208896658448347</v>
      </c>
      <c r="D61" s="9">
        <v>360</v>
      </c>
      <c r="E61" s="24">
        <v>0.14145383104125736</v>
      </c>
      <c r="F61" s="5"/>
    </row>
    <row r="62" spans="1:6" x14ac:dyDescent="0.25">
      <c r="A62" s="6" t="s">
        <v>30</v>
      </c>
      <c r="B62" s="7">
        <v>15883472.65</v>
      </c>
      <c r="C62" s="24">
        <v>4.8150738813583872E-2</v>
      </c>
      <c r="D62" s="9">
        <v>84</v>
      </c>
      <c r="E62" s="24">
        <v>3.3005893909626716E-2</v>
      </c>
      <c r="F62" s="5"/>
    </row>
    <row r="63" spans="1:6" x14ac:dyDescent="0.25">
      <c r="A63" s="6" t="s">
        <v>31</v>
      </c>
      <c r="B63" s="7">
        <v>33945743.719999991</v>
      </c>
      <c r="C63" s="24">
        <v>0.10290650386800486</v>
      </c>
      <c r="D63" s="9">
        <v>171</v>
      </c>
      <c r="E63" s="24">
        <v>6.7190569744597251E-2</v>
      </c>
      <c r="F63" s="5"/>
    </row>
    <row r="64" spans="1:6" x14ac:dyDescent="0.25">
      <c r="A64" s="6" t="s">
        <v>32</v>
      </c>
      <c r="B64" s="7">
        <v>52487187.179999985</v>
      </c>
      <c r="C64" s="24">
        <v>0.15911487976553207</v>
      </c>
      <c r="D64" s="9">
        <v>276</v>
      </c>
      <c r="E64" s="24">
        <v>0.10844793713163065</v>
      </c>
      <c r="F64" s="5"/>
    </row>
    <row r="65" spans="1:6" x14ac:dyDescent="0.25">
      <c r="A65" s="6" t="s">
        <v>33</v>
      </c>
      <c r="B65" s="7">
        <v>108433010.79000004</v>
      </c>
      <c r="C65" s="24">
        <v>0.32871461401230878</v>
      </c>
      <c r="D65" s="9">
        <v>748</v>
      </c>
      <c r="E65" s="24">
        <v>0.29390962671905696</v>
      </c>
      <c r="F65" s="5"/>
    </row>
    <row r="66" spans="1:6" x14ac:dyDescent="0.25">
      <c r="A66" s="6" t="s">
        <v>34</v>
      </c>
      <c r="B66" s="7">
        <v>54133542.880000003</v>
      </c>
      <c r="C66" s="24">
        <v>0.16410580618645904</v>
      </c>
      <c r="D66" s="9">
        <v>509</v>
      </c>
      <c r="E66" s="24">
        <v>0.2</v>
      </c>
      <c r="F66" s="5"/>
    </row>
    <row r="67" spans="1:6" x14ac:dyDescent="0.25">
      <c r="A67" s="6" t="s">
        <v>35</v>
      </c>
      <c r="B67" s="7">
        <v>7915654.3599999994</v>
      </c>
      <c r="C67" s="24">
        <v>2.3996301943893003E-2</v>
      </c>
      <c r="D67" s="9">
        <v>71</v>
      </c>
      <c r="E67" s="24">
        <v>2.7897838899803535E-2</v>
      </c>
      <c r="F67" s="5"/>
    </row>
    <row r="68" spans="1:6" x14ac:dyDescent="0.25">
      <c r="A68" s="6" t="s">
        <v>36</v>
      </c>
      <c r="B68" s="7">
        <v>3310053.76</v>
      </c>
      <c r="C68" s="24">
        <v>1.0034426196885932E-2</v>
      </c>
      <c r="D68" s="9">
        <v>35</v>
      </c>
      <c r="E68" s="24">
        <v>1.37524557956778E-2</v>
      </c>
      <c r="F68" s="5"/>
    </row>
    <row r="69" spans="1:6" x14ac:dyDescent="0.25">
      <c r="A69" s="6" t="s">
        <v>37</v>
      </c>
      <c r="B69" s="7">
        <v>1708073.76</v>
      </c>
      <c r="C69" s="24">
        <v>5.1780246866919332E-3</v>
      </c>
      <c r="D69" s="9">
        <v>20</v>
      </c>
      <c r="E69" s="24">
        <v>7.8585461689587421E-3</v>
      </c>
      <c r="F69" s="5"/>
    </row>
    <row r="70" spans="1:6" x14ac:dyDescent="0.25">
      <c r="A70" s="6" t="s">
        <v>38</v>
      </c>
      <c r="B70" s="7">
        <v>780849.55</v>
      </c>
      <c r="C70" s="24">
        <v>2.3671449917316728E-3</v>
      </c>
      <c r="D70" s="9">
        <v>5</v>
      </c>
      <c r="E70" s="24">
        <v>1.9646365422396855E-3</v>
      </c>
      <c r="F70" s="5"/>
    </row>
    <row r="71" spans="1:6" x14ac:dyDescent="0.25">
      <c r="A71" s="6" t="s">
        <v>39</v>
      </c>
      <c r="B71" s="7">
        <v>136129.92000000001</v>
      </c>
      <c r="C71" s="24">
        <v>4.126777794170891E-4</v>
      </c>
      <c r="D71" s="9">
        <v>1</v>
      </c>
      <c r="E71" s="24">
        <v>3.9292730844793711E-4</v>
      </c>
      <c r="F71" s="5"/>
    </row>
    <row r="72" spans="1:6" x14ac:dyDescent="0.25">
      <c r="A72" s="6" t="s">
        <v>40</v>
      </c>
      <c r="B72" s="7">
        <v>1064071.78</v>
      </c>
      <c r="C72" s="24">
        <v>3.2257330299671765E-3</v>
      </c>
      <c r="D72" s="9">
        <v>7</v>
      </c>
      <c r="E72" s="24">
        <v>2.7504911591355601E-3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329869759.87</v>
      </c>
      <c r="C74" s="24"/>
      <c r="D74" s="26">
        <v>2545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0.61345677774435137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213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8762229.2900000066</v>
      </c>
      <c r="C83" s="24">
        <v>2.6562693389818929E-2</v>
      </c>
      <c r="D83" s="9">
        <v>249</v>
      </c>
      <c r="E83" s="24">
        <v>9.7838899803536342E-2</v>
      </c>
      <c r="F83" s="5"/>
    </row>
    <row r="84" spans="1:6" x14ac:dyDescent="0.25">
      <c r="A84" s="6" t="s">
        <v>29</v>
      </c>
      <c r="B84" s="7">
        <v>39129243.580000006</v>
      </c>
      <c r="C84" s="24">
        <v>0.11862028091153504</v>
      </c>
      <c r="D84" s="9">
        <v>358</v>
      </c>
      <c r="E84" s="24">
        <v>0.14066797642436149</v>
      </c>
      <c r="F84" s="5"/>
    </row>
    <row r="85" spans="1:6" x14ac:dyDescent="0.25">
      <c r="A85" s="6" t="s">
        <v>30</v>
      </c>
      <c r="B85" s="7">
        <v>21932515.41</v>
      </c>
      <c r="C85" s="24">
        <v>6.6488408693914508E-2</v>
      </c>
      <c r="D85" s="9">
        <v>100</v>
      </c>
      <c r="E85" s="24">
        <v>3.9292730844793712E-2</v>
      </c>
      <c r="F85" s="5"/>
    </row>
    <row r="86" spans="1:6" x14ac:dyDescent="0.25">
      <c r="A86" s="6" t="s">
        <v>31</v>
      </c>
      <c r="B86" s="7">
        <v>31870070.699999992</v>
      </c>
      <c r="C86" s="24">
        <v>9.661410222191881E-2</v>
      </c>
      <c r="D86" s="9">
        <v>184</v>
      </c>
      <c r="E86" s="24">
        <v>7.2298624754420435E-2</v>
      </c>
      <c r="F86" s="5"/>
    </row>
    <row r="87" spans="1:6" x14ac:dyDescent="0.25">
      <c r="A87" s="6" t="s">
        <v>32</v>
      </c>
      <c r="B87" s="7">
        <v>64926011.289999992</v>
      </c>
      <c r="C87" s="24">
        <v>0.19682316837889899</v>
      </c>
      <c r="D87" s="9">
        <v>348</v>
      </c>
      <c r="E87" s="24">
        <v>0.13673870333988211</v>
      </c>
      <c r="F87" s="5"/>
    </row>
    <row r="88" spans="1:6" x14ac:dyDescent="0.25">
      <c r="A88" s="6" t="s">
        <v>33</v>
      </c>
      <c r="B88" s="7">
        <v>125634612.81000002</v>
      </c>
      <c r="C88" s="24">
        <v>0.38086126130358838</v>
      </c>
      <c r="D88" s="9">
        <v>966</v>
      </c>
      <c r="E88" s="24">
        <v>0.37956777996070729</v>
      </c>
      <c r="F88" s="5"/>
    </row>
    <row r="89" spans="1:6" x14ac:dyDescent="0.25">
      <c r="A89" s="6" t="s">
        <v>34</v>
      </c>
      <c r="B89" s="7">
        <v>30596621.539999999</v>
      </c>
      <c r="C89" s="24">
        <v>9.2753641776857548E-2</v>
      </c>
      <c r="D89" s="9">
        <v>280</v>
      </c>
      <c r="E89" s="24">
        <v>0.1100196463654224</v>
      </c>
      <c r="F89" s="5"/>
    </row>
    <row r="90" spans="1:6" x14ac:dyDescent="0.25">
      <c r="A90" s="6" t="s">
        <v>35</v>
      </c>
      <c r="B90" s="7">
        <v>1217672.5</v>
      </c>
      <c r="C90" s="24">
        <v>3.6913735302074326E-3</v>
      </c>
      <c r="D90" s="9">
        <v>9</v>
      </c>
      <c r="E90" s="24">
        <v>3.5363457760314342E-3</v>
      </c>
      <c r="F90" s="5"/>
    </row>
    <row r="91" spans="1:6" x14ac:dyDescent="0.25">
      <c r="A91" s="6" t="s">
        <v>36</v>
      </c>
      <c r="B91" s="7">
        <v>1872813.5799999998</v>
      </c>
      <c r="C91" s="24">
        <v>5.6774333626036719E-3</v>
      </c>
      <c r="D91" s="9">
        <v>19</v>
      </c>
      <c r="E91" s="24">
        <v>7.4656188605108052E-3</v>
      </c>
      <c r="F91" s="5"/>
    </row>
    <row r="92" spans="1:6" x14ac:dyDescent="0.25">
      <c r="A92" s="6" t="s">
        <v>37</v>
      </c>
      <c r="B92" s="7">
        <v>1265172.24</v>
      </c>
      <c r="C92" s="24">
        <v>3.8353689665236303E-3</v>
      </c>
      <c r="D92" s="9">
        <v>9</v>
      </c>
      <c r="E92" s="24">
        <v>3.5363457760314342E-3</v>
      </c>
      <c r="F92" s="5"/>
    </row>
    <row r="93" spans="1:6" x14ac:dyDescent="0.25">
      <c r="A93" s="6" t="s">
        <v>38</v>
      </c>
      <c r="B93" s="7">
        <v>1260085.01</v>
      </c>
      <c r="C93" s="24">
        <v>3.8199470315090208E-3</v>
      </c>
      <c r="D93" s="9">
        <v>14</v>
      </c>
      <c r="E93" s="24">
        <v>5.5009823182711201E-3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1402711.9200000002</v>
      </c>
      <c r="C95" s="24">
        <v>4.2523204326240811E-3</v>
      </c>
      <c r="D95" s="9">
        <v>9</v>
      </c>
      <c r="E95" s="24">
        <v>3.5363457760314342E-3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329869759.87</v>
      </c>
      <c r="C97" s="24"/>
      <c r="D97" s="26">
        <v>2545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0.60549617295332059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773706.2699999999</v>
      </c>
      <c r="C106" s="24">
        <v>2.345490142245576E-3</v>
      </c>
      <c r="D106" s="46">
        <v>28</v>
      </c>
      <c r="E106" s="24">
        <v>1.100196463654224E-2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92610799.149999976</v>
      </c>
      <c r="C108" s="24">
        <v>0.28074958791766019</v>
      </c>
      <c r="D108" s="9">
        <v>700</v>
      </c>
      <c r="E108" s="24">
        <v>0.27504911591355602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178272905.79999989</v>
      </c>
      <c r="C111" s="24">
        <v>0.54043421825103466</v>
      </c>
      <c r="D111" s="9">
        <v>1173</v>
      </c>
      <c r="E111" s="24">
        <v>0.46090373280943026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0</v>
      </c>
      <c r="C112" s="24">
        <v>0</v>
      </c>
      <c r="D112" s="9">
        <v>0</v>
      </c>
      <c r="E112" s="24">
        <v>0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50322066.23999998</v>
      </c>
      <c r="C113" s="24">
        <v>0.15255131679797407</v>
      </c>
      <c r="D113" s="9">
        <v>527</v>
      </c>
      <c r="E113" s="24">
        <v>0.20707269155206287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7890282.4100000057</v>
      </c>
      <c r="C115" s="24">
        <v>2.3919386891085533E-2</v>
      </c>
      <c r="D115" s="46">
        <v>117</v>
      </c>
      <c r="E115" s="24">
        <v>4.5972495088408644E-2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329869759.86999983</v>
      </c>
      <c r="C117" s="24"/>
      <c r="D117" s="26">
        <v>2545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250375117.77999994</v>
      </c>
      <c r="C125" s="12">
        <v>0.7590120351700973</v>
      </c>
      <c r="D125" s="9">
        <v>1682</v>
      </c>
      <c r="E125" s="12">
        <v>0.66090373280943027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47341382.529999979</v>
      </c>
      <c r="C127" s="12">
        <v>0.14351537573088538</v>
      </c>
      <c r="D127" s="9">
        <v>423</v>
      </c>
      <c r="E127" s="12">
        <v>0.1662082514734774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32153259.560000006</v>
      </c>
      <c r="C128" s="12">
        <v>9.7472589099017279E-2</v>
      </c>
      <c r="D128" s="9">
        <v>440</v>
      </c>
      <c r="E128" s="12">
        <v>0.17288801571709234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329869759.86999995</v>
      </c>
      <c r="C130" s="24"/>
      <c r="D130" s="26">
        <v>2545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78594439.340000004</v>
      </c>
      <c r="C137" s="12">
        <v>0.23825900067642961</v>
      </c>
      <c r="D137" s="9">
        <v>1203</v>
      </c>
      <c r="E137" s="12">
        <v>0.47269155206286839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138462835.91</v>
      </c>
      <c r="C138" s="12">
        <v>0.4197500127461441</v>
      </c>
      <c r="D138" s="9">
        <v>987</v>
      </c>
      <c r="E138" s="12">
        <v>0.38781925343811396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52733289.250000007</v>
      </c>
      <c r="C139" s="12">
        <v>0.15986093805865056</v>
      </c>
      <c r="D139" s="9">
        <v>223</v>
      </c>
      <c r="E139" s="12">
        <v>8.7622789783889987E-2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23510168.649999999</v>
      </c>
      <c r="C140" s="12">
        <v>7.127106364422503E-2</v>
      </c>
      <c r="D140" s="9">
        <v>69</v>
      </c>
      <c r="E140" s="12">
        <v>2.7111984282907661E-2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14539810.539999999</v>
      </c>
      <c r="C141" s="12">
        <v>4.4077427848281892E-2</v>
      </c>
      <c r="D141" s="9">
        <v>33</v>
      </c>
      <c r="E141" s="12">
        <v>1.2966601178781925E-2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13521501</v>
      </c>
      <c r="C142" s="12">
        <v>4.0990423024313459E-2</v>
      </c>
      <c r="D142" s="9">
        <v>23</v>
      </c>
      <c r="E142" s="12">
        <v>9.0373280943025543E-3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2896161</v>
      </c>
      <c r="C143" s="12">
        <v>8.7797105170882052E-3</v>
      </c>
      <c r="D143" s="9">
        <v>3</v>
      </c>
      <c r="E143" s="12">
        <v>1.1787819253438114E-3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6.6430611913732189E-3</v>
      </c>
      <c r="D144" s="9">
        <v>2</v>
      </c>
      <c r="E144" s="12">
        <v>7.8585461689587423E-4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4.3366687524305555E-3</v>
      </c>
      <c r="D145" s="9">
        <v>1</v>
      </c>
      <c r="E145" s="12">
        <v>3.9292730844793711E-4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6.0316935410633585E-3</v>
      </c>
      <c r="D147" s="9">
        <v>1</v>
      </c>
      <c r="E147" s="12">
        <v>3.9292730844793711E-4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329869759.87</v>
      </c>
      <c r="C150" s="24"/>
      <c r="D150" s="26">
        <v>2545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129614.8368840864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217366807.29999983</v>
      </c>
      <c r="C159" s="12">
        <v>0.65894735966601825</v>
      </c>
      <c r="D159" s="9">
        <v>1641</v>
      </c>
      <c r="E159" s="12">
        <v>0.64479371316306489</v>
      </c>
      <c r="F159" s="18"/>
    </row>
    <row r="160" spans="1:12" x14ac:dyDescent="0.25">
      <c r="A160" s="6" t="s">
        <v>79</v>
      </c>
      <c r="B160" s="7">
        <v>112502952.56999998</v>
      </c>
      <c r="C160" s="12">
        <v>0.34105264033398175</v>
      </c>
      <c r="D160" s="9">
        <v>904</v>
      </c>
      <c r="E160" s="12">
        <v>0.35520628683693517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329869759.86999983</v>
      </c>
      <c r="C163" s="24"/>
      <c r="D163" s="26">
        <v>2545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58986054.919999935</v>
      </c>
      <c r="C171" s="76">
        <v>0.17881619383130506</v>
      </c>
      <c r="D171" s="77">
        <v>672</v>
      </c>
      <c r="E171" s="76">
        <v>0.26404715127701373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157987546.74999985</v>
      </c>
      <c r="C174" s="12">
        <v>0.47893916317840729</v>
      </c>
      <c r="D174" s="9">
        <v>1098</v>
      </c>
      <c r="E174" s="12">
        <v>0.431434184675835</v>
      </c>
      <c r="F174" s="18"/>
    </row>
    <row r="175" spans="1:6" x14ac:dyDescent="0.25">
      <c r="A175" s="57">
        <v>2014</v>
      </c>
      <c r="B175" s="7">
        <v>112896158.20000002</v>
      </c>
      <c r="C175" s="12">
        <v>0.34224464299028773</v>
      </c>
      <c r="D175" s="9">
        <v>775</v>
      </c>
      <c r="E175" s="12">
        <v>0.30451866404715128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329869759.86999977</v>
      </c>
      <c r="C177" s="24"/>
      <c r="D177" s="26">
        <v>2545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43.215739229137498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13537689.570000004</v>
      </c>
      <c r="C186" s="12">
        <v>4.1039498665579821E-2</v>
      </c>
      <c r="D186" s="46">
        <v>156</v>
      </c>
      <c r="E186" s="12">
        <v>6.1296660117878189E-2</v>
      </c>
      <c r="F186" s="18"/>
    </row>
    <row r="187" spans="1:6" x14ac:dyDescent="0.25">
      <c r="A187" s="6" t="s">
        <v>87</v>
      </c>
      <c r="B187" s="7">
        <v>39854562.410000019</v>
      </c>
      <c r="C187" s="12">
        <v>0.12081908455539087</v>
      </c>
      <c r="D187" s="46">
        <v>372</v>
      </c>
      <c r="E187" s="12">
        <v>0.14616895874263261</v>
      </c>
      <c r="F187" s="18"/>
    </row>
    <row r="188" spans="1:6" x14ac:dyDescent="0.25">
      <c r="A188" s="6" t="s">
        <v>88</v>
      </c>
      <c r="B188" s="7">
        <v>69392946.320000023</v>
      </c>
      <c r="C188" s="12">
        <v>0.21036467952487495</v>
      </c>
      <c r="D188" s="46">
        <v>593</v>
      </c>
      <c r="E188" s="12">
        <v>0.23300589390962673</v>
      </c>
      <c r="F188" s="18"/>
    </row>
    <row r="189" spans="1:6" x14ac:dyDescent="0.25">
      <c r="A189" s="6" t="s">
        <v>89</v>
      </c>
      <c r="B189" s="7">
        <v>82932014.079999998</v>
      </c>
      <c r="C189" s="12">
        <v>0.25140835617270002</v>
      </c>
      <c r="D189" s="46">
        <v>586</v>
      </c>
      <c r="E189" s="12">
        <v>0.23025540275049117</v>
      </c>
      <c r="F189" s="18"/>
    </row>
    <row r="190" spans="1:6" x14ac:dyDescent="0.25">
      <c r="A190" s="6" t="s">
        <v>90</v>
      </c>
      <c r="B190" s="7">
        <v>124152547.48999999</v>
      </c>
      <c r="C190" s="12">
        <v>0.37636838108145426</v>
      </c>
      <c r="D190" s="46">
        <v>838</v>
      </c>
      <c r="E190" s="12">
        <v>0.32927308447937131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329869759.87000006</v>
      </c>
      <c r="C194" s="24"/>
      <c r="D194" s="26">
        <v>2545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17.069923479388031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132984677.52999994</v>
      </c>
      <c r="C203" s="12">
        <v>0.40314297855738157</v>
      </c>
      <c r="D203" s="9">
        <v>1111</v>
      </c>
      <c r="E203" s="12">
        <v>0.43654223968565814</v>
      </c>
      <c r="F203" s="18"/>
    </row>
    <row r="204" spans="1:6" x14ac:dyDescent="0.25">
      <c r="A204" s="6" t="s">
        <v>97</v>
      </c>
      <c r="B204" s="7">
        <v>196885082.33999988</v>
      </c>
      <c r="C204" s="12">
        <v>0.59685702144261843</v>
      </c>
      <c r="D204" s="9">
        <v>1434</v>
      </c>
      <c r="E204" s="12">
        <v>0.5634577603143418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329869759.86999983</v>
      </c>
      <c r="C206" s="24"/>
      <c r="D206" s="26">
        <v>2545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8320737.6600000001</v>
      </c>
      <c r="C213" s="12">
        <v>2.5224311750428895E-2</v>
      </c>
      <c r="D213" s="9">
        <v>88</v>
      </c>
      <c r="E213" s="12">
        <v>3.457760314341847E-2</v>
      </c>
      <c r="F213" s="12">
        <v>0.7194828367420425</v>
      </c>
    </row>
    <row r="214" spans="1:7" x14ac:dyDescent="0.25">
      <c r="A214" s="6" t="s">
        <v>102</v>
      </c>
      <c r="B214" s="7">
        <v>26101234.189999998</v>
      </c>
      <c r="C214" s="12">
        <v>7.9125877438072395E-2</v>
      </c>
      <c r="D214" s="9">
        <v>265</v>
      </c>
      <c r="E214" s="12">
        <v>0.10412573673870335</v>
      </c>
      <c r="F214" s="12">
        <v>0.72002411819309209</v>
      </c>
    </row>
    <row r="215" spans="1:7" x14ac:dyDescent="0.25">
      <c r="A215" s="6" t="s">
        <v>103</v>
      </c>
      <c r="B215" s="7">
        <v>20028178.59</v>
      </c>
      <c r="C215" s="12">
        <v>6.0715412646169808E-2</v>
      </c>
      <c r="D215" s="9">
        <v>206</v>
      </c>
      <c r="E215" s="12">
        <v>8.0943025540275049E-2</v>
      </c>
      <c r="F215" s="12">
        <v>0.71236614445326751</v>
      </c>
    </row>
    <row r="216" spans="1:7" x14ac:dyDescent="0.25">
      <c r="A216" s="6" t="s">
        <v>104</v>
      </c>
      <c r="B216" s="7">
        <v>15025775.030000001</v>
      </c>
      <c r="C216" s="12">
        <v>4.5550628938892668E-2</v>
      </c>
      <c r="D216" s="9">
        <v>168</v>
      </c>
      <c r="E216" s="12">
        <v>6.6011787819253431E-2</v>
      </c>
      <c r="F216" s="12">
        <v>0.71184996694115454</v>
      </c>
    </row>
    <row r="217" spans="1:7" x14ac:dyDescent="0.25">
      <c r="A217" s="6" t="s">
        <v>105</v>
      </c>
      <c r="B217" s="7">
        <v>19291440.880000003</v>
      </c>
      <c r="C217" s="12">
        <v>5.8481992673722678E-2</v>
      </c>
      <c r="D217" s="9">
        <v>183</v>
      </c>
      <c r="E217" s="12">
        <v>7.19056974459725E-2</v>
      </c>
      <c r="F217" s="12">
        <v>0.71322781999604523</v>
      </c>
    </row>
    <row r="218" spans="1:7" x14ac:dyDescent="0.25">
      <c r="A218" s="6" t="s">
        <v>106</v>
      </c>
      <c r="B218" s="7">
        <v>10677591.67</v>
      </c>
      <c r="C218" s="12">
        <v>3.2369113416786013E-2</v>
      </c>
      <c r="D218" s="9">
        <v>100</v>
      </c>
      <c r="E218" s="12">
        <v>3.9292730844793712E-2</v>
      </c>
      <c r="F218" s="12">
        <v>0.70309601131526345</v>
      </c>
    </row>
    <row r="219" spans="1:7" x14ac:dyDescent="0.25">
      <c r="A219" s="6" t="s">
        <v>107</v>
      </c>
      <c r="B219" s="7">
        <v>112660795.98000008</v>
      </c>
      <c r="C219" s="12">
        <v>0.34153114254667993</v>
      </c>
      <c r="D219" s="9">
        <v>819</v>
      </c>
      <c r="E219" s="12">
        <v>0.32180746561886053</v>
      </c>
      <c r="F219" s="12">
        <v>0.70784774631737257</v>
      </c>
    </row>
    <row r="220" spans="1:7" x14ac:dyDescent="0.25">
      <c r="A220" s="6" t="s">
        <v>108</v>
      </c>
      <c r="B220" s="7">
        <v>33028445.169999998</v>
      </c>
      <c r="C220" s="12">
        <v>0.10012571380600736</v>
      </c>
      <c r="D220" s="9">
        <v>263</v>
      </c>
      <c r="E220" s="12">
        <v>0.10333988212180746</v>
      </c>
      <c r="F220" s="12">
        <v>0.69454016273653929</v>
      </c>
    </row>
    <row r="221" spans="1:7" x14ac:dyDescent="0.25">
      <c r="A221" s="6" t="s">
        <v>109</v>
      </c>
      <c r="B221" s="7">
        <v>74121551.710000023</v>
      </c>
      <c r="C221" s="12">
        <v>0.22469944422674856</v>
      </c>
      <c r="D221" s="9">
        <v>339</v>
      </c>
      <c r="E221" s="12">
        <v>0.13320235756385068</v>
      </c>
      <c r="F221" s="12">
        <v>0.7005985640356307</v>
      </c>
    </row>
    <row r="222" spans="1:7" x14ac:dyDescent="0.25">
      <c r="A222" s="6" t="s">
        <v>110</v>
      </c>
      <c r="B222" s="7">
        <v>10614008.989999998</v>
      </c>
      <c r="C222" s="12">
        <v>3.2176362556491762E-2</v>
      </c>
      <c r="D222" s="9">
        <v>114</v>
      </c>
      <c r="E222" s="12">
        <v>4.4793713163064831E-2</v>
      </c>
      <c r="F222" s="12">
        <v>0.72294928404075898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329869759.87000006</v>
      </c>
      <c r="C226" s="24"/>
      <c r="D226" s="26">
        <v>2545</v>
      </c>
      <c r="E226" s="24"/>
      <c r="F226" s="62">
        <v>0.70750363260173454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12577057.480000006</v>
      </c>
      <c r="C233" s="12">
        <v>3.8127343000330077E-2</v>
      </c>
      <c r="D233" s="46">
        <v>191</v>
      </c>
      <c r="E233" s="12">
        <v>7.5049115913555994E-2</v>
      </c>
      <c r="F233" s="65"/>
    </row>
    <row r="234" spans="1:6" x14ac:dyDescent="0.25">
      <c r="A234" s="6" t="s">
        <v>116</v>
      </c>
      <c r="B234" s="7">
        <v>29190417.19000002</v>
      </c>
      <c r="C234" s="12">
        <v>8.849073404456298E-2</v>
      </c>
      <c r="D234" s="46">
        <v>342</v>
      </c>
      <c r="E234" s="12">
        <v>0.1343811394891945</v>
      </c>
      <c r="F234" s="65"/>
    </row>
    <row r="235" spans="1:6" x14ac:dyDescent="0.25">
      <c r="A235" s="6" t="s">
        <v>117</v>
      </c>
      <c r="B235" s="7">
        <v>37535010.139999993</v>
      </c>
      <c r="C235" s="12">
        <v>0.11378736309382333</v>
      </c>
      <c r="D235" s="46">
        <v>283</v>
      </c>
      <c r="E235" s="12">
        <v>0.1111984282907662</v>
      </c>
      <c r="F235" s="65"/>
    </row>
    <row r="236" spans="1:6" x14ac:dyDescent="0.25">
      <c r="A236" s="6" t="s">
        <v>118</v>
      </c>
      <c r="B236" s="7">
        <v>22088601.149999999</v>
      </c>
      <c r="C236" s="12">
        <v>6.6961582530951025E-2</v>
      </c>
      <c r="D236" s="46">
        <v>191</v>
      </c>
      <c r="E236" s="12">
        <v>7.5049115913555994E-2</v>
      </c>
      <c r="F236" s="65"/>
    </row>
    <row r="237" spans="1:6" x14ac:dyDescent="0.25">
      <c r="A237" s="6" t="s">
        <v>119</v>
      </c>
      <c r="B237" s="7">
        <v>92078784.480000049</v>
      </c>
      <c r="C237" s="12">
        <v>0.27913678573109535</v>
      </c>
      <c r="D237" s="46">
        <v>594</v>
      </c>
      <c r="E237" s="12">
        <v>0.23339882121807465</v>
      </c>
      <c r="F237" s="65"/>
    </row>
    <row r="238" spans="1:6" x14ac:dyDescent="0.25">
      <c r="A238" s="6" t="s">
        <v>120</v>
      </c>
      <c r="B238" s="7">
        <v>81796719.529999986</v>
      </c>
      <c r="C238" s="12">
        <v>0.24796671135370418</v>
      </c>
      <c r="D238" s="46">
        <v>642</v>
      </c>
      <c r="E238" s="12">
        <v>0.25225933202357564</v>
      </c>
      <c r="F238" s="65"/>
    </row>
    <row r="239" spans="1:6" x14ac:dyDescent="0.25">
      <c r="A239" s="6" t="s">
        <v>121</v>
      </c>
      <c r="B239" s="7">
        <v>37879094.409999989</v>
      </c>
      <c r="C239" s="12">
        <v>0.11483045437365327</v>
      </c>
      <c r="D239" s="46">
        <v>184</v>
      </c>
      <c r="E239" s="12">
        <v>7.2298624754420435E-2</v>
      </c>
      <c r="F239" s="65"/>
    </row>
    <row r="240" spans="1:6" x14ac:dyDescent="0.25">
      <c r="A240" s="6" t="s">
        <v>122</v>
      </c>
      <c r="B240" s="7">
        <v>7995914.8200000012</v>
      </c>
      <c r="C240" s="12">
        <v>2.4239611485306057E-2</v>
      </c>
      <c r="D240" s="46">
        <v>49</v>
      </c>
      <c r="E240" s="12">
        <v>1.9253438113948921E-2</v>
      </c>
      <c r="F240" s="65"/>
    </row>
    <row r="241" spans="1:6" x14ac:dyDescent="0.25">
      <c r="A241" s="6" t="s">
        <v>123</v>
      </c>
      <c r="B241" s="7">
        <v>8501155.5399999991</v>
      </c>
      <c r="C241" s="12">
        <v>2.5771248456815995E-2</v>
      </c>
      <c r="D241" s="46">
        <v>60</v>
      </c>
      <c r="E241" s="12">
        <v>2.3575638506876228E-2</v>
      </c>
      <c r="F241" s="65"/>
    </row>
    <row r="242" spans="1:6" x14ac:dyDescent="0.25">
      <c r="A242" s="6" t="s">
        <v>124</v>
      </c>
      <c r="B242" s="7">
        <v>96677.9</v>
      </c>
      <c r="C242" s="12">
        <v>2.9307900196156287E-4</v>
      </c>
      <c r="D242" s="46">
        <v>4</v>
      </c>
      <c r="E242" s="12">
        <v>1.5717092337917485E-3</v>
      </c>
      <c r="F242" s="65"/>
    </row>
    <row r="243" spans="1:6" x14ac:dyDescent="0.25">
      <c r="A243" s="6" t="s">
        <v>125</v>
      </c>
      <c r="B243" s="7">
        <v>102206.28</v>
      </c>
      <c r="C243" s="12">
        <v>3.0983828296440082E-4</v>
      </c>
      <c r="D243" s="46">
        <v>4</v>
      </c>
      <c r="E243" s="12">
        <v>1.5717092337917485E-3</v>
      </c>
      <c r="F243" s="65"/>
    </row>
    <row r="244" spans="1:6" x14ac:dyDescent="0.25">
      <c r="A244" s="6" t="s">
        <v>126</v>
      </c>
      <c r="B244" s="7">
        <v>28120.95</v>
      </c>
      <c r="C244" s="12">
        <v>8.5248644832076537E-5</v>
      </c>
      <c r="D244" s="46">
        <v>1</v>
      </c>
      <c r="E244" s="12">
        <v>3.9292730844793711E-4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329869759.86999995</v>
      </c>
      <c r="C248" s="24"/>
      <c r="D248" s="26">
        <v>2545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3.7743207437920263E-2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329869759.86999989</v>
      </c>
      <c r="C257" s="12">
        <v>1</v>
      </c>
      <c r="D257" s="46">
        <v>2545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329869759.86999989</v>
      </c>
      <c r="C266" s="24"/>
      <c r="D266" s="26">
        <v>2545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5863470.2700000042</v>
      </c>
      <c r="C293" s="24">
        <v>1.777510697649513E-2</v>
      </c>
      <c r="D293" s="9">
        <v>127</v>
      </c>
      <c r="E293" s="24">
        <v>4.9901768172888016E-2</v>
      </c>
      <c r="F293" s="18"/>
    </row>
    <row r="294" spans="1:6" x14ac:dyDescent="0.25">
      <c r="A294" s="6" t="s">
        <v>143</v>
      </c>
      <c r="B294" s="7">
        <v>149616270.27999991</v>
      </c>
      <c r="C294" s="24">
        <v>0.45356164305258867</v>
      </c>
      <c r="D294" s="9">
        <v>1030</v>
      </c>
      <c r="E294" s="24">
        <v>0.40471512770137524</v>
      </c>
      <c r="F294" s="18"/>
    </row>
    <row r="295" spans="1:6" x14ac:dyDescent="0.25">
      <c r="A295" s="6" t="s">
        <v>144</v>
      </c>
      <c r="B295" s="7">
        <v>174390019.31999969</v>
      </c>
      <c r="C295" s="24">
        <v>0.52866324997091607</v>
      </c>
      <c r="D295" s="9">
        <v>1388</v>
      </c>
      <c r="E295" s="24">
        <v>0.54538310412573676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329869759.86999965</v>
      </c>
      <c r="C297" s="24"/>
      <c r="D297" s="26">
        <v>2545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31139810.969999988</v>
      </c>
      <c r="C305" s="12">
        <v>9.6108661990615907E-2</v>
      </c>
      <c r="D305" s="9">
        <v>212</v>
      </c>
      <c r="E305" s="12">
        <v>8.7675765095119929E-2</v>
      </c>
      <c r="F305" s="18"/>
    </row>
    <row r="306" spans="1:6" x14ac:dyDescent="0.25">
      <c r="A306" s="6" t="s">
        <v>148</v>
      </c>
      <c r="B306" s="7">
        <v>292866478.62999982</v>
      </c>
      <c r="C306" s="12">
        <v>0.90389133800938415</v>
      </c>
      <c r="D306" s="9">
        <v>2206</v>
      </c>
      <c r="E306" s="12">
        <v>0.91232423490488002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324006289.59999979</v>
      </c>
      <c r="C308" s="28"/>
      <c r="D308" s="26">
        <v>2418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2.6750227047565999E-3</v>
      </c>
      <c r="D315" s="9">
        <v>1</v>
      </c>
      <c r="E315" s="12">
        <v>9.7087378640776695E-4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19693982.960000001</v>
      </c>
      <c r="C317" s="12">
        <v>0.13162995523911683</v>
      </c>
      <c r="D317" s="9">
        <v>86</v>
      </c>
      <c r="E317" s="12">
        <v>8.3495145631067955E-2</v>
      </c>
    </row>
    <row r="318" spans="1:6" x14ac:dyDescent="0.25">
      <c r="A318" s="6" t="s">
        <v>154</v>
      </c>
      <c r="B318" s="7">
        <v>44217375.479999989</v>
      </c>
      <c r="C318" s="12">
        <v>0.29553854936531437</v>
      </c>
      <c r="D318" s="9">
        <v>249</v>
      </c>
      <c r="E318" s="12">
        <v>0.24174757281553397</v>
      </c>
    </row>
    <row r="319" spans="1:6" x14ac:dyDescent="0.25">
      <c r="A319" s="6" t="s">
        <v>155</v>
      </c>
      <c r="B319" s="7">
        <v>60192405.430000015</v>
      </c>
      <c r="C319" s="12">
        <v>0.40231189640907833</v>
      </c>
      <c r="D319" s="9">
        <v>494</v>
      </c>
      <c r="E319" s="12">
        <v>0.47961165048543691</v>
      </c>
    </row>
    <row r="320" spans="1:6" x14ac:dyDescent="0.25">
      <c r="A320" s="6" t="s">
        <v>156</v>
      </c>
      <c r="B320" s="7">
        <v>15650237.860000001</v>
      </c>
      <c r="C320" s="12">
        <v>0.10460251302021699</v>
      </c>
      <c r="D320" s="9">
        <v>125</v>
      </c>
      <c r="E320" s="12">
        <v>0.12135922330097088</v>
      </c>
    </row>
    <row r="321" spans="1:5" x14ac:dyDescent="0.25">
      <c r="A321" s="6" t="s">
        <v>157</v>
      </c>
      <c r="B321" s="7">
        <v>4358219.5999999996</v>
      </c>
      <c r="C321" s="12">
        <v>2.9129315894880898E-2</v>
      </c>
      <c r="D321" s="9">
        <v>37</v>
      </c>
      <c r="E321" s="12">
        <v>3.5922330097087375E-2</v>
      </c>
    </row>
    <row r="322" spans="1:5" x14ac:dyDescent="0.25">
      <c r="A322" s="6" t="s">
        <v>158</v>
      </c>
      <c r="B322" s="7">
        <v>2677218.67</v>
      </c>
      <c r="C322" s="12">
        <v>1.7893900609804725E-2</v>
      </c>
      <c r="D322" s="9">
        <v>18</v>
      </c>
      <c r="E322" s="12">
        <v>1.7475728155339806E-2</v>
      </c>
    </row>
    <row r="323" spans="1:5" x14ac:dyDescent="0.25">
      <c r="A323" s="6" t="s">
        <v>159</v>
      </c>
      <c r="B323" s="7">
        <v>1070633.56</v>
      </c>
      <c r="C323" s="12">
        <v>7.1558631825025349E-3</v>
      </c>
      <c r="D323" s="9">
        <v>10</v>
      </c>
      <c r="E323" s="12">
        <v>9.7087378640776691E-3</v>
      </c>
    </row>
    <row r="324" spans="1:5" x14ac:dyDescent="0.25">
      <c r="A324" s="6" t="s">
        <v>160</v>
      </c>
      <c r="B324" s="7">
        <v>782171.78</v>
      </c>
      <c r="C324" s="12">
        <v>5.2278524156243265E-3</v>
      </c>
      <c r="D324" s="9">
        <v>6</v>
      </c>
      <c r="E324" s="12">
        <v>5.8252427184466021E-3</v>
      </c>
    </row>
    <row r="325" spans="1:5" x14ac:dyDescent="0.25">
      <c r="A325" s="6" t="s">
        <v>161</v>
      </c>
      <c r="B325" s="7">
        <v>392083.1</v>
      </c>
      <c r="C325" s="12">
        <v>2.620591325169612E-3</v>
      </c>
      <c r="D325" s="9">
        <v>2</v>
      </c>
      <c r="E325" s="12">
        <v>1.9417475728155339E-3</v>
      </c>
    </row>
    <row r="326" spans="1:5" x14ac:dyDescent="0.25">
      <c r="A326" s="6" t="s">
        <v>162</v>
      </c>
      <c r="B326" s="7">
        <v>181714.92</v>
      </c>
      <c r="C326" s="12">
        <v>1.2145398335350085E-3</v>
      </c>
      <c r="D326" s="9">
        <v>2</v>
      </c>
      <c r="E326" s="12">
        <v>1.9417475728155339E-3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149616270.27999997</v>
      </c>
      <c r="C328" s="24"/>
      <c r="D328" s="26">
        <v>1030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1.6990714901622992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294378007.17999977</v>
      </c>
      <c r="C337" s="12">
        <v>0.8924067707692056</v>
      </c>
      <c r="D337" s="9">
        <v>2281</v>
      </c>
      <c r="E337" s="12">
        <v>0.89626719056974458</v>
      </c>
    </row>
    <row r="338" spans="1:5" x14ac:dyDescent="0.25">
      <c r="A338" s="6" t="s">
        <v>167</v>
      </c>
      <c r="B338" s="7">
        <v>35491752.690000005</v>
      </c>
      <c r="C338" s="12">
        <v>0.10759322923079445</v>
      </c>
      <c r="D338" s="9">
        <v>264</v>
      </c>
      <c r="E338" s="12">
        <v>0.1037328094302554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329869759.86999977</v>
      </c>
      <c r="C345" s="6"/>
      <c r="D345" s="26">
        <v>2545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216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328582452.3599996</v>
      </c>
      <c r="C6" s="7">
        <v>72009582.940000027</v>
      </c>
      <c r="D6" s="7">
        <v>197906975.69999987</v>
      </c>
      <c r="E6" s="7">
        <v>58665893.719999969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2534</v>
      </c>
      <c r="C7" s="9">
        <v>387</v>
      </c>
      <c r="D7" s="9">
        <v>1481</v>
      </c>
      <c r="E7" s="9">
        <v>666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2175</v>
      </c>
      <c r="C8" s="9">
        <v>298</v>
      </c>
      <c r="D8" s="9">
        <v>1300</v>
      </c>
      <c r="E8" s="9">
        <v>577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6.3883183929134627E-2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0.7076048287830603</v>
      </c>
      <c r="C11" s="12">
        <v>0.69728558189599699</v>
      </c>
      <c r="D11" s="12">
        <v>0.72335355228368592</v>
      </c>
      <c r="E11" s="12">
        <v>0.66714354158472933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1.1424615384615386E-3</v>
      </c>
      <c r="C12" s="12">
        <v>0.11547169811320755</v>
      </c>
      <c r="D12" s="12">
        <v>0.10591286363636364</v>
      </c>
      <c r="E12" s="12">
        <v>1.1424615384615386E-3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3.6834771288698245</v>
      </c>
      <c r="C14" s="7">
        <v>1.4604308566811077</v>
      </c>
      <c r="D14" s="7">
        <v>1.4446793028654674</v>
      </c>
      <c r="E14" s="7">
        <v>13.964652503843507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1.1745379876796715</v>
      </c>
      <c r="C15" s="13">
        <v>1.1745379876796715</v>
      </c>
      <c r="D15" s="13">
        <v>1.1745379876796715</v>
      </c>
      <c r="E15" s="13">
        <v>11.950718685831623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18.182067077344286</v>
      </c>
      <c r="C16" s="13">
        <v>1.7166324435318274</v>
      </c>
      <c r="D16" s="13">
        <v>1.7166324435318274</v>
      </c>
      <c r="E16" s="13">
        <v>18.182067077344286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129669.47606945525</v>
      </c>
      <c r="C17" s="7">
        <v>186071.27374677011</v>
      </c>
      <c r="D17" s="7">
        <v>133630.63855503031</v>
      </c>
      <c r="E17" s="7">
        <v>88086.927507507455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74.260000000000005</v>
      </c>
      <c r="C18" s="7">
        <v>30600</v>
      </c>
      <c r="D18" s="7">
        <v>20004.169999999998</v>
      </c>
      <c r="E18" s="7">
        <v>74.260000000000005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6.0553242746514222E-3</v>
      </c>
      <c r="C20" s="12">
        <v>1.9865909808031438E-2</v>
      </c>
      <c r="D20" s="12">
        <v>4.85114279880333E-3</v>
      </c>
      <c r="E20" s="12">
        <v>3.3915332637670097E-2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16.997479470391543</v>
      </c>
      <c r="C21" s="7">
        <v>18.849215894248207</v>
      </c>
      <c r="D21" s="7">
        <v>18.927961843653701</v>
      </c>
      <c r="E21" s="7">
        <v>8.2121586809206644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3.5</v>
      </c>
      <c r="D22" s="13">
        <v>3.3333333333333335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23.833333333333332</v>
      </c>
      <c r="C23" s="13">
        <v>23.833333333333332</v>
      </c>
      <c r="D23" s="13">
        <v>23.833333333333332</v>
      </c>
      <c r="E23" s="13">
        <v>17.833333333333332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0.45457282270312444</v>
      </c>
      <c r="C24" s="12">
        <v>0.7389344910431721</v>
      </c>
      <c r="D24" s="12">
        <v>0.40862240597616334</v>
      </c>
      <c r="E24" s="12">
        <v>0.26054429244617677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0.5277079592492212</v>
      </c>
      <c r="C25" s="12">
        <v>0.26106550895682762</v>
      </c>
      <c r="D25" s="12">
        <v>0.59137759402383738</v>
      </c>
      <c r="E25" s="12">
        <v>0.64021194340376597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1.7719218047654868E-2</v>
      </c>
      <c r="C26" s="12">
        <v>0</v>
      </c>
      <c r="D26" s="12">
        <v>0</v>
      </c>
      <c r="E26" s="12">
        <v>9.9243764150057243E-2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0.56588910312922047</v>
      </c>
      <c r="C27" s="12">
        <v>0.45518238922881882</v>
      </c>
      <c r="D27" s="12">
        <v>0.56256475314326215</v>
      </c>
      <c r="E27" s="12">
        <v>0.71299086535078571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1.6993775287585382</v>
      </c>
      <c r="C28" s="142">
        <v>1.7145667912529481</v>
      </c>
      <c r="D28" s="142">
        <v>1.5054284983827695</v>
      </c>
      <c r="E28" s="142">
        <v>2.2833478053547482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396909.59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1.1368552028802423E-3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3113908.600000001</v>
      </c>
      <c r="C37" s="24">
        <v>9.4767951776936477E-3</v>
      </c>
      <c r="D37" s="9">
        <v>132</v>
      </c>
      <c r="E37" s="24">
        <v>5.209155485398579E-2</v>
      </c>
      <c r="F37" s="5"/>
    </row>
    <row r="38" spans="1:6" x14ac:dyDescent="0.25">
      <c r="A38" s="6" t="s">
        <v>29</v>
      </c>
      <c r="B38" s="7">
        <v>12922032.540000001</v>
      </c>
      <c r="C38" s="24">
        <v>3.9326605688128541E-2</v>
      </c>
      <c r="D38" s="9">
        <v>194</v>
      </c>
      <c r="E38" s="24">
        <v>7.6558800315706388E-2</v>
      </c>
      <c r="F38" s="5"/>
    </row>
    <row r="39" spans="1:6" x14ac:dyDescent="0.25">
      <c r="A39" s="6" t="s">
        <v>30</v>
      </c>
      <c r="B39" s="7">
        <v>6422343.7199999997</v>
      </c>
      <c r="C39" s="24">
        <v>1.9545607727595813E-2</v>
      </c>
      <c r="D39" s="9">
        <v>54</v>
      </c>
      <c r="E39" s="24">
        <v>2.1310181531176007E-2</v>
      </c>
      <c r="F39" s="5"/>
    </row>
    <row r="40" spans="1:6" x14ac:dyDescent="0.25">
      <c r="A40" s="6" t="s">
        <v>31</v>
      </c>
      <c r="B40" s="7">
        <v>12365043.73</v>
      </c>
      <c r="C40" s="24">
        <v>3.763147922595899E-2</v>
      </c>
      <c r="D40" s="9">
        <v>77</v>
      </c>
      <c r="E40" s="24">
        <v>3.0386740331491711E-2</v>
      </c>
      <c r="F40" s="5"/>
    </row>
    <row r="41" spans="1:6" x14ac:dyDescent="0.25">
      <c r="A41" s="6" t="s">
        <v>32</v>
      </c>
      <c r="B41" s="7">
        <v>21343701.739999995</v>
      </c>
      <c r="C41" s="24">
        <v>6.4956912904817893E-2</v>
      </c>
      <c r="D41" s="9">
        <v>124</v>
      </c>
      <c r="E41" s="24">
        <v>4.8934490923441203E-2</v>
      </c>
      <c r="F41" s="5"/>
    </row>
    <row r="42" spans="1:6" x14ac:dyDescent="0.25">
      <c r="A42" s="6" t="s">
        <v>33</v>
      </c>
      <c r="B42" s="7">
        <v>37577035.440000013</v>
      </c>
      <c r="C42" s="24">
        <v>0.11436105358063987</v>
      </c>
      <c r="D42" s="9">
        <v>197</v>
      </c>
      <c r="E42" s="24">
        <v>7.7742699289660613E-2</v>
      </c>
      <c r="F42" s="5"/>
    </row>
    <row r="43" spans="1:6" x14ac:dyDescent="0.25">
      <c r="A43" s="6" t="s">
        <v>34</v>
      </c>
      <c r="B43" s="7">
        <v>59255269.740000017</v>
      </c>
      <c r="C43" s="24">
        <v>0.18033607490116066</v>
      </c>
      <c r="D43" s="9">
        <v>423</v>
      </c>
      <c r="E43" s="24">
        <v>0.16692975532754539</v>
      </c>
      <c r="F43" s="5"/>
    </row>
    <row r="44" spans="1:6" x14ac:dyDescent="0.25">
      <c r="A44" s="6" t="s">
        <v>35</v>
      </c>
      <c r="B44" s="7">
        <v>93182819.899999991</v>
      </c>
      <c r="C44" s="24">
        <v>0.28359037200777676</v>
      </c>
      <c r="D44" s="9">
        <v>674</v>
      </c>
      <c r="E44" s="24">
        <v>0.26598263614838202</v>
      </c>
      <c r="F44" s="5"/>
    </row>
    <row r="45" spans="1:6" x14ac:dyDescent="0.25">
      <c r="A45" s="6" t="s">
        <v>36</v>
      </c>
      <c r="B45" s="7">
        <v>43408928.500000007</v>
      </c>
      <c r="C45" s="24">
        <v>0.13210969784972118</v>
      </c>
      <c r="D45" s="9">
        <v>328</v>
      </c>
      <c r="E45" s="24">
        <v>0.12943962115232832</v>
      </c>
      <c r="F45" s="5"/>
    </row>
    <row r="46" spans="1:6" x14ac:dyDescent="0.25">
      <c r="A46" s="6" t="s">
        <v>37</v>
      </c>
      <c r="B46" s="7">
        <v>18380546.760000005</v>
      </c>
      <c r="C46" s="24">
        <v>5.5938917699299394E-2</v>
      </c>
      <c r="D46" s="9">
        <v>158</v>
      </c>
      <c r="E46" s="24">
        <v>6.2352012628255724E-2</v>
      </c>
      <c r="F46" s="5"/>
    </row>
    <row r="47" spans="1:6" x14ac:dyDescent="0.25">
      <c r="A47" s="6" t="s">
        <v>38</v>
      </c>
      <c r="B47" s="7">
        <v>938318.07000000007</v>
      </c>
      <c r="C47" s="24">
        <v>2.8556548387190326E-3</v>
      </c>
      <c r="D47" s="9">
        <v>8</v>
      </c>
      <c r="E47" s="24">
        <v>3.1570639305445935E-3</v>
      </c>
      <c r="F47" s="5"/>
    </row>
    <row r="48" spans="1:6" x14ac:dyDescent="0.25">
      <c r="A48" s="6" t="s">
        <v>39</v>
      </c>
      <c r="B48" s="7">
        <v>1974145.8199999998</v>
      </c>
      <c r="C48" s="24">
        <v>6.0080683122940943E-3</v>
      </c>
      <c r="D48" s="9">
        <v>17</v>
      </c>
      <c r="E48" s="24">
        <v>6.7087608524072613E-3</v>
      </c>
      <c r="F48" s="5"/>
    </row>
    <row r="49" spans="1:6" x14ac:dyDescent="0.25">
      <c r="A49" s="6" t="s">
        <v>40</v>
      </c>
      <c r="B49" s="7">
        <v>17698357.800000004</v>
      </c>
      <c r="C49" s="24">
        <v>5.3862760086194165E-2</v>
      </c>
      <c r="D49" s="9">
        <v>148</v>
      </c>
      <c r="E49" s="24">
        <v>5.8405682715074979E-2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328582452.36000001</v>
      </c>
      <c r="C51" s="24"/>
      <c r="D51" s="26">
        <v>2534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0.70760482878305941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9703395.4300000034</v>
      </c>
      <c r="C60" s="24">
        <v>2.9531082260500059E-2</v>
      </c>
      <c r="D60" s="9">
        <v>255</v>
      </c>
      <c r="E60" s="24">
        <v>0.10063141278610892</v>
      </c>
      <c r="F60" s="5"/>
    </row>
    <row r="61" spans="1:6" x14ac:dyDescent="0.25">
      <c r="A61" s="6" t="s">
        <v>29</v>
      </c>
      <c r="B61" s="7">
        <v>40045541.320000023</v>
      </c>
      <c r="C61" s="24">
        <v>0.12187364551082448</v>
      </c>
      <c r="D61" s="9">
        <v>357</v>
      </c>
      <c r="E61" s="24">
        <v>0.14088397790055249</v>
      </c>
      <c r="F61" s="5"/>
    </row>
    <row r="62" spans="1:6" x14ac:dyDescent="0.25">
      <c r="A62" s="6" t="s">
        <v>30</v>
      </c>
      <c r="B62" s="7">
        <v>15881130.610000001</v>
      </c>
      <c r="C62" s="24">
        <v>4.8332254190495805E-2</v>
      </c>
      <c r="D62" s="9">
        <v>84</v>
      </c>
      <c r="E62" s="24">
        <v>3.3149171270718231E-2</v>
      </c>
      <c r="F62" s="5"/>
    </row>
    <row r="63" spans="1:6" x14ac:dyDescent="0.25">
      <c r="A63" s="6" t="s">
        <v>31</v>
      </c>
      <c r="B63" s="7">
        <v>34138073.780000001</v>
      </c>
      <c r="C63" s="24">
        <v>0.10389499967149127</v>
      </c>
      <c r="D63" s="9">
        <v>173</v>
      </c>
      <c r="E63" s="24">
        <v>6.8271507498026837E-2</v>
      </c>
      <c r="F63" s="5"/>
    </row>
    <row r="64" spans="1:6" x14ac:dyDescent="0.25">
      <c r="A64" s="6" t="s">
        <v>32</v>
      </c>
      <c r="B64" s="7">
        <v>51719542.74000001</v>
      </c>
      <c r="C64" s="24">
        <v>0.15740202304940884</v>
      </c>
      <c r="D64" s="9">
        <v>273</v>
      </c>
      <c r="E64" s="24">
        <v>0.10773480662983426</v>
      </c>
      <c r="F64" s="5"/>
    </row>
    <row r="65" spans="1:6" x14ac:dyDescent="0.25">
      <c r="A65" s="6" t="s">
        <v>33</v>
      </c>
      <c r="B65" s="7">
        <v>108177879.62000003</v>
      </c>
      <c r="C65" s="24">
        <v>0.32922597918125784</v>
      </c>
      <c r="D65" s="9">
        <v>746</v>
      </c>
      <c r="E65" s="24">
        <v>0.29439621152328332</v>
      </c>
      <c r="F65" s="5"/>
    </row>
    <row r="66" spans="1:6" x14ac:dyDescent="0.25">
      <c r="A66" s="6" t="s">
        <v>34</v>
      </c>
      <c r="B66" s="7">
        <v>53971367.180000007</v>
      </c>
      <c r="C66" s="24">
        <v>0.16425517185217223</v>
      </c>
      <c r="D66" s="9">
        <v>507</v>
      </c>
      <c r="E66" s="24">
        <v>0.20007892659826362</v>
      </c>
      <c r="F66" s="5"/>
    </row>
    <row r="67" spans="1:6" x14ac:dyDescent="0.25">
      <c r="A67" s="6" t="s">
        <v>35</v>
      </c>
      <c r="B67" s="7">
        <v>7946342.9100000001</v>
      </c>
      <c r="C67" s="24">
        <v>2.4183710520529752E-2</v>
      </c>
      <c r="D67" s="9">
        <v>71</v>
      </c>
      <c r="E67" s="24">
        <v>2.8018942383583267E-2</v>
      </c>
      <c r="F67" s="5"/>
    </row>
    <row r="68" spans="1:6" x14ac:dyDescent="0.25">
      <c r="A68" s="6" t="s">
        <v>36</v>
      </c>
      <c r="B68" s="7">
        <v>3310053.76</v>
      </c>
      <c r="C68" s="24">
        <v>1.0073738680279411E-2</v>
      </c>
      <c r="D68" s="9">
        <v>35</v>
      </c>
      <c r="E68" s="24">
        <v>1.3812154696132596E-2</v>
      </c>
      <c r="F68" s="5"/>
    </row>
    <row r="69" spans="1:6" x14ac:dyDescent="0.25">
      <c r="A69" s="6" t="s">
        <v>37</v>
      </c>
      <c r="B69" s="7">
        <v>1708073.76</v>
      </c>
      <c r="C69" s="24">
        <v>5.1983109497539684E-3</v>
      </c>
      <c r="D69" s="9">
        <v>20</v>
      </c>
      <c r="E69" s="24">
        <v>7.8926598263614842E-3</v>
      </c>
      <c r="F69" s="5"/>
    </row>
    <row r="70" spans="1:6" x14ac:dyDescent="0.25">
      <c r="A70" s="6" t="s">
        <v>38</v>
      </c>
      <c r="B70" s="7">
        <v>780849.55</v>
      </c>
      <c r="C70" s="24">
        <v>2.3764189000101839E-3</v>
      </c>
      <c r="D70" s="9">
        <v>5</v>
      </c>
      <c r="E70" s="24">
        <v>1.9731649565903711E-3</v>
      </c>
      <c r="F70" s="5"/>
    </row>
    <row r="71" spans="1:6" x14ac:dyDescent="0.25">
      <c r="A71" s="6" t="s">
        <v>39</v>
      </c>
      <c r="B71" s="7">
        <v>136129.92000000001</v>
      </c>
      <c r="C71" s="24">
        <v>4.1429455231788804E-4</v>
      </c>
      <c r="D71" s="9">
        <v>1</v>
      </c>
      <c r="E71" s="24">
        <v>3.9463299131807419E-4</v>
      </c>
      <c r="F71" s="5"/>
    </row>
    <row r="72" spans="1:6" x14ac:dyDescent="0.25">
      <c r="A72" s="6" t="s">
        <v>40</v>
      </c>
      <c r="B72" s="7">
        <v>1064071.78</v>
      </c>
      <c r="C72" s="24">
        <v>3.2383706809582954E-3</v>
      </c>
      <c r="D72" s="9">
        <v>7</v>
      </c>
      <c r="E72" s="24">
        <v>2.7624309392265192E-3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328582452.36000007</v>
      </c>
      <c r="C74" s="24"/>
      <c r="D74" s="26">
        <v>2534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0.61354425034916171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213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8675084.0700000059</v>
      </c>
      <c r="C83" s="24">
        <v>2.6401543989012073E-2</v>
      </c>
      <c r="D83" s="9">
        <v>246</v>
      </c>
      <c r="E83" s="24">
        <v>9.7079715864246255E-2</v>
      </c>
      <c r="F83" s="5"/>
    </row>
    <row r="84" spans="1:6" x14ac:dyDescent="0.25">
      <c r="A84" s="6" t="s">
        <v>29</v>
      </c>
      <c r="B84" s="7">
        <v>38892790.210000016</v>
      </c>
      <c r="C84" s="24">
        <v>0.11836539027162797</v>
      </c>
      <c r="D84" s="9">
        <v>355</v>
      </c>
      <c r="E84" s="24">
        <v>0.14009471191791634</v>
      </c>
      <c r="F84" s="5"/>
    </row>
    <row r="85" spans="1:6" x14ac:dyDescent="0.25">
      <c r="A85" s="6" t="s">
        <v>30</v>
      </c>
      <c r="B85" s="7">
        <v>21929806.390000001</v>
      </c>
      <c r="C85" s="24">
        <v>6.6740649820135139E-2</v>
      </c>
      <c r="D85" s="9">
        <v>100</v>
      </c>
      <c r="E85" s="24">
        <v>3.9463299131807419E-2</v>
      </c>
      <c r="F85" s="5"/>
    </row>
    <row r="86" spans="1:6" x14ac:dyDescent="0.25">
      <c r="A86" s="6" t="s">
        <v>31</v>
      </c>
      <c r="B86" s="7">
        <v>31298742.689999994</v>
      </c>
      <c r="C86" s="24">
        <v>9.5253847140043257E-2</v>
      </c>
      <c r="D86" s="9">
        <v>183</v>
      </c>
      <c r="E86" s="24">
        <v>7.2217837411207575E-2</v>
      </c>
      <c r="F86" s="5"/>
    </row>
    <row r="87" spans="1:6" x14ac:dyDescent="0.25">
      <c r="A87" s="6" t="s">
        <v>32</v>
      </c>
      <c r="B87" s="7">
        <v>65137538.600000024</v>
      </c>
      <c r="C87" s="24">
        <v>0.1982380316786799</v>
      </c>
      <c r="D87" s="9">
        <v>351</v>
      </c>
      <c r="E87" s="24">
        <v>0.13851617995264404</v>
      </c>
      <c r="F87" s="5"/>
    </row>
    <row r="88" spans="1:6" x14ac:dyDescent="0.25">
      <c r="A88" s="6" t="s">
        <v>33</v>
      </c>
      <c r="B88" s="7">
        <v>125007761.29000001</v>
      </c>
      <c r="C88" s="24">
        <v>0.38044563972344925</v>
      </c>
      <c r="D88" s="9">
        <v>959</v>
      </c>
      <c r="E88" s="24">
        <v>0.37845303867403313</v>
      </c>
      <c r="F88" s="5"/>
    </row>
    <row r="89" spans="1:6" x14ac:dyDescent="0.25">
      <c r="A89" s="6" t="s">
        <v>34</v>
      </c>
      <c r="B89" s="7">
        <v>30509839.499999993</v>
      </c>
      <c r="C89" s="24">
        <v>9.2852917984107483E-2</v>
      </c>
      <c r="D89" s="9">
        <v>279</v>
      </c>
      <c r="E89" s="24">
        <v>0.11010260457774269</v>
      </c>
      <c r="F89" s="5"/>
    </row>
    <row r="90" spans="1:6" x14ac:dyDescent="0.25">
      <c r="A90" s="6" t="s">
        <v>35</v>
      </c>
      <c r="B90" s="7">
        <v>1330417.5</v>
      </c>
      <c r="C90" s="24">
        <v>4.0489608938166109E-3</v>
      </c>
      <c r="D90" s="9">
        <v>10</v>
      </c>
      <c r="E90" s="24">
        <v>3.9463299131807421E-3</v>
      </c>
      <c r="F90" s="5"/>
    </row>
    <row r="91" spans="1:6" x14ac:dyDescent="0.25">
      <c r="A91" s="6" t="s">
        <v>36</v>
      </c>
      <c r="B91" s="7">
        <v>1872672.93</v>
      </c>
      <c r="C91" s="24">
        <v>5.6992481386324012E-3</v>
      </c>
      <c r="D91" s="9">
        <v>19</v>
      </c>
      <c r="E91" s="24">
        <v>7.4980268350434099E-3</v>
      </c>
      <c r="F91" s="5"/>
    </row>
    <row r="92" spans="1:6" x14ac:dyDescent="0.25">
      <c r="A92" s="6" t="s">
        <v>37</v>
      </c>
      <c r="B92" s="7">
        <v>1265002.25</v>
      </c>
      <c r="C92" s="24">
        <v>3.8498776818855916E-3</v>
      </c>
      <c r="D92" s="9">
        <v>9</v>
      </c>
      <c r="E92" s="24">
        <v>3.5516969218626678E-3</v>
      </c>
      <c r="F92" s="5"/>
    </row>
    <row r="93" spans="1:6" x14ac:dyDescent="0.25">
      <c r="A93" s="6" t="s">
        <v>38</v>
      </c>
      <c r="B93" s="7">
        <v>1260085.01</v>
      </c>
      <c r="C93" s="24">
        <v>3.834912670928121E-3</v>
      </c>
      <c r="D93" s="9">
        <v>14</v>
      </c>
      <c r="E93" s="24">
        <v>5.5248618784530384E-3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1402711.9200000002</v>
      </c>
      <c r="C95" s="24">
        <v>4.2689800076821114E-3</v>
      </c>
      <c r="D95" s="9">
        <v>9</v>
      </c>
      <c r="E95" s="24">
        <v>3.5516969218626678E-3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328582452.36000007</v>
      </c>
      <c r="C97" s="24"/>
      <c r="D97" s="26">
        <v>2534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0.6056168358383931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770060.00999999989</v>
      </c>
      <c r="C106" s="24">
        <v>2.3435822712659969E-3</v>
      </c>
      <c r="D106" s="46">
        <v>28</v>
      </c>
      <c r="E106" s="24">
        <v>1.1049723756906077E-2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91712811.039999992</v>
      </c>
      <c r="C108" s="24">
        <v>0.27911658209768925</v>
      </c>
      <c r="D108" s="9">
        <v>696</v>
      </c>
      <c r="E108" s="24">
        <v>0.27466456195737965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178203747.59999993</v>
      </c>
      <c r="C111" s="24">
        <v>0.54234103592591487</v>
      </c>
      <c r="D111" s="9">
        <v>1172</v>
      </c>
      <c r="E111" s="24">
        <v>0.46250986582478293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0</v>
      </c>
      <c r="C112" s="24">
        <v>0</v>
      </c>
      <c r="D112" s="9">
        <v>0</v>
      </c>
      <c r="E112" s="24">
        <v>0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50042859.289999992</v>
      </c>
      <c r="C113" s="24">
        <v>0.1522992446205626</v>
      </c>
      <c r="D113" s="9">
        <v>523</v>
      </c>
      <c r="E113" s="24">
        <v>0.2063930544593528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7852974.4200000037</v>
      </c>
      <c r="C115" s="24">
        <v>2.3899555084567221E-2</v>
      </c>
      <c r="D115" s="46">
        <v>115</v>
      </c>
      <c r="E115" s="24">
        <v>4.5382794001578533E-2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328582452.35999995</v>
      </c>
      <c r="C117" s="24"/>
      <c r="D117" s="26">
        <v>2534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249560861.94999993</v>
      </c>
      <c r="C125" s="12">
        <v>0.75950757612758113</v>
      </c>
      <c r="D125" s="9">
        <v>1678</v>
      </c>
      <c r="E125" s="12">
        <v>0.66219415943172855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47151195.099999972</v>
      </c>
      <c r="C127" s="12">
        <v>0.14349882278053122</v>
      </c>
      <c r="D127" s="9">
        <v>419</v>
      </c>
      <c r="E127" s="12">
        <v>0.16535122336227309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31870395.310000002</v>
      </c>
      <c r="C128" s="12">
        <v>9.6993601091887635E-2</v>
      </c>
      <c r="D128" s="9">
        <v>437</v>
      </c>
      <c r="E128" s="12">
        <v>0.17245461720599842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328582452.3599999</v>
      </c>
      <c r="C130" s="24"/>
      <c r="D130" s="26">
        <v>2534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78193755.489999995</v>
      </c>
      <c r="C137" s="12">
        <v>0.23797301081778313</v>
      </c>
      <c r="D137" s="9">
        <v>1196</v>
      </c>
      <c r="E137" s="12">
        <v>0.47198105761641673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138223034.63</v>
      </c>
      <c r="C138" s="12">
        <v>0.42066468746955699</v>
      </c>
      <c r="D138" s="9">
        <v>985</v>
      </c>
      <c r="E138" s="12">
        <v>0.38871349644830305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52517761.18</v>
      </c>
      <c r="C139" s="12">
        <v>0.1598313020150593</v>
      </c>
      <c r="D139" s="9">
        <v>222</v>
      </c>
      <c r="E139" s="12">
        <v>8.7608524072612465E-2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23508035.18</v>
      </c>
      <c r="C140" s="12">
        <v>7.1543793684527721E-2</v>
      </c>
      <c r="D140" s="9">
        <v>69</v>
      </c>
      <c r="E140" s="12">
        <v>2.7229676400947121E-2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14110649.699999999</v>
      </c>
      <c r="C141" s="12">
        <v>4.2944014808618425E-2</v>
      </c>
      <c r="D141" s="9">
        <v>32</v>
      </c>
      <c r="E141" s="12">
        <v>1.2628255722178374E-2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13521501</v>
      </c>
      <c r="C142" s="12">
        <v>4.1151013704120859E-2</v>
      </c>
      <c r="D142" s="9">
        <v>23</v>
      </c>
      <c r="E142" s="12">
        <v>9.0765588003157063E-3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2896161</v>
      </c>
      <c r="C143" s="12">
        <v>8.8141073243525533E-3</v>
      </c>
      <c r="D143" s="9">
        <v>3</v>
      </c>
      <c r="E143" s="12">
        <v>1.1838989739542227E-3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6.6690871172850356E-3</v>
      </c>
      <c r="D144" s="9">
        <v>2</v>
      </c>
      <c r="E144" s="12">
        <v>7.8926598263614838E-4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4.3536587840445071E-3</v>
      </c>
      <c r="D145" s="9">
        <v>1</v>
      </c>
      <c r="E145" s="12">
        <v>3.9463299131807419E-4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6.0553242746514144E-3</v>
      </c>
      <c r="D147" s="9">
        <v>1</v>
      </c>
      <c r="E147" s="12">
        <v>3.9463299131807419E-4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328582452.36000001</v>
      </c>
      <c r="C150" s="24"/>
      <c r="D150" s="26">
        <v>2534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129669.47606945525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216293186.55999991</v>
      </c>
      <c r="C159" s="12">
        <v>0.65826152616033751</v>
      </c>
      <c r="D159" s="9">
        <v>1633</v>
      </c>
      <c r="E159" s="12">
        <v>0.64443567482241515</v>
      </c>
      <c r="F159" s="18"/>
    </row>
    <row r="160" spans="1:12" x14ac:dyDescent="0.25">
      <c r="A160" s="6" t="s">
        <v>79</v>
      </c>
      <c r="B160" s="7">
        <v>112289265.79999995</v>
      </c>
      <c r="C160" s="12">
        <v>0.34173847383966244</v>
      </c>
      <c r="D160" s="9">
        <v>901</v>
      </c>
      <c r="E160" s="12">
        <v>0.35556432517758485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328582452.3599999</v>
      </c>
      <c r="C163" s="24"/>
      <c r="D163" s="26">
        <v>2534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58665893.719999969</v>
      </c>
      <c r="C171" s="76">
        <v>0.1785423819763958</v>
      </c>
      <c r="D171" s="77">
        <v>666</v>
      </c>
      <c r="E171" s="76">
        <v>0.26282557221783742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157861489.74999988</v>
      </c>
      <c r="C174" s="12">
        <v>0.48043189347507964</v>
      </c>
      <c r="D174" s="9">
        <v>1097</v>
      </c>
      <c r="E174" s="12">
        <v>0.43291239147592736</v>
      </c>
      <c r="F174" s="18"/>
    </row>
    <row r="175" spans="1:6" x14ac:dyDescent="0.25">
      <c r="A175" s="57">
        <v>2014</v>
      </c>
      <c r="B175" s="7">
        <v>112055068.88999999</v>
      </c>
      <c r="C175" s="12">
        <v>0.34102572454852453</v>
      </c>
      <c r="D175" s="9">
        <v>771</v>
      </c>
      <c r="E175" s="12">
        <v>0.30426203630623522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328582452.35999984</v>
      </c>
      <c r="C177" s="24"/>
      <c r="D177" s="26">
        <v>2534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44.201725546437871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13613385.890000001</v>
      </c>
      <c r="C186" s="12">
        <v>4.1430653987221948E-2</v>
      </c>
      <c r="D186" s="46">
        <v>154</v>
      </c>
      <c r="E186" s="12">
        <v>6.0773480662983423E-2</v>
      </c>
      <c r="F186" s="18"/>
    </row>
    <row r="187" spans="1:6" x14ac:dyDescent="0.25">
      <c r="A187" s="6" t="s">
        <v>87</v>
      </c>
      <c r="B187" s="7">
        <v>39707004.270000011</v>
      </c>
      <c r="C187" s="12">
        <v>0.12084334992574833</v>
      </c>
      <c r="D187" s="46">
        <v>373</v>
      </c>
      <c r="E187" s="12">
        <v>0.14719810576164166</v>
      </c>
      <c r="F187" s="18"/>
    </row>
    <row r="188" spans="1:6" x14ac:dyDescent="0.25">
      <c r="A188" s="6" t="s">
        <v>88</v>
      </c>
      <c r="B188" s="7">
        <v>68938318.210000008</v>
      </c>
      <c r="C188" s="12">
        <v>0.20980523370879867</v>
      </c>
      <c r="D188" s="46">
        <v>587</v>
      </c>
      <c r="E188" s="12">
        <v>0.23164956590370955</v>
      </c>
      <c r="F188" s="18"/>
    </row>
    <row r="189" spans="1:6" x14ac:dyDescent="0.25">
      <c r="A189" s="6" t="s">
        <v>89</v>
      </c>
      <c r="B189" s="7">
        <v>82389323.549999967</v>
      </c>
      <c r="C189" s="12">
        <v>0.25074170260234391</v>
      </c>
      <c r="D189" s="46">
        <v>584</v>
      </c>
      <c r="E189" s="12">
        <v>0.23046566692975531</v>
      </c>
      <c r="F189" s="18"/>
    </row>
    <row r="190" spans="1:6" x14ac:dyDescent="0.25">
      <c r="A190" s="6" t="s">
        <v>90</v>
      </c>
      <c r="B190" s="7">
        <v>123934420.44</v>
      </c>
      <c r="C190" s="12">
        <v>0.377179059775887</v>
      </c>
      <c r="D190" s="46">
        <v>836</v>
      </c>
      <c r="E190" s="12">
        <v>0.32991318074191001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328582452.36000001</v>
      </c>
      <c r="C194" s="24"/>
      <c r="D194" s="26">
        <v>2534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16.997479470391543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132204788.86999997</v>
      </c>
      <c r="C203" s="12">
        <v>0.40234890183713884</v>
      </c>
      <c r="D203" s="9">
        <v>1106</v>
      </c>
      <c r="E203" s="12">
        <v>0.43646408839779005</v>
      </c>
      <c r="F203" s="18"/>
    </row>
    <row r="204" spans="1:6" x14ac:dyDescent="0.25">
      <c r="A204" s="6" t="s">
        <v>97</v>
      </c>
      <c r="B204" s="7">
        <v>196377663.48999998</v>
      </c>
      <c r="C204" s="12">
        <v>0.59765109816286111</v>
      </c>
      <c r="D204" s="9">
        <v>1428</v>
      </c>
      <c r="E204" s="12">
        <v>0.56353591160220995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328582452.35999995</v>
      </c>
      <c r="C206" s="24"/>
      <c r="D206" s="26">
        <v>2534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8317435.1600000001</v>
      </c>
      <c r="C213" s="12">
        <v>2.53130838249612E-2</v>
      </c>
      <c r="D213" s="9">
        <v>88</v>
      </c>
      <c r="E213" s="12">
        <v>3.4727703235990531E-2</v>
      </c>
      <c r="F213" s="12">
        <v>0.71929293792388127</v>
      </c>
    </row>
    <row r="214" spans="1:7" x14ac:dyDescent="0.25">
      <c r="A214" s="6" t="s">
        <v>102</v>
      </c>
      <c r="B214" s="7">
        <v>26072883.399999995</v>
      </c>
      <c r="C214" s="12">
        <v>7.9349591594849195E-2</v>
      </c>
      <c r="D214" s="9">
        <v>264</v>
      </c>
      <c r="E214" s="12">
        <v>0.10418310970797158</v>
      </c>
      <c r="F214" s="12">
        <v>0.72016289511820375</v>
      </c>
    </row>
    <row r="215" spans="1:7" x14ac:dyDescent="0.25">
      <c r="A215" s="6" t="s">
        <v>103</v>
      </c>
      <c r="B215" s="7">
        <v>19737836.350000005</v>
      </c>
      <c r="C215" s="12">
        <v>6.0069660471019089E-2</v>
      </c>
      <c r="D215" s="9">
        <v>204</v>
      </c>
      <c r="E215" s="12">
        <v>8.050513022888714E-2</v>
      </c>
      <c r="F215" s="12">
        <v>0.71282389526292556</v>
      </c>
    </row>
    <row r="216" spans="1:7" x14ac:dyDescent="0.25">
      <c r="A216" s="6" t="s">
        <v>104</v>
      </c>
      <c r="B216" s="7">
        <v>15014756.319999998</v>
      </c>
      <c r="C216" s="12">
        <v>4.5695551336227776E-2</v>
      </c>
      <c r="D216" s="9">
        <v>167</v>
      </c>
      <c r="E216" s="12">
        <v>6.5903709550118386E-2</v>
      </c>
      <c r="F216" s="12">
        <v>0.71167712903280611</v>
      </c>
    </row>
    <row r="217" spans="1:7" x14ac:dyDescent="0.25">
      <c r="A217" s="6" t="s">
        <v>105</v>
      </c>
      <c r="B217" s="7">
        <v>19279683.230000004</v>
      </c>
      <c r="C217" s="12">
        <v>5.8675328190918988E-2</v>
      </c>
      <c r="D217" s="9">
        <v>183</v>
      </c>
      <c r="E217" s="12">
        <v>7.2217837411207575E-2</v>
      </c>
      <c r="F217" s="12">
        <v>0.71301251189079606</v>
      </c>
    </row>
    <row r="218" spans="1:7" x14ac:dyDescent="0.25">
      <c r="A218" s="6" t="s">
        <v>106</v>
      </c>
      <c r="B218" s="7">
        <v>10673256.48</v>
      </c>
      <c r="C218" s="12">
        <v>3.2482734252364198E-2</v>
      </c>
      <c r="D218" s="9">
        <v>100</v>
      </c>
      <c r="E218" s="12">
        <v>3.9463299131807419E-2</v>
      </c>
      <c r="F218" s="12">
        <v>0.70304410840862475</v>
      </c>
    </row>
    <row r="219" spans="1:7" x14ac:dyDescent="0.25">
      <c r="A219" s="6" t="s">
        <v>107</v>
      </c>
      <c r="B219" s="7">
        <v>112326182.89</v>
      </c>
      <c r="C219" s="12">
        <v>0.34185082643102832</v>
      </c>
      <c r="D219" s="9">
        <v>815</v>
      </c>
      <c r="E219" s="12">
        <v>0.32162588792423047</v>
      </c>
      <c r="F219" s="12">
        <v>0.70764535728714484</v>
      </c>
    </row>
    <row r="220" spans="1:7" x14ac:dyDescent="0.25">
      <c r="A220" s="6" t="s">
        <v>108</v>
      </c>
      <c r="B220" s="7">
        <v>32936222.859999999</v>
      </c>
      <c r="C220" s="12">
        <v>0.10023731524139508</v>
      </c>
      <c r="D220" s="9">
        <v>262</v>
      </c>
      <c r="E220" s="12">
        <v>0.10339384372533544</v>
      </c>
      <c r="F220" s="12">
        <v>0.69459985121116863</v>
      </c>
    </row>
    <row r="221" spans="1:7" x14ac:dyDescent="0.25">
      <c r="A221" s="6" t="s">
        <v>109</v>
      </c>
      <c r="B221" s="7">
        <v>73615046.379999995</v>
      </c>
      <c r="C221" s="12">
        <v>0.22403827669819146</v>
      </c>
      <c r="D221" s="9">
        <v>337</v>
      </c>
      <c r="E221" s="12">
        <v>0.13299131807419101</v>
      </c>
      <c r="F221" s="12">
        <v>0.70129932340389112</v>
      </c>
    </row>
    <row r="222" spans="1:7" x14ac:dyDescent="0.25">
      <c r="A222" s="6" t="s">
        <v>110</v>
      </c>
      <c r="B222" s="7">
        <v>10609149.290000003</v>
      </c>
      <c r="C222" s="12">
        <v>3.2287631959044653E-2</v>
      </c>
      <c r="D222" s="9">
        <v>114</v>
      </c>
      <c r="E222" s="12">
        <v>4.4988161010260458E-2</v>
      </c>
      <c r="F222" s="12">
        <v>0.72278858781228195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328582452.36000001</v>
      </c>
      <c r="C226" s="24"/>
      <c r="D226" s="26">
        <v>2534</v>
      </c>
      <c r="E226" s="24"/>
      <c r="F226" s="62">
        <v>0.70760482878305941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12426331.390000001</v>
      </c>
      <c r="C233" s="12">
        <v>3.7818000628912218E-2</v>
      </c>
      <c r="D233" s="46">
        <v>188</v>
      </c>
      <c r="E233" s="12">
        <v>7.4191002367797951E-2</v>
      </c>
      <c r="F233" s="65"/>
    </row>
    <row r="234" spans="1:6" x14ac:dyDescent="0.25">
      <c r="A234" s="6" t="s">
        <v>116</v>
      </c>
      <c r="B234" s="7">
        <v>29031080.15000001</v>
      </c>
      <c r="C234" s="12">
        <v>8.8352497041421771E-2</v>
      </c>
      <c r="D234" s="46">
        <v>339</v>
      </c>
      <c r="E234" s="12">
        <v>0.13378058405682716</v>
      </c>
      <c r="F234" s="65"/>
    </row>
    <row r="235" spans="1:6" x14ac:dyDescent="0.25">
      <c r="A235" s="6" t="s">
        <v>117</v>
      </c>
      <c r="B235" s="7">
        <v>37523955.25</v>
      </c>
      <c r="C235" s="12">
        <v>0.1141995105961659</v>
      </c>
      <c r="D235" s="46">
        <v>283</v>
      </c>
      <c r="E235" s="12">
        <v>0.11168113654301499</v>
      </c>
      <c r="F235" s="65"/>
    </row>
    <row r="236" spans="1:6" x14ac:dyDescent="0.25">
      <c r="A236" s="6" t="s">
        <v>118</v>
      </c>
      <c r="B236" s="7">
        <v>21985830.609999996</v>
      </c>
      <c r="C236" s="12">
        <v>6.6911152595306514E-2</v>
      </c>
      <c r="D236" s="46">
        <v>190</v>
      </c>
      <c r="E236" s="12">
        <v>7.4980268350434101E-2</v>
      </c>
      <c r="F236" s="65"/>
    </row>
    <row r="237" spans="1:6" x14ac:dyDescent="0.25">
      <c r="A237" s="6" t="s">
        <v>119</v>
      </c>
      <c r="B237" s="7">
        <v>90558147.160000011</v>
      </c>
      <c r="C237" s="12">
        <v>0.27560250557988747</v>
      </c>
      <c r="D237" s="46">
        <v>588</v>
      </c>
      <c r="E237" s="12">
        <v>0.23204419889502761</v>
      </c>
      <c r="F237" s="65"/>
    </row>
    <row r="238" spans="1:6" x14ac:dyDescent="0.25">
      <c r="A238" s="6" t="s">
        <v>120</v>
      </c>
      <c r="B238" s="7">
        <v>81682044.429999977</v>
      </c>
      <c r="C238" s="12">
        <v>0.24858918619460502</v>
      </c>
      <c r="D238" s="46">
        <v>641</v>
      </c>
      <c r="E238" s="12">
        <v>0.25295974743488553</v>
      </c>
      <c r="F238" s="65"/>
    </row>
    <row r="239" spans="1:6" x14ac:dyDescent="0.25">
      <c r="A239" s="6" t="s">
        <v>121</v>
      </c>
      <c r="B239" s="7">
        <v>37874980.079999998</v>
      </c>
      <c r="C239" s="12">
        <v>0.11526781119310529</v>
      </c>
      <c r="D239" s="46">
        <v>184</v>
      </c>
      <c r="E239" s="12">
        <v>7.261247040252565E-2</v>
      </c>
      <c r="F239" s="65"/>
    </row>
    <row r="240" spans="1:6" x14ac:dyDescent="0.25">
      <c r="A240" s="6" t="s">
        <v>122</v>
      </c>
      <c r="B240" s="7">
        <v>8778663.2000000011</v>
      </c>
      <c r="C240" s="12">
        <v>2.6716774243263491E-2</v>
      </c>
      <c r="D240" s="46">
        <v>52</v>
      </c>
      <c r="E240" s="12">
        <v>2.0520915548539857E-2</v>
      </c>
      <c r="F240" s="65"/>
    </row>
    <row r="241" spans="1:6" x14ac:dyDescent="0.25">
      <c r="A241" s="6" t="s">
        <v>123</v>
      </c>
      <c r="B241" s="7">
        <v>8495723.4199999999</v>
      </c>
      <c r="C241" s="12">
        <v>2.5855682063909955E-2</v>
      </c>
      <c r="D241" s="46">
        <v>60</v>
      </c>
      <c r="E241" s="12">
        <v>2.3677979479084451E-2</v>
      </c>
      <c r="F241" s="65"/>
    </row>
    <row r="242" spans="1:6" x14ac:dyDescent="0.25">
      <c r="A242" s="6" t="s">
        <v>124</v>
      </c>
      <c r="B242" s="7">
        <v>96251.209999999992</v>
      </c>
      <c r="C242" s="12">
        <v>2.9292863726802332E-4</v>
      </c>
      <c r="D242" s="46">
        <v>4</v>
      </c>
      <c r="E242" s="12">
        <v>1.5785319652722968E-3</v>
      </c>
      <c r="F242" s="65"/>
    </row>
    <row r="243" spans="1:6" x14ac:dyDescent="0.25">
      <c r="A243" s="6" t="s">
        <v>125</v>
      </c>
      <c r="B243" s="7">
        <v>101955.84999999999</v>
      </c>
      <c r="C243" s="12">
        <v>3.1029000260882945E-4</v>
      </c>
      <c r="D243" s="46">
        <v>4</v>
      </c>
      <c r="E243" s="12">
        <v>1.5785319652722968E-3</v>
      </c>
      <c r="F243" s="65"/>
    </row>
    <row r="244" spans="1:6" x14ac:dyDescent="0.25">
      <c r="A244" s="6" t="s">
        <v>126</v>
      </c>
      <c r="B244" s="7">
        <v>27489.61</v>
      </c>
      <c r="C244" s="12">
        <v>8.3661223545443506E-5</v>
      </c>
      <c r="D244" s="46">
        <v>1</v>
      </c>
      <c r="E244" s="12">
        <v>3.9463299131807419E-4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328582452.36000001</v>
      </c>
      <c r="C248" s="24"/>
      <c r="D248" s="26">
        <v>2534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3.7798422947691084E-2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328582452.3599996</v>
      </c>
      <c r="C257" s="12">
        <v>1</v>
      </c>
      <c r="D257" s="46">
        <v>2534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328582452.3599996</v>
      </c>
      <c r="C266" s="24"/>
      <c r="D266" s="26">
        <v>2534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5822224.120000001</v>
      </c>
      <c r="C293" s="24">
        <v>1.7719218047654858E-2</v>
      </c>
      <c r="D293" s="9">
        <v>125</v>
      </c>
      <c r="E293" s="24">
        <v>4.9329123914759271E-2</v>
      </c>
      <c r="F293" s="18"/>
    </row>
    <row r="294" spans="1:6" x14ac:dyDescent="0.25">
      <c r="A294" s="6" t="s">
        <v>143</v>
      </c>
      <c r="B294" s="7">
        <v>149364652.85999992</v>
      </c>
      <c r="C294" s="24">
        <v>0.45457282270312416</v>
      </c>
      <c r="D294" s="9">
        <v>1028</v>
      </c>
      <c r="E294" s="24">
        <v>0.40568271507498027</v>
      </c>
      <c r="F294" s="18"/>
    </row>
    <row r="295" spans="1:6" x14ac:dyDescent="0.25">
      <c r="A295" s="6" t="s">
        <v>144</v>
      </c>
      <c r="B295" s="7">
        <v>173395575.37999985</v>
      </c>
      <c r="C295" s="24">
        <v>0.52770795924922098</v>
      </c>
      <c r="D295" s="9">
        <v>1381</v>
      </c>
      <c r="E295" s="24">
        <v>0.54498816101026049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328582452.35999978</v>
      </c>
      <c r="C297" s="24"/>
      <c r="D297" s="26">
        <v>2534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31125182.199999992</v>
      </c>
      <c r="C305" s="12">
        <v>9.6434379073668752E-2</v>
      </c>
      <c r="D305" s="9">
        <v>212</v>
      </c>
      <c r="E305" s="12">
        <v>8.8003320880033209E-2</v>
      </c>
      <c r="F305" s="18"/>
    </row>
    <row r="306" spans="1:6" x14ac:dyDescent="0.25">
      <c r="A306" s="6" t="s">
        <v>148</v>
      </c>
      <c r="B306" s="7">
        <v>291635046.03999984</v>
      </c>
      <c r="C306" s="12">
        <v>0.9035656209263313</v>
      </c>
      <c r="D306" s="9">
        <v>2197</v>
      </c>
      <c r="E306" s="12">
        <v>0.91199667911996685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322760228.23999983</v>
      </c>
      <c r="C308" s="28"/>
      <c r="D308" s="26">
        <v>2409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2.6795290072754632E-3</v>
      </c>
      <c r="D315" s="9">
        <v>1</v>
      </c>
      <c r="E315" s="12">
        <v>9.727626459143969E-4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19692242.449999999</v>
      </c>
      <c r="C317" s="12">
        <v>0.13184004430055887</v>
      </c>
      <c r="D317" s="9">
        <v>86</v>
      </c>
      <c r="E317" s="12">
        <v>8.3657587548638127E-2</v>
      </c>
    </row>
    <row r="318" spans="1:6" x14ac:dyDescent="0.25">
      <c r="A318" s="6" t="s">
        <v>154</v>
      </c>
      <c r="B318" s="7">
        <v>44085914.580000013</v>
      </c>
      <c r="C318" s="12">
        <v>0.29515627516854265</v>
      </c>
      <c r="D318" s="9">
        <v>248</v>
      </c>
      <c r="E318" s="12">
        <v>0.24124513618677043</v>
      </c>
    </row>
    <row r="319" spans="1:6" x14ac:dyDescent="0.25">
      <c r="A319" s="6" t="s">
        <v>155</v>
      </c>
      <c r="B319" s="7">
        <v>60082558.030000001</v>
      </c>
      <c r="C319" s="12">
        <v>0.40225419387755401</v>
      </c>
      <c r="D319" s="9">
        <v>493</v>
      </c>
      <c r="E319" s="12">
        <v>0.47957198443579768</v>
      </c>
    </row>
    <row r="320" spans="1:6" x14ac:dyDescent="0.25">
      <c r="A320" s="6" t="s">
        <v>156</v>
      </c>
      <c r="B320" s="7">
        <v>15645395.040000001</v>
      </c>
      <c r="C320" s="12">
        <v>0.10474630202277162</v>
      </c>
      <c r="D320" s="9">
        <v>125</v>
      </c>
      <c r="E320" s="12">
        <v>0.12159533073929961</v>
      </c>
    </row>
    <row r="321" spans="1:5" x14ac:dyDescent="0.25">
      <c r="A321" s="6" t="s">
        <v>157</v>
      </c>
      <c r="B321" s="7">
        <v>4356261.09</v>
      </c>
      <c r="C321" s="12">
        <v>2.916527442461998E-2</v>
      </c>
      <c r="D321" s="9">
        <v>37</v>
      </c>
      <c r="E321" s="12">
        <v>3.5992217898832682E-2</v>
      </c>
    </row>
    <row r="322" spans="1:5" x14ac:dyDescent="0.25">
      <c r="A322" s="6" t="s">
        <v>158</v>
      </c>
      <c r="B322" s="7">
        <v>2677003.21</v>
      </c>
      <c r="C322" s="12">
        <v>1.7922601892357785E-2</v>
      </c>
      <c r="D322" s="9">
        <v>18</v>
      </c>
      <c r="E322" s="12">
        <v>1.7509727626459144E-2</v>
      </c>
    </row>
    <row r="323" spans="1:5" x14ac:dyDescent="0.25">
      <c r="A323" s="6" t="s">
        <v>159</v>
      </c>
      <c r="B323" s="7">
        <v>1069933.56</v>
      </c>
      <c r="C323" s="12">
        <v>7.1632313235638978E-3</v>
      </c>
      <c r="D323" s="9">
        <v>10</v>
      </c>
      <c r="E323" s="12">
        <v>9.727626459143969E-3</v>
      </c>
    </row>
    <row r="324" spans="1:5" x14ac:dyDescent="0.25">
      <c r="A324" s="6" t="s">
        <v>160</v>
      </c>
      <c r="B324" s="7">
        <v>781319.96000000008</v>
      </c>
      <c r="C324" s="12">
        <v>5.2309562204943755E-3</v>
      </c>
      <c r="D324" s="9">
        <v>6</v>
      </c>
      <c r="E324" s="12">
        <v>5.8365758754863814E-3</v>
      </c>
    </row>
    <row r="325" spans="1:5" x14ac:dyDescent="0.25">
      <c r="A325" s="6" t="s">
        <v>161</v>
      </c>
      <c r="B325" s="7">
        <v>392083.1</v>
      </c>
      <c r="C325" s="12">
        <v>2.6250059334151886E-3</v>
      </c>
      <c r="D325" s="9">
        <v>2</v>
      </c>
      <c r="E325" s="12">
        <v>1.9455252918287938E-3</v>
      </c>
    </row>
    <row r="326" spans="1:5" x14ac:dyDescent="0.25">
      <c r="A326" s="6" t="s">
        <v>162</v>
      </c>
      <c r="B326" s="7">
        <v>181714.92</v>
      </c>
      <c r="C326" s="12">
        <v>1.2165858288461461E-3</v>
      </c>
      <c r="D326" s="9">
        <v>2</v>
      </c>
      <c r="E326" s="12">
        <v>1.9455252918287938E-3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149364652.86000001</v>
      </c>
      <c r="C328" s="24"/>
      <c r="D328" s="26">
        <v>1028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1.6993775287585382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293098559.04999965</v>
      </c>
      <c r="C337" s="12">
        <v>0.89200916526387308</v>
      </c>
      <c r="D337" s="9">
        <v>2270</v>
      </c>
      <c r="E337" s="12">
        <v>0.89581689029202838</v>
      </c>
    </row>
    <row r="338" spans="1:5" x14ac:dyDescent="0.25">
      <c r="A338" s="6" t="s">
        <v>167</v>
      </c>
      <c r="B338" s="7">
        <v>35483893.31000001</v>
      </c>
      <c r="C338" s="12">
        <v>0.10799083473612689</v>
      </c>
      <c r="D338" s="9">
        <v>264</v>
      </c>
      <c r="E338" s="12">
        <v>0.10418310970797158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328582452.35999966</v>
      </c>
      <c r="C345" s="6"/>
      <c r="D345" s="26">
        <v>2534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217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327361154.0599997</v>
      </c>
      <c r="C6" s="7">
        <v>71866112.930000007</v>
      </c>
      <c r="D6" s="7">
        <v>197020161.51999974</v>
      </c>
      <c r="E6" s="7">
        <v>58474879.60999997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2523</v>
      </c>
      <c r="C7" s="9">
        <v>386</v>
      </c>
      <c r="D7" s="9">
        <v>1476</v>
      </c>
      <c r="E7" s="9">
        <v>661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2167</v>
      </c>
      <c r="C8" s="9">
        <v>297</v>
      </c>
      <c r="D8" s="9">
        <v>1297</v>
      </c>
      <c r="E8" s="9">
        <v>573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6.4121515273472915E-2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0.70768594208500379</v>
      </c>
      <c r="C11" s="12">
        <v>0.69734534151480865</v>
      </c>
      <c r="D11" s="12">
        <v>0.72297759359338287</v>
      </c>
      <c r="E11" s="12">
        <v>0.66887226864294447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2.275111111111111E-3</v>
      </c>
      <c r="C12" s="12">
        <v>0.11547169811320755</v>
      </c>
      <c r="D12" s="12">
        <v>0.10358163636363636</v>
      </c>
      <c r="E12" s="12">
        <v>2.275111111111111E-3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0.77338235294117652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3.7672376875312907</v>
      </c>
      <c r="C14" s="7">
        <v>1.5427649819188676</v>
      </c>
      <c r="D14" s="7">
        <v>1.5263960006584538</v>
      </c>
      <c r="E14" s="7">
        <v>14.051229749942349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1.2566735112936345</v>
      </c>
      <c r="C15" s="13">
        <v>1.2566735112936345</v>
      </c>
      <c r="D15" s="13">
        <v>1.2566735112936345</v>
      </c>
      <c r="E15" s="13">
        <v>12.032854209445585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18.264202600958249</v>
      </c>
      <c r="C16" s="13">
        <v>1.7987679671457906</v>
      </c>
      <c r="D16" s="13">
        <v>1.7987679671457906</v>
      </c>
      <c r="E16" s="13">
        <v>18.264202600958249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129750.75468093528</v>
      </c>
      <c r="C17" s="7">
        <v>186181.63971502593</v>
      </c>
      <c r="D17" s="7">
        <v>133482.49425474237</v>
      </c>
      <c r="E17" s="7">
        <v>88464.26567322234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20004.169999999998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6.0779150956784779E-3</v>
      </c>
      <c r="C20" s="12">
        <v>1.9905569143462504E-2</v>
      </c>
      <c r="D20" s="12">
        <v>4.8729784433891128E-3</v>
      </c>
      <c r="E20" s="12">
        <v>3.4026120502858456E-2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16.920419658639297</v>
      </c>
      <c r="C21" s="7">
        <v>18.776497349676081</v>
      </c>
      <c r="D21" s="7">
        <v>18.843895252943245</v>
      </c>
      <c r="E21" s="7">
        <v>8.1584937746085107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3.4166666666666665</v>
      </c>
      <c r="D22" s="13">
        <v>3.25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23.75</v>
      </c>
      <c r="C23" s="13">
        <v>23.75</v>
      </c>
      <c r="D23" s="13">
        <v>23.75</v>
      </c>
      <c r="E23" s="13">
        <v>17.75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0.45429410305885698</v>
      </c>
      <c r="C24" s="12">
        <v>0.74167455699068119</v>
      </c>
      <c r="D24" s="12">
        <v>0.40676024596530896</v>
      </c>
      <c r="E24" s="12">
        <v>0.26125757131764027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0.52823904673889821</v>
      </c>
      <c r="C25" s="12">
        <v>0.25832544300931903</v>
      </c>
      <c r="D25" s="12">
        <v>0.5932397540346922</v>
      </c>
      <c r="E25" s="12">
        <v>0.64095739213100333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1.7466850202244824E-2</v>
      </c>
      <c r="C26" s="12">
        <v>0</v>
      </c>
      <c r="D26" s="12">
        <v>0</v>
      </c>
      <c r="E26" s="12">
        <v>9.7785036551356272E-2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0.56469250531820459</v>
      </c>
      <c r="C27" s="12">
        <v>0.45287428863310308</v>
      </c>
      <c r="D27" s="12">
        <v>0.56121348179270414</v>
      </c>
      <c r="E27" s="12">
        <v>0.7138399413286115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1.7004784622594911</v>
      </c>
      <c r="C28" s="142">
        <v>1.71499369403843</v>
      </c>
      <c r="D28" s="142">
        <v>1.5057663661596268</v>
      </c>
      <c r="E28" s="142">
        <v>2.2841145133271441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463709.61000000004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1.3281883230739475E-3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3105444.1599999997</v>
      </c>
      <c r="C37" s="24">
        <v>9.486294025682785E-3</v>
      </c>
      <c r="D37" s="9">
        <v>132</v>
      </c>
      <c r="E37" s="24">
        <v>5.2318668252080855E-2</v>
      </c>
      <c r="F37" s="5"/>
    </row>
    <row r="38" spans="1:6" x14ac:dyDescent="0.25">
      <c r="A38" s="6" t="s">
        <v>29</v>
      </c>
      <c r="B38" s="7">
        <v>12896521.789999999</v>
      </c>
      <c r="C38" s="24">
        <v>3.9395394444498674E-2</v>
      </c>
      <c r="D38" s="9">
        <v>192</v>
      </c>
      <c r="E38" s="24">
        <v>7.6099881093935784E-2</v>
      </c>
      <c r="F38" s="5"/>
    </row>
    <row r="39" spans="1:6" x14ac:dyDescent="0.25">
      <c r="A39" s="6" t="s">
        <v>30</v>
      </c>
      <c r="B39" s="7">
        <v>6390084.6299999999</v>
      </c>
      <c r="C39" s="24">
        <v>1.9519984429272878E-2</v>
      </c>
      <c r="D39" s="9">
        <v>52</v>
      </c>
      <c r="E39" s="24">
        <v>2.0610384462940945E-2</v>
      </c>
      <c r="F39" s="5"/>
    </row>
    <row r="40" spans="1:6" x14ac:dyDescent="0.25">
      <c r="A40" s="6" t="s">
        <v>31</v>
      </c>
      <c r="B40" s="7">
        <v>12405790.220000003</v>
      </c>
      <c r="C40" s="24">
        <v>3.7896341902943748E-2</v>
      </c>
      <c r="D40" s="9">
        <v>77</v>
      </c>
      <c r="E40" s="24">
        <v>3.0519223147047168E-2</v>
      </c>
      <c r="F40" s="5"/>
    </row>
    <row r="41" spans="1:6" x14ac:dyDescent="0.25">
      <c r="A41" s="6" t="s">
        <v>32</v>
      </c>
      <c r="B41" s="7">
        <v>21309661.93</v>
      </c>
      <c r="C41" s="24">
        <v>6.5095267614111246E-2</v>
      </c>
      <c r="D41" s="9">
        <v>124</v>
      </c>
      <c r="E41" s="24">
        <v>4.9147839873166864E-2</v>
      </c>
      <c r="F41" s="5"/>
    </row>
    <row r="42" spans="1:6" x14ac:dyDescent="0.25">
      <c r="A42" s="6" t="s">
        <v>33</v>
      </c>
      <c r="B42" s="7">
        <v>37812673.000000007</v>
      </c>
      <c r="C42" s="24">
        <v>0.11550751373838802</v>
      </c>
      <c r="D42" s="9">
        <v>198</v>
      </c>
      <c r="E42" s="24">
        <v>7.8478002378121289E-2</v>
      </c>
      <c r="F42" s="5"/>
    </row>
    <row r="43" spans="1:6" x14ac:dyDescent="0.25">
      <c r="A43" s="6" t="s">
        <v>34</v>
      </c>
      <c r="B43" s="7">
        <v>58584595.920000009</v>
      </c>
      <c r="C43" s="24">
        <v>0.17896013376487058</v>
      </c>
      <c r="D43" s="9">
        <v>419</v>
      </c>
      <c r="E43" s="24">
        <v>0.16607213634562029</v>
      </c>
      <c r="F43" s="5"/>
    </row>
    <row r="44" spans="1:6" x14ac:dyDescent="0.25">
      <c r="A44" s="6" t="s">
        <v>35</v>
      </c>
      <c r="B44" s="7">
        <v>92667451.239999965</v>
      </c>
      <c r="C44" s="24">
        <v>0.28307406083684417</v>
      </c>
      <c r="D44" s="9">
        <v>671</v>
      </c>
      <c r="E44" s="24">
        <v>0.26595323028141105</v>
      </c>
      <c r="F44" s="5"/>
    </row>
    <row r="45" spans="1:6" x14ac:dyDescent="0.25">
      <c r="A45" s="6" t="s">
        <v>36</v>
      </c>
      <c r="B45" s="7">
        <v>43238853.500000007</v>
      </c>
      <c r="C45" s="24">
        <v>0.13208303112248629</v>
      </c>
      <c r="D45" s="9">
        <v>328</v>
      </c>
      <c r="E45" s="24">
        <v>0.13000396353547364</v>
      </c>
      <c r="F45" s="5"/>
    </row>
    <row r="46" spans="1:6" x14ac:dyDescent="0.25">
      <c r="A46" s="6" t="s">
        <v>37</v>
      </c>
      <c r="B46" s="7">
        <v>18319921.800000004</v>
      </c>
      <c r="C46" s="24">
        <v>5.5962418181853851E-2</v>
      </c>
      <c r="D46" s="9">
        <v>157</v>
      </c>
      <c r="E46" s="24">
        <v>6.2227506936187081E-2</v>
      </c>
      <c r="F46" s="5"/>
    </row>
    <row r="47" spans="1:6" x14ac:dyDescent="0.25">
      <c r="A47" s="6" t="s">
        <v>38</v>
      </c>
      <c r="B47" s="7">
        <v>938318.07000000007</v>
      </c>
      <c r="C47" s="24">
        <v>2.8663085352760628E-3</v>
      </c>
      <c r="D47" s="9">
        <v>8</v>
      </c>
      <c r="E47" s="24">
        <v>3.1708283789139914E-3</v>
      </c>
      <c r="F47" s="5"/>
    </row>
    <row r="48" spans="1:6" x14ac:dyDescent="0.25">
      <c r="A48" s="6" t="s">
        <v>39</v>
      </c>
      <c r="B48" s="7">
        <v>1973195.8199999998</v>
      </c>
      <c r="C48" s="24">
        <v>6.0275808400844805E-3</v>
      </c>
      <c r="D48" s="9">
        <v>17</v>
      </c>
      <c r="E48" s="24">
        <v>6.7380103051922317E-3</v>
      </c>
      <c r="F48" s="5"/>
    </row>
    <row r="49" spans="1:6" x14ac:dyDescent="0.25">
      <c r="A49" s="6" t="s">
        <v>40</v>
      </c>
      <c r="B49" s="7">
        <v>17718641.980000004</v>
      </c>
      <c r="C49" s="24">
        <v>5.4125670563687174E-2</v>
      </c>
      <c r="D49" s="9">
        <v>148</v>
      </c>
      <c r="E49" s="24">
        <v>5.8660325009908837E-2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327361154.06</v>
      </c>
      <c r="C51" s="24"/>
      <c r="D51" s="26">
        <v>2523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0.70768594208500313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9575236.7100000046</v>
      </c>
      <c r="C60" s="24">
        <v>2.9249764644478909E-2</v>
      </c>
      <c r="D60" s="9">
        <v>251</v>
      </c>
      <c r="E60" s="24">
        <v>9.9484740388426474E-2</v>
      </c>
      <c r="F60" s="5"/>
    </row>
    <row r="61" spans="1:6" x14ac:dyDescent="0.25">
      <c r="A61" s="6" t="s">
        <v>29</v>
      </c>
      <c r="B61" s="7">
        <v>39808865.81000001</v>
      </c>
      <c r="C61" s="24">
        <v>0.12160534417808068</v>
      </c>
      <c r="D61" s="9">
        <v>355</v>
      </c>
      <c r="E61" s="24">
        <v>0.14070550931430836</v>
      </c>
      <c r="F61" s="5"/>
    </row>
    <row r="62" spans="1:6" x14ac:dyDescent="0.25">
      <c r="A62" s="6" t="s">
        <v>30</v>
      </c>
      <c r="B62" s="7">
        <v>16107712.010000002</v>
      </c>
      <c r="C62" s="24">
        <v>4.9204714152027068E-2</v>
      </c>
      <c r="D62" s="9">
        <v>85</v>
      </c>
      <c r="E62" s="24">
        <v>3.3690051525961155E-2</v>
      </c>
      <c r="F62" s="5"/>
    </row>
    <row r="63" spans="1:6" x14ac:dyDescent="0.25">
      <c r="A63" s="6" t="s">
        <v>31</v>
      </c>
      <c r="B63" s="7">
        <v>33914981.750000015</v>
      </c>
      <c r="C63" s="24">
        <v>0.10360111860976619</v>
      </c>
      <c r="D63" s="9">
        <v>171</v>
      </c>
      <c r="E63" s="24">
        <v>6.7776456599286564E-2</v>
      </c>
      <c r="F63" s="5"/>
    </row>
    <row r="64" spans="1:6" x14ac:dyDescent="0.25">
      <c r="A64" s="6" t="s">
        <v>32</v>
      </c>
      <c r="B64" s="7">
        <v>50922678.410000011</v>
      </c>
      <c r="C64" s="24">
        <v>0.15555504304174919</v>
      </c>
      <c r="D64" s="9">
        <v>271</v>
      </c>
      <c r="E64" s="24">
        <v>0.10741181133571145</v>
      </c>
      <c r="F64" s="5"/>
    </row>
    <row r="65" spans="1:6" x14ac:dyDescent="0.25">
      <c r="A65" s="6" t="s">
        <v>33</v>
      </c>
      <c r="B65" s="7">
        <v>107835625.97000003</v>
      </c>
      <c r="C65" s="24">
        <v>0.32940874209600163</v>
      </c>
      <c r="D65" s="9">
        <v>744</v>
      </c>
      <c r="E65" s="24">
        <v>0.29488703923900117</v>
      </c>
      <c r="F65" s="5"/>
    </row>
    <row r="66" spans="1:6" x14ac:dyDescent="0.25">
      <c r="A66" s="6" t="s">
        <v>34</v>
      </c>
      <c r="B66" s="7">
        <v>53860125.900000028</v>
      </c>
      <c r="C66" s="24">
        <v>0.16452815256793821</v>
      </c>
      <c r="D66" s="9">
        <v>505</v>
      </c>
      <c r="E66" s="24">
        <v>0.20015854141894571</v>
      </c>
      <c r="F66" s="5"/>
    </row>
    <row r="67" spans="1:6" x14ac:dyDescent="0.25">
      <c r="A67" s="6" t="s">
        <v>35</v>
      </c>
      <c r="B67" s="7">
        <v>8336748.7299999986</v>
      </c>
      <c r="C67" s="24">
        <v>2.54665180233083E-2</v>
      </c>
      <c r="D67" s="9">
        <v>73</v>
      </c>
      <c r="E67" s="24">
        <v>2.8933808957590169E-2</v>
      </c>
      <c r="F67" s="5"/>
    </row>
    <row r="68" spans="1:6" x14ac:dyDescent="0.25">
      <c r="A68" s="6" t="s">
        <v>36</v>
      </c>
      <c r="B68" s="7">
        <v>3310053.76</v>
      </c>
      <c r="C68" s="24">
        <v>1.0111321147753894E-2</v>
      </c>
      <c r="D68" s="9">
        <v>35</v>
      </c>
      <c r="E68" s="24">
        <v>1.3872374157748711E-2</v>
      </c>
      <c r="F68" s="5"/>
    </row>
    <row r="69" spans="1:6" x14ac:dyDescent="0.25">
      <c r="A69" s="6" t="s">
        <v>37</v>
      </c>
      <c r="B69" s="7">
        <v>1708073.76</v>
      </c>
      <c r="C69" s="24">
        <v>5.2177044796431074E-3</v>
      </c>
      <c r="D69" s="9">
        <v>20</v>
      </c>
      <c r="E69" s="24">
        <v>7.9270709472849775E-3</v>
      </c>
      <c r="F69" s="5"/>
    </row>
    <row r="70" spans="1:6" x14ac:dyDescent="0.25">
      <c r="A70" s="6" t="s">
        <v>38</v>
      </c>
      <c r="B70" s="7">
        <v>780849.55</v>
      </c>
      <c r="C70" s="24">
        <v>2.3852846934211466E-3</v>
      </c>
      <c r="D70" s="9">
        <v>5</v>
      </c>
      <c r="E70" s="24">
        <v>1.9817677368212444E-3</v>
      </c>
      <c r="F70" s="5"/>
    </row>
    <row r="71" spans="1:6" x14ac:dyDescent="0.25">
      <c r="A71" s="6" t="s">
        <v>39</v>
      </c>
      <c r="B71" s="7">
        <v>136129.92000000001</v>
      </c>
      <c r="C71" s="24">
        <v>4.1584017624476466E-4</v>
      </c>
      <c r="D71" s="9">
        <v>1</v>
      </c>
      <c r="E71" s="24">
        <v>3.9635354736424893E-4</v>
      </c>
      <c r="F71" s="5"/>
    </row>
    <row r="72" spans="1:6" x14ac:dyDescent="0.25">
      <c r="A72" s="6" t="s">
        <v>40</v>
      </c>
      <c r="B72" s="7">
        <v>1064071.78</v>
      </c>
      <c r="C72" s="24">
        <v>3.2504521895868332E-3</v>
      </c>
      <c r="D72" s="9">
        <v>7</v>
      </c>
      <c r="E72" s="24">
        <v>2.7744748315497426E-3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327361154.06000012</v>
      </c>
      <c r="C74" s="24"/>
      <c r="D74" s="26">
        <v>2523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0.61389595236176253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213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8550187.0500000045</v>
      </c>
      <c r="C83" s="24">
        <v>2.6118514502893316E-2</v>
      </c>
      <c r="D83" s="9">
        <v>242</v>
      </c>
      <c r="E83" s="24">
        <v>9.5917558462148236E-2</v>
      </c>
      <c r="F83" s="5"/>
    </row>
    <row r="84" spans="1:6" x14ac:dyDescent="0.25">
      <c r="A84" s="6" t="s">
        <v>29</v>
      </c>
      <c r="B84" s="7">
        <v>38566557.400000006</v>
      </c>
      <c r="C84" s="24">
        <v>0.11781042717405429</v>
      </c>
      <c r="D84" s="9">
        <v>352</v>
      </c>
      <c r="E84" s="24">
        <v>0.1395164486722156</v>
      </c>
      <c r="F84" s="5"/>
    </row>
    <row r="85" spans="1:6" x14ac:dyDescent="0.25">
      <c r="A85" s="6" t="s">
        <v>30</v>
      </c>
      <c r="B85" s="7">
        <v>22026475.899999999</v>
      </c>
      <c r="C85" s="24">
        <v>6.7284940888138786E-2</v>
      </c>
      <c r="D85" s="9">
        <v>100</v>
      </c>
      <c r="E85" s="24">
        <v>3.9635354736424891E-2</v>
      </c>
      <c r="F85" s="5"/>
    </row>
    <row r="86" spans="1:6" x14ac:dyDescent="0.25">
      <c r="A86" s="6" t="s">
        <v>31</v>
      </c>
      <c r="B86" s="7">
        <v>31451588.540000018</v>
      </c>
      <c r="C86" s="24">
        <v>9.6076117003899134E-2</v>
      </c>
      <c r="D86" s="9">
        <v>184</v>
      </c>
      <c r="E86" s="24">
        <v>7.29290527150218E-2</v>
      </c>
      <c r="F86" s="5"/>
    </row>
    <row r="87" spans="1:6" x14ac:dyDescent="0.25">
      <c r="A87" s="6" t="s">
        <v>32</v>
      </c>
      <c r="B87" s="7">
        <v>64503849.220000021</v>
      </c>
      <c r="C87" s="24">
        <v>0.19704185551648409</v>
      </c>
      <c r="D87" s="9">
        <v>351</v>
      </c>
      <c r="E87" s="24">
        <v>0.13912009512485138</v>
      </c>
      <c r="F87" s="5"/>
    </row>
    <row r="88" spans="1:6" x14ac:dyDescent="0.25">
      <c r="A88" s="6" t="s">
        <v>33</v>
      </c>
      <c r="B88" s="7">
        <v>124149808.84</v>
      </c>
      <c r="C88" s="24">
        <v>0.37924416901721125</v>
      </c>
      <c r="D88" s="9">
        <v>951</v>
      </c>
      <c r="E88" s="24">
        <v>0.37693222354340072</v>
      </c>
      <c r="F88" s="5"/>
    </row>
    <row r="89" spans="1:6" x14ac:dyDescent="0.25">
      <c r="A89" s="6" t="s">
        <v>34</v>
      </c>
      <c r="B89" s="7">
        <v>30591587.689999998</v>
      </c>
      <c r="C89" s="24">
        <v>9.3449046444872466E-2</v>
      </c>
      <c r="D89" s="9">
        <v>280</v>
      </c>
      <c r="E89" s="24">
        <v>0.11097899326198969</v>
      </c>
      <c r="F89" s="5"/>
    </row>
    <row r="90" spans="1:6" x14ac:dyDescent="0.25">
      <c r="A90" s="6" t="s">
        <v>35</v>
      </c>
      <c r="B90" s="7">
        <v>1781965.06</v>
      </c>
      <c r="C90" s="24">
        <v>5.4434224644546387E-3</v>
      </c>
      <c r="D90" s="9">
        <v>13</v>
      </c>
      <c r="E90" s="24">
        <v>5.1525961157352362E-3</v>
      </c>
      <c r="F90" s="5"/>
    </row>
    <row r="91" spans="1:6" x14ac:dyDescent="0.25">
      <c r="A91" s="6" t="s">
        <v>36</v>
      </c>
      <c r="B91" s="7">
        <v>1811504.72</v>
      </c>
      <c r="C91" s="24">
        <v>5.5336581556282641E-3</v>
      </c>
      <c r="D91" s="9">
        <v>18</v>
      </c>
      <c r="E91" s="24">
        <v>7.1343638525564806E-3</v>
      </c>
      <c r="F91" s="5"/>
    </row>
    <row r="92" spans="1:6" x14ac:dyDescent="0.25">
      <c r="A92" s="6" t="s">
        <v>37</v>
      </c>
      <c r="B92" s="7">
        <v>1264832.71</v>
      </c>
      <c r="C92" s="24">
        <v>3.8637226632216E-3</v>
      </c>
      <c r="D92" s="9">
        <v>9</v>
      </c>
      <c r="E92" s="24">
        <v>3.5671819262782403E-3</v>
      </c>
      <c r="F92" s="5"/>
    </row>
    <row r="93" spans="1:6" x14ac:dyDescent="0.25">
      <c r="A93" s="6" t="s">
        <v>38</v>
      </c>
      <c r="B93" s="7">
        <v>1260085.01</v>
      </c>
      <c r="C93" s="24">
        <v>3.8492197207034731E-3</v>
      </c>
      <c r="D93" s="9">
        <v>14</v>
      </c>
      <c r="E93" s="24">
        <v>5.5489496630994851E-3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1402711.9200000002</v>
      </c>
      <c r="C95" s="24">
        <v>4.2849064484386115E-3</v>
      </c>
      <c r="D95" s="9">
        <v>9</v>
      </c>
      <c r="E95" s="24">
        <v>3.5671819262782403E-3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327361154.06000006</v>
      </c>
      <c r="C97" s="24"/>
      <c r="D97" s="26">
        <v>2523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0.60590995030333239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719498.76</v>
      </c>
      <c r="C106" s="24">
        <v>2.1978745830915792E-3</v>
      </c>
      <c r="D106" s="46">
        <v>27</v>
      </c>
      <c r="E106" s="24">
        <v>1.070154577883472E-2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89060190.899999961</v>
      </c>
      <c r="C108" s="24">
        <v>0.27205485377680688</v>
      </c>
      <c r="D108" s="9">
        <v>678</v>
      </c>
      <c r="E108" s="24">
        <v>0.26872770511296074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176597793.0199998</v>
      </c>
      <c r="C111" s="24">
        <v>0.5394586096419749</v>
      </c>
      <c r="D111" s="9">
        <v>1162</v>
      </c>
      <c r="E111" s="24">
        <v>0.46056282203725724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3228290.5300000003</v>
      </c>
      <c r="C112" s="24">
        <v>9.8615565407259957E-3</v>
      </c>
      <c r="D112" s="9">
        <v>22</v>
      </c>
      <c r="E112" s="24">
        <v>8.7197780420134752E-3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49960822.649999991</v>
      </c>
      <c r="C113" s="24">
        <v>0.15261683321425187</v>
      </c>
      <c r="D113" s="9">
        <v>520</v>
      </c>
      <c r="E113" s="24">
        <v>0.20610384462940942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7794558.2000000048</v>
      </c>
      <c r="C115" s="24">
        <v>2.3810272243148908E-2</v>
      </c>
      <c r="D115" s="46">
        <v>114</v>
      </c>
      <c r="E115" s="24">
        <v>4.5184304399524373E-2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327361154.0599997</v>
      </c>
      <c r="C117" s="24"/>
      <c r="D117" s="26">
        <v>2523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248520812.54999992</v>
      </c>
      <c r="C125" s="12">
        <v>0.75916402868145494</v>
      </c>
      <c r="D125" s="9">
        <v>1671</v>
      </c>
      <c r="E125" s="12">
        <v>0.66230677764565993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46962270.86999999</v>
      </c>
      <c r="C127" s="12">
        <v>0.14345706656872484</v>
      </c>
      <c r="D127" s="9">
        <v>418</v>
      </c>
      <c r="E127" s="12">
        <v>0.16567578279825604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31878070.640000008</v>
      </c>
      <c r="C128" s="12">
        <v>9.7378904749820389E-2</v>
      </c>
      <c r="D128" s="9">
        <v>434</v>
      </c>
      <c r="E128" s="12">
        <v>0.17201743955608403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327361154.05999988</v>
      </c>
      <c r="C130" s="24"/>
      <c r="D130" s="26">
        <v>2523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77790889.419999972</v>
      </c>
      <c r="C137" s="12">
        <v>0.2376301783373545</v>
      </c>
      <c r="D137" s="9">
        <v>1188</v>
      </c>
      <c r="E137" s="12">
        <v>0.47086801426872771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138026414.88</v>
      </c>
      <c r="C138" s="12">
        <v>0.42163345640790967</v>
      </c>
      <c r="D138" s="9">
        <v>984</v>
      </c>
      <c r="E138" s="12">
        <v>0.39001189060642094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52240762.670000017</v>
      </c>
      <c r="C139" s="12">
        <v>0.15958143482236484</v>
      </c>
      <c r="D139" s="9">
        <v>221</v>
      </c>
      <c r="E139" s="12">
        <v>8.7594133967499016E-2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23164770.330000002</v>
      </c>
      <c r="C140" s="12">
        <v>7.0762123247385303E-2</v>
      </c>
      <c r="D140" s="9">
        <v>68</v>
      </c>
      <c r="E140" s="12">
        <v>2.6952041220768927E-2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14109100.58</v>
      </c>
      <c r="C141" s="12">
        <v>4.3099495480804766E-2</v>
      </c>
      <c r="D141" s="9">
        <v>32</v>
      </c>
      <c r="E141" s="12">
        <v>1.2683313515655966E-2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13521501</v>
      </c>
      <c r="C142" s="12">
        <v>4.1304537304758311E-2</v>
      </c>
      <c r="D142" s="9">
        <v>23</v>
      </c>
      <c r="E142" s="12">
        <v>9.116131589377725E-3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2896161</v>
      </c>
      <c r="C143" s="12">
        <v>8.846990438789757E-3</v>
      </c>
      <c r="D143" s="9">
        <v>3</v>
      </c>
      <c r="E143" s="12">
        <v>1.1890606420927466E-3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6.6939677259274391E-3</v>
      </c>
      <c r="D144" s="9">
        <v>2</v>
      </c>
      <c r="E144" s="12">
        <v>7.9270709472849786E-4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4.3699011390270397E-3</v>
      </c>
      <c r="D145" s="9">
        <v>1</v>
      </c>
      <c r="E145" s="12">
        <v>3.9635354736424893E-4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6.0779150956784735E-3</v>
      </c>
      <c r="D147" s="9">
        <v>1</v>
      </c>
      <c r="E147" s="12">
        <v>3.9635354736424893E-4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327361154.05999994</v>
      </c>
      <c r="C150" s="24"/>
      <c r="D150" s="26">
        <v>2523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129750.75468093528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215542157.71999976</v>
      </c>
      <c r="C159" s="12">
        <v>0.65842313618094872</v>
      </c>
      <c r="D159" s="9">
        <v>1627</v>
      </c>
      <c r="E159" s="12">
        <v>0.64486722156163301</v>
      </c>
      <c r="F159" s="18"/>
    </row>
    <row r="160" spans="1:12" x14ac:dyDescent="0.25">
      <c r="A160" s="6" t="s">
        <v>79</v>
      </c>
      <c r="B160" s="7">
        <v>111818996.33999999</v>
      </c>
      <c r="C160" s="12">
        <v>0.34157686381905122</v>
      </c>
      <c r="D160" s="9">
        <v>896</v>
      </c>
      <c r="E160" s="12">
        <v>0.35513277843836705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327361154.05999976</v>
      </c>
      <c r="C163" s="24"/>
      <c r="D163" s="26">
        <v>2523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58474879.60999997</v>
      </c>
      <c r="C171" s="76">
        <v>0.17862498004049224</v>
      </c>
      <c r="D171" s="77">
        <v>661</v>
      </c>
      <c r="E171" s="76">
        <v>0.26198969480776851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157285540.06999987</v>
      </c>
      <c r="C174" s="12">
        <v>0.48046488753877031</v>
      </c>
      <c r="D174" s="9">
        <v>1094</v>
      </c>
      <c r="E174" s="12">
        <v>0.43361078081648829</v>
      </c>
      <c r="F174" s="18"/>
    </row>
    <row r="175" spans="1:6" x14ac:dyDescent="0.25">
      <c r="A175" s="57">
        <v>2014</v>
      </c>
      <c r="B175" s="7">
        <v>111600734.37999998</v>
      </c>
      <c r="C175" s="12">
        <v>0.34091013242073748</v>
      </c>
      <c r="D175" s="9">
        <v>768</v>
      </c>
      <c r="E175" s="12">
        <v>0.30439952437574314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327361154.05999982</v>
      </c>
      <c r="C177" s="24"/>
      <c r="D177" s="26">
        <v>2523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45.206852250375469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13881137.450000003</v>
      </c>
      <c r="C186" s="12">
        <v>4.240312962562387E-2</v>
      </c>
      <c r="D186" s="46">
        <v>154</v>
      </c>
      <c r="E186" s="12">
        <v>6.1038446294094335E-2</v>
      </c>
      <c r="F186" s="18"/>
    </row>
    <row r="187" spans="1:6" x14ac:dyDescent="0.25">
      <c r="A187" s="6" t="s">
        <v>87</v>
      </c>
      <c r="B187" s="7">
        <v>40260241.13000001</v>
      </c>
      <c r="C187" s="12">
        <v>0.12298417399463642</v>
      </c>
      <c r="D187" s="46">
        <v>379</v>
      </c>
      <c r="E187" s="12">
        <v>0.15021799445105033</v>
      </c>
      <c r="F187" s="18"/>
    </row>
    <row r="188" spans="1:6" x14ac:dyDescent="0.25">
      <c r="A188" s="6" t="s">
        <v>88</v>
      </c>
      <c r="B188" s="7">
        <v>67908335.370000005</v>
      </c>
      <c r="C188" s="12">
        <v>0.2074416421367867</v>
      </c>
      <c r="D188" s="46">
        <v>576</v>
      </c>
      <c r="E188" s="12">
        <v>0.22829964328180738</v>
      </c>
      <c r="F188" s="18"/>
    </row>
    <row r="189" spans="1:6" x14ac:dyDescent="0.25">
      <c r="A189" s="6" t="s">
        <v>89</v>
      </c>
      <c r="B189" s="7">
        <v>81500764.809999973</v>
      </c>
      <c r="C189" s="12">
        <v>0.24896284668846877</v>
      </c>
      <c r="D189" s="46">
        <v>580</v>
      </c>
      <c r="E189" s="12">
        <v>0.22988505747126436</v>
      </c>
      <c r="F189" s="18"/>
    </row>
    <row r="190" spans="1:6" x14ac:dyDescent="0.25">
      <c r="A190" s="6" t="s">
        <v>90</v>
      </c>
      <c r="B190" s="7">
        <v>123810675.29999998</v>
      </c>
      <c r="C190" s="12">
        <v>0.37820820755448437</v>
      </c>
      <c r="D190" s="46">
        <v>834</v>
      </c>
      <c r="E190" s="12">
        <v>0.33055885850178357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327361154.05999994</v>
      </c>
      <c r="C194" s="24"/>
      <c r="D194" s="26">
        <v>2523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16.920419658639297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131884738.45</v>
      </c>
      <c r="C203" s="12">
        <v>0.40287229200636238</v>
      </c>
      <c r="D203" s="9">
        <v>1100</v>
      </c>
      <c r="E203" s="12">
        <v>0.43598890210067381</v>
      </c>
      <c r="F203" s="18"/>
    </row>
    <row r="204" spans="1:6" x14ac:dyDescent="0.25">
      <c r="A204" s="6" t="s">
        <v>97</v>
      </c>
      <c r="B204" s="7">
        <v>195476415.60999978</v>
      </c>
      <c r="C204" s="12">
        <v>0.59712770799363768</v>
      </c>
      <c r="D204" s="9">
        <v>1423</v>
      </c>
      <c r="E204" s="12">
        <v>0.56401109789932624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327361154.05999976</v>
      </c>
      <c r="C206" s="24"/>
      <c r="D206" s="26">
        <v>2523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8314130.8000000007</v>
      </c>
      <c r="C213" s="12">
        <v>2.5397426349725524E-2</v>
      </c>
      <c r="D213" s="9">
        <v>88</v>
      </c>
      <c r="E213" s="12">
        <v>3.4879112168053901E-2</v>
      </c>
      <c r="F213" s="12">
        <v>0.71910456537822298</v>
      </c>
    </row>
    <row r="214" spans="1:7" x14ac:dyDescent="0.25">
      <c r="A214" s="6" t="s">
        <v>102</v>
      </c>
      <c r="B214" s="7">
        <v>26152986.300000001</v>
      </c>
      <c r="C214" s="12">
        <v>7.9890316782077878E-2</v>
      </c>
      <c r="D214" s="9">
        <v>264</v>
      </c>
      <c r="E214" s="12">
        <v>0.10463733650416171</v>
      </c>
      <c r="F214" s="12">
        <v>0.72082855848665095</v>
      </c>
    </row>
    <row r="215" spans="1:7" x14ac:dyDescent="0.25">
      <c r="A215" s="6" t="s">
        <v>103</v>
      </c>
      <c r="B215" s="7">
        <v>19605533.420000009</v>
      </c>
      <c r="C215" s="12">
        <v>5.9889614808746161E-2</v>
      </c>
      <c r="D215" s="9">
        <v>202</v>
      </c>
      <c r="E215" s="12">
        <v>8.0063416567578274E-2</v>
      </c>
      <c r="F215" s="12">
        <v>0.71268055444278999</v>
      </c>
    </row>
    <row r="216" spans="1:7" x14ac:dyDescent="0.25">
      <c r="A216" s="6" t="s">
        <v>104</v>
      </c>
      <c r="B216" s="7">
        <v>14977814.959999999</v>
      </c>
      <c r="C216" s="12">
        <v>4.5753183522974777E-2</v>
      </c>
      <c r="D216" s="9">
        <v>166</v>
      </c>
      <c r="E216" s="12">
        <v>6.5794688862465325E-2</v>
      </c>
      <c r="F216" s="12">
        <v>0.7120909295209733</v>
      </c>
    </row>
    <row r="217" spans="1:7" x14ac:dyDescent="0.25">
      <c r="A217" s="6" t="s">
        <v>105</v>
      </c>
      <c r="B217" s="7">
        <v>19280228.440000009</v>
      </c>
      <c r="C217" s="12">
        <v>5.8895895865720999E-2</v>
      </c>
      <c r="D217" s="9">
        <v>183</v>
      </c>
      <c r="E217" s="12">
        <v>7.2532699167657547E-2</v>
      </c>
      <c r="F217" s="12">
        <v>0.7131841253197212</v>
      </c>
    </row>
    <row r="218" spans="1:7" x14ac:dyDescent="0.25">
      <c r="A218" s="6" t="s">
        <v>106</v>
      </c>
      <c r="B218" s="7">
        <v>10662919</v>
      </c>
      <c r="C218" s="12">
        <v>3.2572340571739487E-2</v>
      </c>
      <c r="D218" s="9">
        <v>100</v>
      </c>
      <c r="E218" s="12">
        <v>3.9635354736424891E-2</v>
      </c>
      <c r="F218" s="12">
        <v>0.70335755080613771</v>
      </c>
    </row>
    <row r="219" spans="1:7" x14ac:dyDescent="0.25">
      <c r="A219" s="6" t="s">
        <v>107</v>
      </c>
      <c r="B219" s="7">
        <v>112269463.27999997</v>
      </c>
      <c r="C219" s="12">
        <v>0.34295291877979756</v>
      </c>
      <c r="D219" s="9">
        <v>814</v>
      </c>
      <c r="E219" s="12">
        <v>0.32263178755449862</v>
      </c>
      <c r="F219" s="12">
        <v>0.70760726817524844</v>
      </c>
    </row>
    <row r="220" spans="1:7" x14ac:dyDescent="0.25">
      <c r="A220" s="6" t="s">
        <v>108</v>
      </c>
      <c r="B220" s="7">
        <v>32928341.039999988</v>
      </c>
      <c r="C220" s="12">
        <v>0.10058719744727182</v>
      </c>
      <c r="D220" s="9">
        <v>262</v>
      </c>
      <c r="E220" s="12">
        <v>0.10384462940943322</v>
      </c>
      <c r="F220" s="12">
        <v>0.69346512401047267</v>
      </c>
    </row>
    <row r="221" spans="1:7" x14ac:dyDescent="0.25">
      <c r="A221" s="6" t="s">
        <v>109</v>
      </c>
      <c r="B221" s="7">
        <v>72588926.950000018</v>
      </c>
      <c r="C221" s="12">
        <v>0.22173958653840659</v>
      </c>
      <c r="D221" s="9">
        <v>331</v>
      </c>
      <c r="E221" s="12">
        <v>0.1311930241775664</v>
      </c>
      <c r="F221" s="12">
        <v>0.70175031919187436</v>
      </c>
    </row>
    <row r="222" spans="1:7" x14ac:dyDescent="0.25">
      <c r="A222" s="6" t="s">
        <v>110</v>
      </c>
      <c r="B222" s="7">
        <v>10580809.870000005</v>
      </c>
      <c r="C222" s="12">
        <v>3.2321519333539231E-2</v>
      </c>
      <c r="D222" s="9">
        <v>113</v>
      </c>
      <c r="E222" s="12">
        <v>4.4787950852160127E-2</v>
      </c>
      <c r="F222" s="12">
        <v>0.72323263967219487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327361154.06</v>
      </c>
      <c r="C226" s="24"/>
      <c r="D226" s="26">
        <v>2523</v>
      </c>
      <c r="E226" s="24"/>
      <c r="F226" s="62">
        <v>0.70768594208500313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12361438.810000001</v>
      </c>
      <c r="C233" s="12">
        <v>3.7760860311893782E-2</v>
      </c>
      <c r="D233" s="46">
        <v>185</v>
      </c>
      <c r="E233" s="12">
        <v>7.3325406262386053E-2</v>
      </c>
      <c r="F233" s="65"/>
    </row>
    <row r="234" spans="1:6" x14ac:dyDescent="0.25">
      <c r="A234" s="6" t="s">
        <v>116</v>
      </c>
      <c r="B234" s="7">
        <v>29219904.490000006</v>
      </c>
      <c r="C234" s="12">
        <v>8.9258924364142705E-2</v>
      </c>
      <c r="D234" s="46">
        <v>339</v>
      </c>
      <c r="E234" s="12">
        <v>0.13436385255648037</v>
      </c>
      <c r="F234" s="65"/>
    </row>
    <row r="235" spans="1:6" x14ac:dyDescent="0.25">
      <c r="A235" s="6" t="s">
        <v>117</v>
      </c>
      <c r="B235" s="7">
        <v>37254967.549999997</v>
      </c>
      <c r="C235" s="12">
        <v>0.11380387406372525</v>
      </c>
      <c r="D235" s="46">
        <v>282</v>
      </c>
      <c r="E235" s="12">
        <v>0.1117717003567182</v>
      </c>
      <c r="F235" s="65"/>
    </row>
    <row r="236" spans="1:6" x14ac:dyDescent="0.25">
      <c r="A236" s="6" t="s">
        <v>118</v>
      </c>
      <c r="B236" s="7">
        <v>20732080.670000006</v>
      </c>
      <c r="C236" s="12">
        <v>6.3330912702611472E-2</v>
      </c>
      <c r="D236" s="46">
        <v>180</v>
      </c>
      <c r="E236" s="12">
        <v>7.1343638525564801E-2</v>
      </c>
      <c r="F236" s="65"/>
    </row>
    <row r="237" spans="1:6" x14ac:dyDescent="0.25">
      <c r="A237" s="6" t="s">
        <v>119</v>
      </c>
      <c r="B237" s="7">
        <v>89998658.63000001</v>
      </c>
      <c r="C237" s="12">
        <v>0.27492161948300292</v>
      </c>
      <c r="D237" s="46">
        <v>584</v>
      </c>
      <c r="E237" s="12">
        <v>0.23147047166072135</v>
      </c>
      <c r="F237" s="65"/>
    </row>
    <row r="238" spans="1:6" x14ac:dyDescent="0.25">
      <c r="A238" s="6" t="s">
        <v>120</v>
      </c>
      <c r="B238" s="7">
        <v>81679215.980000004</v>
      </c>
      <c r="C238" s="12">
        <v>0.24950796686472312</v>
      </c>
      <c r="D238" s="46">
        <v>641</v>
      </c>
      <c r="E238" s="12">
        <v>0.25406262386048356</v>
      </c>
      <c r="F238" s="65"/>
    </row>
    <row r="239" spans="1:6" x14ac:dyDescent="0.25">
      <c r="A239" s="6" t="s">
        <v>121</v>
      </c>
      <c r="B239" s="7">
        <v>37520265.749999993</v>
      </c>
      <c r="C239" s="12">
        <v>0.11461428848434209</v>
      </c>
      <c r="D239" s="46">
        <v>180</v>
      </c>
      <c r="E239" s="12">
        <v>7.1343638525564801E-2</v>
      </c>
      <c r="F239" s="65"/>
    </row>
    <row r="240" spans="1:6" x14ac:dyDescent="0.25">
      <c r="A240" s="6" t="s">
        <v>122</v>
      </c>
      <c r="B240" s="7">
        <v>10592761.110000003</v>
      </c>
      <c r="C240" s="12">
        <v>3.2358027147162738E-2</v>
      </c>
      <c r="D240" s="46">
        <v>66</v>
      </c>
      <c r="E240" s="12">
        <v>2.6159334126040427E-2</v>
      </c>
      <c r="F240" s="65"/>
    </row>
    <row r="241" spans="1:6" x14ac:dyDescent="0.25">
      <c r="A241" s="6" t="s">
        <v>123</v>
      </c>
      <c r="B241" s="7">
        <v>7818380.1699999999</v>
      </c>
      <c r="C241" s="12">
        <v>2.3883041934068382E-2</v>
      </c>
      <c r="D241" s="46">
        <v>58</v>
      </c>
      <c r="E241" s="12">
        <v>2.2988505747126436E-2</v>
      </c>
      <c r="F241" s="65"/>
    </row>
    <row r="242" spans="1:6" x14ac:dyDescent="0.25">
      <c r="A242" s="6" t="s">
        <v>124</v>
      </c>
      <c r="B242" s="7">
        <v>54932.17</v>
      </c>
      <c r="C242" s="12">
        <v>1.6780295804410508E-4</v>
      </c>
      <c r="D242" s="46">
        <v>3</v>
      </c>
      <c r="E242" s="12">
        <v>1.1890606420927466E-3</v>
      </c>
      <c r="F242" s="65"/>
    </row>
    <row r="243" spans="1:6" x14ac:dyDescent="0.25">
      <c r="A243" s="6" t="s">
        <v>125</v>
      </c>
      <c r="B243" s="7">
        <v>101703.95999999999</v>
      </c>
      <c r="C243" s="12">
        <v>3.1067815694882145E-4</v>
      </c>
      <c r="D243" s="46">
        <v>4</v>
      </c>
      <c r="E243" s="12">
        <v>1.5854141894569957E-3</v>
      </c>
      <c r="F243" s="65"/>
    </row>
    <row r="244" spans="1:6" x14ac:dyDescent="0.25">
      <c r="A244" s="6" t="s">
        <v>126</v>
      </c>
      <c r="B244" s="7">
        <v>26844.77</v>
      </c>
      <c r="C244" s="12">
        <v>8.2003529334698612E-5</v>
      </c>
      <c r="D244" s="46">
        <v>1</v>
      </c>
      <c r="E244" s="12">
        <v>3.9635354736424893E-4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327361154.06</v>
      </c>
      <c r="C248" s="24"/>
      <c r="D248" s="26">
        <v>2523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3.7852051671959284E-2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327304001.37999976</v>
      </c>
      <c r="C257" s="12">
        <v>0.99982541398302394</v>
      </c>
      <c r="D257" s="46">
        <v>2522</v>
      </c>
      <c r="E257" s="12">
        <v>0.99960364645263577</v>
      </c>
      <c r="F257" s="18"/>
    </row>
    <row r="258" spans="1:6" x14ac:dyDescent="0.25">
      <c r="A258" s="6" t="s">
        <v>132</v>
      </c>
      <c r="B258" s="7">
        <v>57152.68</v>
      </c>
      <c r="C258" s="12">
        <v>1.7458601697599368E-4</v>
      </c>
      <c r="D258" s="46">
        <v>1</v>
      </c>
      <c r="E258" s="12">
        <v>3.9635354736424893E-4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327361154.05999976</v>
      </c>
      <c r="C266" s="24"/>
      <c r="D266" s="26">
        <v>2523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1.3815850000000001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5717968.2400000049</v>
      </c>
      <c r="C293" s="24">
        <v>1.7466850202244824E-2</v>
      </c>
      <c r="D293" s="9">
        <v>123</v>
      </c>
      <c r="E293" s="24">
        <v>4.8751486325802618E-2</v>
      </c>
      <c r="F293" s="18"/>
    </row>
    <row r="294" spans="1:6" x14ac:dyDescent="0.25">
      <c r="A294" s="6" t="s">
        <v>143</v>
      </c>
      <c r="B294" s="7">
        <v>148718241.85999987</v>
      </c>
      <c r="C294" s="24">
        <v>0.45429410305885698</v>
      </c>
      <c r="D294" s="9">
        <v>1024</v>
      </c>
      <c r="E294" s="24">
        <v>0.4058660325009909</v>
      </c>
      <c r="F294" s="18"/>
    </row>
    <row r="295" spans="1:6" x14ac:dyDescent="0.25">
      <c r="A295" s="6" t="s">
        <v>144</v>
      </c>
      <c r="B295" s="7">
        <v>172924943.95999986</v>
      </c>
      <c r="C295" s="24">
        <v>0.52823904673889821</v>
      </c>
      <c r="D295" s="9">
        <v>1376</v>
      </c>
      <c r="E295" s="24">
        <v>0.54538248117320653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327361154.0599997</v>
      </c>
      <c r="C297" s="24"/>
      <c r="D297" s="26">
        <v>2523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30817076.589999992</v>
      </c>
      <c r="C305" s="12">
        <v>9.5811377167635894E-2</v>
      </c>
      <c r="D305" s="9">
        <v>208</v>
      </c>
      <c r="E305" s="12">
        <v>8.666666666666667E-2</v>
      </c>
      <c r="F305" s="18"/>
    </row>
    <row r="306" spans="1:6" x14ac:dyDescent="0.25">
      <c r="A306" s="6" t="s">
        <v>148</v>
      </c>
      <c r="B306" s="7">
        <v>290826109.22999978</v>
      </c>
      <c r="C306" s="12">
        <v>0.90418862283236412</v>
      </c>
      <c r="D306" s="9">
        <v>2192</v>
      </c>
      <c r="E306" s="12">
        <v>0.91333333333333333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321643185.81999975</v>
      </c>
      <c r="C308" s="28"/>
      <c r="D308" s="26">
        <v>2400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2.6911757091424232E-3</v>
      </c>
      <c r="D315" s="9">
        <v>1</v>
      </c>
      <c r="E315" s="12">
        <v>9.765625E-4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19349370.93</v>
      </c>
      <c r="C317" s="12">
        <v>0.13010758255342381</v>
      </c>
      <c r="D317" s="9">
        <v>85</v>
      </c>
      <c r="E317" s="12">
        <v>8.30078125E-2</v>
      </c>
    </row>
    <row r="318" spans="1:6" x14ac:dyDescent="0.25">
      <c r="A318" s="6" t="s">
        <v>154</v>
      </c>
      <c r="B318" s="7">
        <v>43924239.509999998</v>
      </c>
      <c r="C318" s="12">
        <v>0.29535206280443582</v>
      </c>
      <c r="D318" s="9">
        <v>247</v>
      </c>
      <c r="E318" s="12">
        <v>0.2412109375</v>
      </c>
    </row>
    <row r="319" spans="1:6" x14ac:dyDescent="0.25">
      <c r="A319" s="6" t="s">
        <v>155</v>
      </c>
      <c r="B319" s="7">
        <v>60007469.880000025</v>
      </c>
      <c r="C319" s="12">
        <v>0.40349770902005216</v>
      </c>
      <c r="D319" s="9">
        <v>492</v>
      </c>
      <c r="E319" s="12">
        <v>0.48046875</v>
      </c>
    </row>
    <row r="320" spans="1:6" x14ac:dyDescent="0.25">
      <c r="A320" s="6" t="s">
        <v>156</v>
      </c>
      <c r="B320" s="7">
        <v>15582348.719999999</v>
      </c>
      <c r="C320" s="12">
        <v>0.10477765555263133</v>
      </c>
      <c r="D320" s="9">
        <v>124</v>
      </c>
      <c r="E320" s="12">
        <v>0.12109375</v>
      </c>
    </row>
    <row r="321" spans="1:5" x14ac:dyDescent="0.25">
      <c r="A321" s="6" t="s">
        <v>157</v>
      </c>
      <c r="B321" s="7">
        <v>4354300.0200000005</v>
      </c>
      <c r="C321" s="12">
        <v>2.9278856215225028E-2</v>
      </c>
      <c r="D321" s="9">
        <v>37</v>
      </c>
      <c r="E321" s="12">
        <v>3.61328125E-2</v>
      </c>
    </row>
    <row r="322" spans="1:5" x14ac:dyDescent="0.25">
      <c r="A322" s="6" t="s">
        <v>158</v>
      </c>
      <c r="B322" s="7">
        <v>2676787.4099999997</v>
      </c>
      <c r="C322" s="12">
        <v>1.7999052278468076E-2</v>
      </c>
      <c r="D322" s="9">
        <v>18</v>
      </c>
      <c r="E322" s="12">
        <v>1.7578125E-2</v>
      </c>
    </row>
    <row r="323" spans="1:5" x14ac:dyDescent="0.25">
      <c r="A323" s="6" t="s">
        <v>159</v>
      </c>
      <c r="B323" s="7">
        <v>1069233.56</v>
      </c>
      <c r="C323" s="12">
        <v>7.1896597661943338E-3</v>
      </c>
      <c r="D323" s="9">
        <v>10</v>
      </c>
      <c r="E323" s="12">
        <v>9.765625E-3</v>
      </c>
    </row>
    <row r="324" spans="1:5" x14ac:dyDescent="0.25">
      <c r="A324" s="6" t="s">
        <v>160</v>
      </c>
      <c r="B324" s="7">
        <v>780466.89</v>
      </c>
      <c r="C324" s="12">
        <v>5.247956674573344E-3</v>
      </c>
      <c r="D324" s="9">
        <v>6</v>
      </c>
      <c r="E324" s="12">
        <v>5.859375E-3</v>
      </c>
    </row>
    <row r="325" spans="1:5" x14ac:dyDescent="0.25">
      <c r="A325" s="6" t="s">
        <v>161</v>
      </c>
      <c r="B325" s="7">
        <v>392083.1</v>
      </c>
      <c r="C325" s="12">
        <v>2.6364156481159732E-3</v>
      </c>
      <c r="D325" s="9">
        <v>2</v>
      </c>
      <c r="E325" s="12">
        <v>1.953125E-3</v>
      </c>
    </row>
    <row r="326" spans="1:5" x14ac:dyDescent="0.25">
      <c r="A326" s="6" t="s">
        <v>162</v>
      </c>
      <c r="B326" s="7">
        <v>181714.92</v>
      </c>
      <c r="C326" s="12">
        <v>1.2218737777377863E-3</v>
      </c>
      <c r="D326" s="9">
        <v>2</v>
      </c>
      <c r="E326" s="12">
        <v>1.953125E-3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148718241.86000001</v>
      </c>
      <c r="C328" s="24"/>
      <c r="D328" s="26">
        <v>1024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1.7004784622594911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291969696.13999963</v>
      </c>
      <c r="C337" s="12">
        <v>0.89188864506045407</v>
      </c>
      <c r="D337" s="9">
        <v>2262</v>
      </c>
      <c r="E337" s="12">
        <v>0.89655172413793105</v>
      </c>
    </row>
    <row r="338" spans="1:5" x14ac:dyDescent="0.25">
      <c r="A338" s="6" t="s">
        <v>167</v>
      </c>
      <c r="B338" s="7">
        <v>35391457.920000002</v>
      </c>
      <c r="C338" s="12">
        <v>0.10811135493954593</v>
      </c>
      <c r="D338" s="9">
        <v>261</v>
      </c>
      <c r="E338" s="12">
        <v>0.10344827586206896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327361154.05999964</v>
      </c>
      <c r="C345" s="6"/>
      <c r="D345" s="26">
        <v>2523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220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325743141.82999939</v>
      </c>
      <c r="C6" s="7">
        <v>72105433.25000003</v>
      </c>
      <c r="D6" s="7">
        <v>195745887.40999991</v>
      </c>
      <c r="E6" s="7">
        <v>57891821.169999957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2506</v>
      </c>
      <c r="C7" s="9">
        <v>386</v>
      </c>
      <c r="D7" s="9">
        <v>1467</v>
      </c>
      <c r="E7" s="9">
        <v>653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2167</v>
      </c>
      <c r="C8" s="9">
        <v>297</v>
      </c>
      <c r="D8" s="9">
        <v>1297</v>
      </c>
      <c r="E8" s="9">
        <v>573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6.4121515273472915E-2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20990893.240000002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0.70734957080897065</v>
      </c>
      <c r="C11" s="12">
        <v>0.69617793547859619</v>
      </c>
      <c r="D11" s="12">
        <v>0.72271224472949891</v>
      </c>
      <c r="E11" s="12">
        <v>0.66931924822693967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2.0649444444444443E-3</v>
      </c>
      <c r="C12" s="12">
        <v>0.11547169811320755</v>
      </c>
      <c r="D12" s="12">
        <v>0.101233</v>
      </c>
      <c r="E12" s="12">
        <v>2.0649444444444443E-3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0.77338235294117652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3.8402800161077337</v>
      </c>
      <c r="C14" s="7">
        <v>1.6279854198428292</v>
      </c>
      <c r="D14" s="7">
        <v>1.6106688219767145</v>
      </c>
      <c r="E14" s="7">
        <v>14.134578417340073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1.3415468856947297</v>
      </c>
      <c r="C15" s="13">
        <v>1.3415468856947297</v>
      </c>
      <c r="D15" s="13">
        <v>1.3415468856947297</v>
      </c>
      <c r="E15" s="13">
        <v>12.11772758384668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18.349075975359344</v>
      </c>
      <c r="C16" s="13">
        <v>1.8836413415468858</v>
      </c>
      <c r="D16" s="13">
        <v>1.8836413415468858</v>
      </c>
      <c r="E16" s="13">
        <v>18.349075975359344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129985.29203112505</v>
      </c>
      <c r="C17" s="7">
        <v>186801.64054404153</v>
      </c>
      <c r="D17" s="7">
        <v>133432.77942058616</v>
      </c>
      <c r="E17" s="7">
        <v>88655.162588055071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20004.169999999998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6.1081049590857748E-3</v>
      </c>
      <c r="C20" s="12">
        <v>1.9839501900503445E-2</v>
      </c>
      <c r="D20" s="12">
        <v>4.9047007459680275E-3</v>
      </c>
      <c r="E20" s="12">
        <v>3.4368815141560378E-2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16.856813390387014</v>
      </c>
      <c r="C21" s="7">
        <v>18.702780329375063</v>
      </c>
      <c r="D21" s="7">
        <v>18.767260450200897</v>
      </c>
      <c r="E21" s="7">
        <v>8.0979526268776656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3.3333333333333335</v>
      </c>
      <c r="D22" s="13">
        <v>3.1666666666666665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23.666666666666668</v>
      </c>
      <c r="C23" s="13">
        <v>23.666666666666668</v>
      </c>
      <c r="D23" s="13">
        <v>23.666666666666668</v>
      </c>
      <c r="E23" s="13">
        <v>17.666666666666668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0.45574568353453454</v>
      </c>
      <c r="C24" s="12">
        <v>0.74259958378379187</v>
      </c>
      <c r="D24" s="12">
        <v>0.40749888426991804</v>
      </c>
      <c r="E24" s="12">
        <v>0.26159714937155798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0.52695149225760851</v>
      </c>
      <c r="C25" s="12">
        <v>0.25740041621620774</v>
      </c>
      <c r="D25" s="12">
        <v>0.5925011157300818</v>
      </c>
      <c r="E25" s="12">
        <v>0.64104408377519384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1.7302824207858513E-2</v>
      </c>
      <c r="C26" s="12">
        <v>0</v>
      </c>
      <c r="D26" s="12">
        <v>0</v>
      </c>
      <c r="E26" s="12">
        <v>9.735876685324886E-2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0.56437348690504086</v>
      </c>
      <c r="C27" s="12">
        <v>0.45478518971384152</v>
      </c>
      <c r="D27" s="12">
        <v>0.56065443873225163</v>
      </c>
      <c r="E27" s="12">
        <v>0.7134429039417286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1.6997411181873583</v>
      </c>
      <c r="C28" s="142">
        <v>1.7134801195790117</v>
      </c>
      <c r="D28" s="142">
        <v>1.5060870646757882</v>
      </c>
      <c r="E28" s="142">
        <v>2.2836469690499723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462777.26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1.3255178233553455E-3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3038219.6000000006</v>
      </c>
      <c r="C37" s="24">
        <v>9.3270408792999176E-3</v>
      </c>
      <c r="D37" s="9">
        <v>130</v>
      </c>
      <c r="E37" s="24">
        <v>5.1875498802873107E-2</v>
      </c>
      <c r="F37" s="5"/>
    </row>
    <row r="38" spans="1:6" x14ac:dyDescent="0.25">
      <c r="A38" s="6" t="s">
        <v>29</v>
      </c>
      <c r="B38" s="7">
        <v>12431527.739999996</v>
      </c>
      <c r="C38" s="24">
        <v>3.8163590091753359E-2</v>
      </c>
      <c r="D38" s="9">
        <v>190</v>
      </c>
      <c r="E38" s="24">
        <v>7.5818036711891454E-2</v>
      </c>
      <c r="F38" s="5"/>
    </row>
    <row r="39" spans="1:6" x14ac:dyDescent="0.25">
      <c r="A39" s="6" t="s">
        <v>30</v>
      </c>
      <c r="B39" s="7">
        <v>6385220.9400000004</v>
      </c>
      <c r="C39" s="24">
        <v>1.9602011892340447E-2</v>
      </c>
      <c r="D39" s="9">
        <v>52</v>
      </c>
      <c r="E39" s="24">
        <v>2.0750199521149242E-2</v>
      </c>
      <c r="F39" s="5"/>
    </row>
    <row r="40" spans="1:6" x14ac:dyDescent="0.25">
      <c r="A40" s="6" t="s">
        <v>31</v>
      </c>
      <c r="B40" s="7">
        <v>13506120.24</v>
      </c>
      <c r="C40" s="24">
        <v>4.1462485331613286E-2</v>
      </c>
      <c r="D40" s="9">
        <v>78</v>
      </c>
      <c r="E40" s="24">
        <v>3.1125299281723862E-2</v>
      </c>
      <c r="F40" s="5"/>
    </row>
    <row r="41" spans="1:6" x14ac:dyDescent="0.25">
      <c r="A41" s="6" t="s">
        <v>32</v>
      </c>
      <c r="B41" s="7">
        <v>20757291.840000004</v>
      </c>
      <c r="C41" s="24">
        <v>6.3722882156128077E-2</v>
      </c>
      <c r="D41" s="9">
        <v>122</v>
      </c>
      <c r="E41" s="24">
        <v>4.8683160415003993E-2</v>
      </c>
      <c r="F41" s="5"/>
    </row>
    <row r="42" spans="1:6" x14ac:dyDescent="0.25">
      <c r="A42" s="6" t="s">
        <v>33</v>
      </c>
      <c r="B42" s="7">
        <v>38005419.640000001</v>
      </c>
      <c r="C42" s="24">
        <v>0.11667296946449422</v>
      </c>
      <c r="D42" s="9">
        <v>199</v>
      </c>
      <c r="E42" s="24">
        <v>7.9409417398244211E-2</v>
      </c>
      <c r="F42" s="5"/>
    </row>
    <row r="43" spans="1:6" x14ac:dyDescent="0.25">
      <c r="A43" s="6" t="s">
        <v>34</v>
      </c>
      <c r="B43" s="7">
        <v>57714961.320000015</v>
      </c>
      <c r="C43" s="24">
        <v>0.17717935977335328</v>
      </c>
      <c r="D43" s="9">
        <v>416</v>
      </c>
      <c r="E43" s="24">
        <v>0.16600159616919394</v>
      </c>
      <c r="F43" s="5"/>
    </row>
    <row r="44" spans="1:6" x14ac:dyDescent="0.25">
      <c r="A44" s="6" t="s">
        <v>35</v>
      </c>
      <c r="B44" s="7">
        <v>92395609.959999993</v>
      </c>
      <c r="C44" s="24">
        <v>0.28364560322261445</v>
      </c>
      <c r="D44" s="9">
        <v>669</v>
      </c>
      <c r="E44" s="24">
        <v>0.26695929768555465</v>
      </c>
      <c r="F44" s="5"/>
    </row>
    <row r="45" spans="1:6" x14ac:dyDescent="0.25">
      <c r="A45" s="6" t="s">
        <v>36</v>
      </c>
      <c r="B45" s="7">
        <v>42832567.870000005</v>
      </c>
      <c r="C45" s="24">
        <v>0.1314918485447458</v>
      </c>
      <c r="D45" s="9">
        <v>323</v>
      </c>
      <c r="E45" s="24">
        <v>0.12889066241021549</v>
      </c>
      <c r="F45" s="5"/>
    </row>
    <row r="46" spans="1:6" x14ac:dyDescent="0.25">
      <c r="A46" s="6" t="s">
        <v>37</v>
      </c>
      <c r="B46" s="7">
        <v>18257671.840000004</v>
      </c>
      <c r="C46" s="24">
        <v>5.6049290055440015E-2</v>
      </c>
      <c r="D46" s="9">
        <v>156</v>
      </c>
      <c r="E46" s="24">
        <v>6.2250598563447723E-2</v>
      </c>
      <c r="F46" s="5"/>
    </row>
    <row r="47" spans="1:6" x14ac:dyDescent="0.25">
      <c r="A47" s="6" t="s">
        <v>38</v>
      </c>
      <c r="B47" s="7">
        <v>852418.19</v>
      </c>
      <c r="C47" s="24">
        <v>2.616841555623182E-3</v>
      </c>
      <c r="D47" s="9">
        <v>7</v>
      </c>
      <c r="E47" s="24">
        <v>2.7932960893854749E-3</v>
      </c>
      <c r="F47" s="5"/>
    </row>
    <row r="48" spans="1:6" x14ac:dyDescent="0.25">
      <c r="A48" s="6" t="s">
        <v>39</v>
      </c>
      <c r="B48" s="7">
        <v>1972645.8199999998</v>
      </c>
      <c r="C48" s="24">
        <v>6.0558322392232937E-3</v>
      </c>
      <c r="D48" s="9">
        <v>17</v>
      </c>
      <c r="E48" s="24">
        <v>6.7837190742218679E-3</v>
      </c>
      <c r="F48" s="5"/>
    </row>
    <row r="49" spans="1:6" x14ac:dyDescent="0.25">
      <c r="A49" s="6" t="s">
        <v>40</v>
      </c>
      <c r="B49" s="7">
        <v>17593466.830000006</v>
      </c>
      <c r="C49" s="24">
        <v>5.4010244793370812E-2</v>
      </c>
      <c r="D49" s="9">
        <v>147</v>
      </c>
      <c r="E49" s="24">
        <v>5.8659217877094973E-2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325743141.82999998</v>
      </c>
      <c r="C51" s="24"/>
      <c r="D51" s="26">
        <v>2506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0.70734957080896932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10238809.339999998</v>
      </c>
      <c r="C60" s="24">
        <v>3.1432156276504093E-2</v>
      </c>
      <c r="D60" s="9">
        <v>260</v>
      </c>
      <c r="E60" s="24">
        <v>0.10375099760574621</v>
      </c>
      <c r="F60" s="5"/>
    </row>
    <row r="61" spans="1:6" x14ac:dyDescent="0.25">
      <c r="A61" s="6" t="s">
        <v>29</v>
      </c>
      <c r="B61" s="7">
        <v>46837209.390000008</v>
      </c>
      <c r="C61" s="24">
        <v>0.14378571142548746</v>
      </c>
      <c r="D61" s="9">
        <v>377</v>
      </c>
      <c r="E61" s="24">
        <v>0.15043894652833201</v>
      </c>
      <c r="F61" s="5"/>
    </row>
    <row r="62" spans="1:6" x14ac:dyDescent="0.25">
      <c r="A62" s="6" t="s">
        <v>30</v>
      </c>
      <c r="B62" s="7">
        <v>17171860.789999995</v>
      </c>
      <c r="C62" s="24">
        <v>5.2715954950056043E-2</v>
      </c>
      <c r="D62" s="9">
        <v>93</v>
      </c>
      <c r="E62" s="24">
        <v>3.7110933758978448E-2</v>
      </c>
      <c r="F62" s="5"/>
    </row>
    <row r="63" spans="1:6" x14ac:dyDescent="0.25">
      <c r="A63" s="6" t="s">
        <v>31</v>
      </c>
      <c r="B63" s="7">
        <v>46385065.650000013</v>
      </c>
      <c r="C63" s="24">
        <v>0.14239767379111121</v>
      </c>
      <c r="D63" s="9">
        <v>233</v>
      </c>
      <c r="E63" s="24">
        <v>9.2976855546687942E-2</v>
      </c>
      <c r="F63" s="5"/>
    </row>
    <row r="64" spans="1:6" x14ac:dyDescent="0.25">
      <c r="A64" s="6" t="s">
        <v>32</v>
      </c>
      <c r="B64" s="7">
        <v>65659090.270000003</v>
      </c>
      <c r="C64" s="24">
        <v>0.20156706876814742</v>
      </c>
      <c r="D64" s="9">
        <v>387</v>
      </c>
      <c r="E64" s="24">
        <v>0.15442936951316841</v>
      </c>
      <c r="F64" s="5"/>
    </row>
    <row r="65" spans="1:6" x14ac:dyDescent="0.25">
      <c r="A65" s="6" t="s">
        <v>33</v>
      </c>
      <c r="B65" s="7">
        <v>89534456.10999997</v>
      </c>
      <c r="C65" s="24">
        <v>0.27486213710287888</v>
      </c>
      <c r="D65" s="9">
        <v>684</v>
      </c>
      <c r="E65" s="24">
        <v>0.27294493216280924</v>
      </c>
      <c r="F65" s="5"/>
    </row>
    <row r="66" spans="1:6" x14ac:dyDescent="0.25">
      <c r="A66" s="6" t="s">
        <v>34</v>
      </c>
      <c r="B66" s="7">
        <v>47091119.029999994</v>
      </c>
      <c r="C66" s="24">
        <v>0.14456518950927316</v>
      </c>
      <c r="D66" s="9">
        <v>452</v>
      </c>
      <c r="E66" s="24">
        <v>0.18036711891460494</v>
      </c>
      <c r="F66" s="5"/>
    </row>
    <row r="67" spans="1:6" x14ac:dyDescent="0.25">
      <c r="A67" s="6" t="s">
        <v>35</v>
      </c>
      <c r="B67" s="7">
        <v>1209491.25</v>
      </c>
      <c r="C67" s="24">
        <v>3.7130213799902922E-3</v>
      </c>
      <c r="D67" s="9">
        <v>8</v>
      </c>
      <c r="E67" s="24">
        <v>3.1923383878691143E-3</v>
      </c>
      <c r="F67" s="5"/>
    </row>
    <row r="68" spans="1:6" x14ac:dyDescent="0.25">
      <c r="A68" s="6" t="s">
        <v>36</v>
      </c>
      <c r="B68" s="7">
        <v>511303.93</v>
      </c>
      <c r="C68" s="24">
        <v>1.5696537066829212E-3</v>
      </c>
      <c r="D68" s="9">
        <v>5</v>
      </c>
      <c r="E68" s="24">
        <v>1.9952114924181963E-3</v>
      </c>
      <c r="F68" s="5"/>
    </row>
    <row r="69" spans="1:6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38</v>
      </c>
      <c r="B70" s="7">
        <v>136129.92000000001</v>
      </c>
      <c r="C70" s="24">
        <v>4.1790571318012275E-4</v>
      </c>
      <c r="D70" s="9">
        <v>1</v>
      </c>
      <c r="E70" s="24">
        <v>3.9904229848363929E-4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968606.15</v>
      </c>
      <c r="C72" s="24">
        <v>2.9735273766884084E-3</v>
      </c>
      <c r="D72" s="9">
        <v>6</v>
      </c>
      <c r="E72" s="24">
        <v>2.3942537909018356E-3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325743141.82999998</v>
      </c>
      <c r="C74" s="24"/>
      <c r="D74" s="26">
        <v>2506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0.59478588537333565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219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9583693.4699999988</v>
      </c>
      <c r="C83" s="24">
        <v>2.9421013796820231E-2</v>
      </c>
      <c r="D83" s="9">
        <v>251</v>
      </c>
      <c r="E83" s="24">
        <v>0.10015961691939346</v>
      </c>
      <c r="F83" s="5"/>
    </row>
    <row r="84" spans="1:6" x14ac:dyDescent="0.25">
      <c r="A84" s="6" t="s">
        <v>29</v>
      </c>
      <c r="B84" s="7">
        <v>46906350.760000013</v>
      </c>
      <c r="C84" s="24">
        <v>0.14399796875686693</v>
      </c>
      <c r="D84" s="9">
        <v>383</v>
      </c>
      <c r="E84" s="24">
        <v>0.15283320031923384</v>
      </c>
      <c r="F84" s="5"/>
    </row>
    <row r="85" spans="1:6" x14ac:dyDescent="0.25">
      <c r="A85" s="6" t="s">
        <v>30</v>
      </c>
      <c r="B85" s="7">
        <v>29162235.290000003</v>
      </c>
      <c r="C85" s="24">
        <v>8.9525247181471881E-2</v>
      </c>
      <c r="D85" s="9">
        <v>150</v>
      </c>
      <c r="E85" s="24">
        <v>5.9856344772545887E-2</v>
      </c>
      <c r="F85" s="5"/>
    </row>
    <row r="86" spans="1:6" x14ac:dyDescent="0.25">
      <c r="A86" s="6" t="s">
        <v>31</v>
      </c>
      <c r="B86" s="7">
        <v>63070012.38000001</v>
      </c>
      <c r="C86" s="24">
        <v>0.19361884958092293</v>
      </c>
      <c r="D86" s="9">
        <v>342</v>
      </c>
      <c r="E86" s="24">
        <v>0.13647246608140462</v>
      </c>
      <c r="F86" s="5"/>
    </row>
    <row r="87" spans="1:6" x14ac:dyDescent="0.25">
      <c r="A87" s="6" t="s">
        <v>32</v>
      </c>
      <c r="B87" s="7">
        <v>100096800.63999996</v>
      </c>
      <c r="C87" s="24">
        <v>0.30728751518040814</v>
      </c>
      <c r="D87" s="9">
        <v>718</v>
      </c>
      <c r="E87" s="24">
        <v>0.28651237031125298</v>
      </c>
      <c r="F87" s="5"/>
    </row>
    <row r="88" spans="1:6" x14ac:dyDescent="0.25">
      <c r="A88" s="6" t="s">
        <v>33</v>
      </c>
      <c r="B88" s="7">
        <v>61266975.290000007</v>
      </c>
      <c r="C88" s="24">
        <v>0.18808369976972297</v>
      </c>
      <c r="D88" s="9">
        <v>523</v>
      </c>
      <c r="E88" s="24">
        <v>0.20869912210694333</v>
      </c>
      <c r="F88" s="5"/>
    </row>
    <row r="89" spans="1:6" x14ac:dyDescent="0.25">
      <c r="A89" s="6" t="s">
        <v>34</v>
      </c>
      <c r="B89" s="7">
        <v>11859915.649999999</v>
      </c>
      <c r="C89" s="24">
        <v>3.6408796155682363E-2</v>
      </c>
      <c r="D89" s="9">
        <v>108</v>
      </c>
      <c r="E89" s="24">
        <v>4.3096568236233042E-2</v>
      </c>
      <c r="F89" s="5"/>
    </row>
    <row r="90" spans="1:6" x14ac:dyDescent="0.25">
      <c r="A90" s="6" t="s">
        <v>35</v>
      </c>
      <c r="B90" s="7">
        <v>1350011.42</v>
      </c>
      <c r="C90" s="24">
        <v>4.1444047368602742E-3</v>
      </c>
      <c r="D90" s="9">
        <v>10</v>
      </c>
      <c r="E90" s="24">
        <v>3.9904229848363925E-3</v>
      </c>
      <c r="F90" s="5"/>
    </row>
    <row r="91" spans="1:6" x14ac:dyDescent="0.25">
      <c r="A91" s="6" t="s">
        <v>36</v>
      </c>
      <c r="B91" s="7">
        <v>1044435.01</v>
      </c>
      <c r="C91" s="24">
        <v>3.2063146567950572E-3</v>
      </c>
      <c r="D91" s="9">
        <v>12</v>
      </c>
      <c r="E91" s="24">
        <v>4.7885075818036712E-3</v>
      </c>
      <c r="F91" s="5"/>
    </row>
    <row r="92" spans="1:6" x14ac:dyDescent="0.25">
      <c r="A92" s="6" t="s">
        <v>37</v>
      </c>
      <c r="B92" s="7">
        <v>0</v>
      </c>
      <c r="C92" s="24">
        <v>0</v>
      </c>
      <c r="D92" s="9">
        <v>0</v>
      </c>
      <c r="E92" s="24">
        <v>0</v>
      </c>
      <c r="F92" s="5"/>
    </row>
    <row r="93" spans="1:6" x14ac:dyDescent="0.25">
      <c r="A93" s="6" t="s">
        <v>38</v>
      </c>
      <c r="B93" s="7">
        <v>297975.84999999998</v>
      </c>
      <c r="C93" s="24">
        <v>9.1475709458070089E-4</v>
      </c>
      <c r="D93" s="9">
        <v>2</v>
      </c>
      <c r="E93" s="24">
        <v>7.9808459696727857E-4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1104736.07</v>
      </c>
      <c r="C95" s="24">
        <v>3.3914330898685311E-3</v>
      </c>
      <c r="D95" s="9">
        <v>7</v>
      </c>
      <c r="E95" s="24">
        <v>2.7932960893854749E-3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325743141.82999998</v>
      </c>
      <c r="C97" s="24"/>
      <c r="D97" s="26">
        <v>2506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0.57753084902222585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715840.36</v>
      </c>
      <c r="C106" s="24">
        <v>2.1975608019817812E-3</v>
      </c>
      <c r="D106" s="46">
        <v>27</v>
      </c>
      <c r="E106" s="24">
        <v>1.077414205905826E-2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88901932.629999965</v>
      </c>
      <c r="C108" s="24">
        <v>0.27292035107955215</v>
      </c>
      <c r="D108" s="9">
        <v>676</v>
      </c>
      <c r="E108" s="24">
        <v>0.26975259377494015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176356217.33000007</v>
      </c>
      <c r="C111" s="24">
        <v>0.54139656276182624</v>
      </c>
      <c r="D111" s="9">
        <v>1158</v>
      </c>
      <c r="E111" s="24">
        <v>0.46209098164405427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2593170.7000000002</v>
      </c>
      <c r="C112" s="24">
        <v>7.9607837188275573E-3</v>
      </c>
      <c r="D112" s="9">
        <v>19</v>
      </c>
      <c r="E112" s="24">
        <v>7.5818036711891457E-3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49459173.319999978</v>
      </c>
      <c r="C113" s="24">
        <v>0.15183488758087776</v>
      </c>
      <c r="D113" s="9">
        <v>514</v>
      </c>
      <c r="E113" s="24">
        <v>0.20510774142059057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7716807.4900000002</v>
      </c>
      <c r="C115" s="24">
        <v>2.368985405693445E-2</v>
      </c>
      <c r="D115" s="46">
        <v>112</v>
      </c>
      <c r="E115" s="24">
        <v>4.4692737430167599E-2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325743141.83000004</v>
      </c>
      <c r="C117" s="24"/>
      <c r="D117" s="26">
        <v>2506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247544452.94999993</v>
      </c>
      <c r="C125" s="12">
        <v>0.75993757400175577</v>
      </c>
      <c r="D125" s="9">
        <v>1662</v>
      </c>
      <c r="E125" s="12">
        <v>0.66320830007980847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46511184.349999972</v>
      </c>
      <c r="C127" s="12">
        <v>0.14278484602531835</v>
      </c>
      <c r="D127" s="9">
        <v>414</v>
      </c>
      <c r="E127" s="12">
        <v>0.16520351157222665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31687504.52999999</v>
      </c>
      <c r="C128" s="12">
        <v>9.7277579972926007E-2</v>
      </c>
      <c r="D128" s="9">
        <v>430</v>
      </c>
      <c r="E128" s="12">
        <v>0.17158818834796488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325743141.82999986</v>
      </c>
      <c r="C130" s="24"/>
      <c r="D130" s="26">
        <v>2506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76916813.679999948</v>
      </c>
      <c r="C137" s="12">
        <v>0.23612719287929498</v>
      </c>
      <c r="D137" s="9">
        <v>1176</v>
      </c>
      <c r="E137" s="12">
        <v>0.46927374301675978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137447317.14000002</v>
      </c>
      <c r="C138" s="12">
        <v>0.42194999522578291</v>
      </c>
      <c r="D138" s="9">
        <v>980</v>
      </c>
      <c r="E138" s="12">
        <v>0.39106145251396646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52226113.180000007</v>
      </c>
      <c r="C139" s="12">
        <v>0.16032912584620418</v>
      </c>
      <c r="D139" s="9">
        <v>221</v>
      </c>
      <c r="E139" s="12">
        <v>8.8188347964884284E-2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22799249.390000001</v>
      </c>
      <c r="C140" s="12">
        <v>6.9991494715485228E-2</v>
      </c>
      <c r="D140" s="9">
        <v>67</v>
      </c>
      <c r="E140" s="12">
        <v>2.6735833998403832E-2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14073584.26</v>
      </c>
      <c r="C141" s="12">
        <v>4.3204545093215724E-2</v>
      </c>
      <c r="D141" s="9">
        <v>32</v>
      </c>
      <c r="E141" s="12">
        <v>1.2769353551476457E-2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12808548</v>
      </c>
      <c r="C142" s="12">
        <v>3.9321005894529533E-2</v>
      </c>
      <c r="D142" s="9">
        <v>22</v>
      </c>
      <c r="E142" s="12">
        <v>8.7789305666400638E-3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3859962</v>
      </c>
      <c r="C143" s="12">
        <v>1.1849710720892017E-2</v>
      </c>
      <c r="D143" s="9">
        <v>4</v>
      </c>
      <c r="E143" s="12">
        <v>1.5961691939345571E-3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6.7272176098296093E-3</v>
      </c>
      <c r="D144" s="9">
        <v>2</v>
      </c>
      <c r="E144" s="12">
        <v>7.9808459696727857E-4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4.3916070556800028E-3</v>
      </c>
      <c r="D145" s="9">
        <v>1</v>
      </c>
      <c r="E145" s="12">
        <v>3.9904229848363929E-4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6.1081049590857635E-3</v>
      </c>
      <c r="D147" s="9">
        <v>1</v>
      </c>
      <c r="E147" s="12">
        <v>3.9904229848363929E-4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325743141.82999998</v>
      </c>
      <c r="C150" s="24"/>
      <c r="D150" s="26">
        <v>2506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129985.29203112505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215076084.70999995</v>
      </c>
      <c r="C159" s="12">
        <v>0.66026281781933782</v>
      </c>
      <c r="D159" s="9">
        <v>1617</v>
      </c>
      <c r="E159" s="12">
        <v>0.64525139664804465</v>
      </c>
      <c r="F159" s="18"/>
    </row>
    <row r="160" spans="1:12" x14ac:dyDescent="0.25">
      <c r="A160" s="6" t="s">
        <v>79</v>
      </c>
      <c r="B160" s="7">
        <v>110667057.12</v>
      </c>
      <c r="C160" s="12">
        <v>0.33973718218066229</v>
      </c>
      <c r="D160" s="9">
        <v>889</v>
      </c>
      <c r="E160" s="12">
        <v>0.35474860335195529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325743141.82999992</v>
      </c>
      <c r="C163" s="24"/>
      <c r="D163" s="26">
        <v>2506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57891821.169999957</v>
      </c>
      <c r="C171" s="76">
        <v>0.17772230243979401</v>
      </c>
      <c r="D171" s="77">
        <v>653</v>
      </c>
      <c r="E171" s="76">
        <v>0.26057462090981642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156371826.79999998</v>
      </c>
      <c r="C174" s="12">
        <v>0.48004641301583539</v>
      </c>
      <c r="D174" s="9">
        <v>1086</v>
      </c>
      <c r="E174" s="12">
        <v>0.43335993615323226</v>
      </c>
      <c r="F174" s="18"/>
    </row>
    <row r="175" spans="1:6" x14ac:dyDescent="0.25">
      <c r="A175" s="57">
        <v>2014</v>
      </c>
      <c r="B175" s="7">
        <v>111479493.85999995</v>
      </c>
      <c r="C175" s="12">
        <v>0.34223128454437052</v>
      </c>
      <c r="D175" s="9">
        <v>767</v>
      </c>
      <c r="E175" s="12">
        <v>0.30606544293695132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325743141.82999992</v>
      </c>
      <c r="C177" s="24"/>
      <c r="D177" s="26">
        <v>2506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46.083360193292734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14228768.450000001</v>
      </c>
      <c r="C186" s="12">
        <v>4.3680945575903365E-2</v>
      </c>
      <c r="D186" s="46">
        <v>156</v>
      </c>
      <c r="E186" s="12">
        <v>6.2250598563447723E-2</v>
      </c>
      <c r="F186" s="18"/>
    </row>
    <row r="187" spans="1:6" x14ac:dyDescent="0.25">
      <c r="A187" s="6" t="s">
        <v>87</v>
      </c>
      <c r="B187" s="7">
        <v>40562524.790000014</v>
      </c>
      <c r="C187" s="12">
        <v>0.12452303542638798</v>
      </c>
      <c r="D187" s="46">
        <v>384</v>
      </c>
      <c r="E187" s="12">
        <v>0.15323224261771748</v>
      </c>
      <c r="F187" s="18"/>
    </row>
    <row r="188" spans="1:6" x14ac:dyDescent="0.25">
      <c r="A188" s="6" t="s">
        <v>88</v>
      </c>
      <c r="B188" s="7">
        <v>66412619.480000019</v>
      </c>
      <c r="C188" s="12">
        <v>0.2038803307013588</v>
      </c>
      <c r="D188" s="46">
        <v>559</v>
      </c>
      <c r="E188" s="12">
        <v>0.22306464485235436</v>
      </c>
      <c r="F188" s="18"/>
    </row>
    <row r="189" spans="1:6" x14ac:dyDescent="0.25">
      <c r="A189" s="6" t="s">
        <v>89</v>
      </c>
      <c r="B189" s="7">
        <v>80749012.700000003</v>
      </c>
      <c r="C189" s="12">
        <v>0.24789167393166972</v>
      </c>
      <c r="D189" s="46">
        <v>576</v>
      </c>
      <c r="E189" s="12">
        <v>0.2298483639265762</v>
      </c>
      <c r="F189" s="18"/>
    </row>
    <row r="190" spans="1:6" x14ac:dyDescent="0.25">
      <c r="A190" s="6" t="s">
        <v>90</v>
      </c>
      <c r="B190" s="7">
        <v>123790216.40999995</v>
      </c>
      <c r="C190" s="12">
        <v>0.38002401436468014</v>
      </c>
      <c r="D190" s="46">
        <v>831</v>
      </c>
      <c r="E190" s="12">
        <v>0.33160415003990423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325743141.82999998</v>
      </c>
      <c r="C194" s="24"/>
      <c r="D194" s="26">
        <v>2506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16.856813390387014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131233507.72000004</v>
      </c>
      <c r="C203" s="12">
        <v>0.40287420015273456</v>
      </c>
      <c r="D203" s="9">
        <v>1094</v>
      </c>
      <c r="E203" s="12">
        <v>0.43655227454110135</v>
      </c>
      <c r="F203" s="18"/>
    </row>
    <row r="204" spans="1:6" x14ac:dyDescent="0.25">
      <c r="A204" s="6" t="s">
        <v>97</v>
      </c>
      <c r="B204" s="7">
        <v>194509634.11000001</v>
      </c>
      <c r="C204" s="12">
        <v>0.59712579984726544</v>
      </c>
      <c r="D204" s="9">
        <v>1412</v>
      </c>
      <c r="E204" s="12">
        <v>0.56344772545889865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325743141.83000004</v>
      </c>
      <c r="C206" s="24"/>
      <c r="D206" s="26">
        <v>2506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8248924.0599999996</v>
      </c>
      <c r="C213" s="12">
        <v>2.5323400559281697E-2</v>
      </c>
      <c r="D213" s="9">
        <v>87</v>
      </c>
      <c r="E213" s="12">
        <v>3.4716679968076619E-2</v>
      </c>
      <c r="F213" s="12">
        <v>0.71850674488546462</v>
      </c>
    </row>
    <row r="214" spans="1:7" x14ac:dyDescent="0.25">
      <c r="A214" s="6" t="s">
        <v>102</v>
      </c>
      <c r="B214" s="7">
        <v>25890777.560000002</v>
      </c>
      <c r="C214" s="12">
        <v>7.9482187758574421E-2</v>
      </c>
      <c r="D214" s="9">
        <v>261</v>
      </c>
      <c r="E214" s="12">
        <v>0.10415003990422984</v>
      </c>
      <c r="F214" s="12">
        <v>0.72106749047031038</v>
      </c>
    </row>
    <row r="215" spans="1:7" x14ac:dyDescent="0.25">
      <c r="A215" s="6" t="s">
        <v>103</v>
      </c>
      <c r="B215" s="7">
        <v>19599968.16</v>
      </c>
      <c r="C215" s="12">
        <v>6.01700101800728E-2</v>
      </c>
      <c r="D215" s="9">
        <v>202</v>
      </c>
      <c r="E215" s="12">
        <v>8.0606544293695126E-2</v>
      </c>
      <c r="F215" s="12">
        <v>0.71259112125366841</v>
      </c>
    </row>
    <row r="216" spans="1:7" x14ac:dyDescent="0.25">
      <c r="A216" s="6" t="s">
        <v>104</v>
      </c>
      <c r="B216" s="7">
        <v>14849535.520000001</v>
      </c>
      <c r="C216" s="12">
        <v>4.5586640555427958E-2</v>
      </c>
      <c r="D216" s="9">
        <v>164</v>
      </c>
      <c r="E216" s="12">
        <v>6.5442936951316838E-2</v>
      </c>
      <c r="F216" s="12">
        <v>0.71232174934843107</v>
      </c>
    </row>
    <row r="217" spans="1:7" x14ac:dyDescent="0.25">
      <c r="A217" s="6" t="s">
        <v>105</v>
      </c>
      <c r="B217" s="7">
        <v>19268425.460000001</v>
      </c>
      <c r="C217" s="12">
        <v>5.9152206096347755E-2</v>
      </c>
      <c r="D217" s="9">
        <v>183</v>
      </c>
      <c r="E217" s="12">
        <v>7.3024740622505982E-2</v>
      </c>
      <c r="F217" s="12">
        <v>0.71297362357512573</v>
      </c>
    </row>
    <row r="218" spans="1:7" x14ac:dyDescent="0.25">
      <c r="A218" s="6" t="s">
        <v>106</v>
      </c>
      <c r="B218" s="7">
        <v>10565054.9</v>
      </c>
      <c r="C218" s="12">
        <v>3.2433698651785359E-2</v>
      </c>
      <c r="D218" s="9">
        <v>99</v>
      </c>
      <c r="E218" s="12">
        <v>3.9505187549880284E-2</v>
      </c>
      <c r="F218" s="12">
        <v>0.70275038646608246</v>
      </c>
    </row>
    <row r="219" spans="1:7" x14ac:dyDescent="0.25">
      <c r="A219" s="6" t="s">
        <v>107</v>
      </c>
      <c r="B219" s="7">
        <v>111866058.61000004</v>
      </c>
      <c r="C219" s="12">
        <v>0.34341800101007525</v>
      </c>
      <c r="D219" s="9">
        <v>808</v>
      </c>
      <c r="E219" s="12">
        <v>0.3224261771747805</v>
      </c>
      <c r="F219" s="12">
        <v>0.70650968593805941</v>
      </c>
    </row>
    <row r="220" spans="1:7" x14ac:dyDescent="0.25">
      <c r="A220" s="6" t="s">
        <v>108</v>
      </c>
      <c r="B220" s="7">
        <v>32931778.259999994</v>
      </c>
      <c r="C220" s="12">
        <v>0.10109738020881048</v>
      </c>
      <c r="D220" s="9">
        <v>261</v>
      </c>
      <c r="E220" s="12">
        <v>0.10415003990422984</v>
      </c>
      <c r="F220" s="12">
        <v>0.69436512836202835</v>
      </c>
    </row>
    <row r="221" spans="1:7" x14ac:dyDescent="0.25">
      <c r="A221" s="6" t="s">
        <v>109</v>
      </c>
      <c r="B221" s="7">
        <v>71974734.179999992</v>
      </c>
      <c r="C221" s="12">
        <v>0.2209554858949645</v>
      </c>
      <c r="D221" s="9">
        <v>329</v>
      </c>
      <c r="E221" s="12">
        <v>0.13128491620111732</v>
      </c>
      <c r="F221" s="12">
        <v>0.7015984565422877</v>
      </c>
    </row>
    <row r="222" spans="1:7" x14ac:dyDescent="0.25">
      <c r="A222" s="6" t="s">
        <v>110</v>
      </c>
      <c r="B222" s="7">
        <v>10547885.120000001</v>
      </c>
      <c r="C222" s="12">
        <v>3.2380989084659743E-2</v>
      </c>
      <c r="D222" s="9">
        <v>112</v>
      </c>
      <c r="E222" s="12">
        <v>4.4692737430167599E-2</v>
      </c>
      <c r="F222" s="12">
        <v>0.72350453747566312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325743141.83000004</v>
      </c>
      <c r="C226" s="24"/>
      <c r="D226" s="26">
        <v>2506</v>
      </c>
      <c r="E226" s="24"/>
      <c r="F226" s="62">
        <v>0.70734957080896921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12252922.830000008</v>
      </c>
      <c r="C233" s="12">
        <v>3.761529025957086E-2</v>
      </c>
      <c r="D233" s="46">
        <v>184</v>
      </c>
      <c r="E233" s="12">
        <v>7.3423782920989625E-2</v>
      </c>
      <c r="F233" s="65"/>
    </row>
    <row r="234" spans="1:6" x14ac:dyDescent="0.25">
      <c r="A234" s="6" t="s">
        <v>116</v>
      </c>
      <c r="B234" s="7">
        <v>29036555.69000002</v>
      </c>
      <c r="C234" s="12">
        <v>8.9139422941876462E-2</v>
      </c>
      <c r="D234" s="46">
        <v>334</v>
      </c>
      <c r="E234" s="12">
        <v>0.13328012769353551</v>
      </c>
      <c r="F234" s="65"/>
    </row>
    <row r="235" spans="1:6" x14ac:dyDescent="0.25">
      <c r="A235" s="6" t="s">
        <v>117</v>
      </c>
      <c r="B235" s="7">
        <v>36962795.339999996</v>
      </c>
      <c r="C235" s="12">
        <v>0.11347221351260335</v>
      </c>
      <c r="D235" s="46">
        <v>280</v>
      </c>
      <c r="E235" s="12">
        <v>0.11173184357541899</v>
      </c>
      <c r="F235" s="65"/>
    </row>
    <row r="236" spans="1:6" x14ac:dyDescent="0.25">
      <c r="A236" s="6" t="s">
        <v>118</v>
      </c>
      <c r="B236" s="7">
        <v>20473511.379999999</v>
      </c>
      <c r="C236" s="12">
        <v>6.2851703538503931E-2</v>
      </c>
      <c r="D236" s="46">
        <v>177</v>
      </c>
      <c r="E236" s="12">
        <v>7.0630486831604153E-2</v>
      </c>
      <c r="F236" s="65"/>
    </row>
    <row r="237" spans="1:6" x14ac:dyDescent="0.25">
      <c r="A237" s="6" t="s">
        <v>119</v>
      </c>
      <c r="B237" s="7">
        <v>89901083.859999985</v>
      </c>
      <c r="C237" s="12">
        <v>0.27598764890318978</v>
      </c>
      <c r="D237" s="46">
        <v>583</v>
      </c>
      <c r="E237" s="12">
        <v>0.2326416600159617</v>
      </c>
      <c r="F237" s="65"/>
    </row>
    <row r="238" spans="1:6" x14ac:dyDescent="0.25">
      <c r="A238" s="6" t="s">
        <v>120</v>
      </c>
      <c r="B238" s="7">
        <v>81397868.939999998</v>
      </c>
      <c r="C238" s="12">
        <v>0.24988359995152321</v>
      </c>
      <c r="D238" s="46">
        <v>639</v>
      </c>
      <c r="E238" s="12">
        <v>0.25498802873104548</v>
      </c>
      <c r="F238" s="65"/>
    </row>
    <row r="239" spans="1:6" x14ac:dyDescent="0.25">
      <c r="A239" s="6" t="s">
        <v>121</v>
      </c>
      <c r="B239" s="7">
        <v>37766949.569999993</v>
      </c>
      <c r="C239" s="12">
        <v>0.11594088937015885</v>
      </c>
      <c r="D239" s="46">
        <v>180</v>
      </c>
      <c r="E239" s="12">
        <v>7.1827613727055067E-2</v>
      </c>
      <c r="F239" s="65"/>
    </row>
    <row r="240" spans="1:6" x14ac:dyDescent="0.25">
      <c r="A240" s="6" t="s">
        <v>122</v>
      </c>
      <c r="B240" s="7">
        <v>9955486.660000002</v>
      </c>
      <c r="C240" s="12">
        <v>3.0562382999288464E-2</v>
      </c>
      <c r="D240" s="46">
        <v>63</v>
      </c>
      <c r="E240" s="12">
        <v>2.5139664804469275E-2</v>
      </c>
      <c r="F240" s="65"/>
    </row>
    <row r="241" spans="1:6" x14ac:dyDescent="0.25">
      <c r="A241" s="6" t="s">
        <v>123</v>
      </c>
      <c r="B241" s="7">
        <v>7813791.8899999997</v>
      </c>
      <c r="C241" s="12">
        <v>2.3987586802603784E-2</v>
      </c>
      <c r="D241" s="46">
        <v>58</v>
      </c>
      <c r="E241" s="12">
        <v>2.3144453312051078E-2</v>
      </c>
      <c r="F241" s="65"/>
    </row>
    <row r="242" spans="1:6" x14ac:dyDescent="0.25">
      <c r="A242" s="6" t="s">
        <v>124</v>
      </c>
      <c r="B242" s="7">
        <v>54520.869999999995</v>
      </c>
      <c r="C242" s="12">
        <v>1.6737380776063598E-4</v>
      </c>
      <c r="D242" s="46">
        <v>3</v>
      </c>
      <c r="E242" s="12">
        <v>1.1971268954509178E-3</v>
      </c>
      <c r="F242" s="65"/>
    </row>
    <row r="243" spans="1:6" x14ac:dyDescent="0.25">
      <c r="A243" s="6" t="s">
        <v>125</v>
      </c>
      <c r="B243" s="7">
        <v>101450.59999999999</v>
      </c>
      <c r="C243" s="12">
        <v>3.11443548527402E-4</v>
      </c>
      <c r="D243" s="46">
        <v>4</v>
      </c>
      <c r="E243" s="12">
        <v>1.5961691939345571E-3</v>
      </c>
      <c r="F243" s="65"/>
    </row>
    <row r="244" spans="1:6" x14ac:dyDescent="0.25">
      <c r="A244" s="6" t="s">
        <v>126</v>
      </c>
      <c r="B244" s="7">
        <v>26204.2</v>
      </c>
      <c r="C244" s="12">
        <v>8.0444364393327867E-5</v>
      </c>
      <c r="D244" s="46">
        <v>1</v>
      </c>
      <c r="E244" s="12">
        <v>3.9904229848363929E-4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325743141.82999998</v>
      </c>
      <c r="C248" s="24"/>
      <c r="D248" s="26">
        <v>2506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3.7855903769506101E-2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325432509.26999944</v>
      </c>
      <c r="C257" s="12">
        <v>0.99904638802752721</v>
      </c>
      <c r="D257" s="46">
        <v>2503</v>
      </c>
      <c r="E257" s="12">
        <v>0.99880287310454907</v>
      </c>
      <c r="F257" s="18"/>
    </row>
    <row r="258" spans="1:6" x14ac:dyDescent="0.25">
      <c r="A258" s="6" t="s">
        <v>132</v>
      </c>
      <c r="B258" s="7">
        <v>163135.59</v>
      </c>
      <c r="C258" s="12">
        <v>5.0081051310402744E-4</v>
      </c>
      <c r="D258" s="46">
        <v>2</v>
      </c>
      <c r="E258" s="12">
        <v>7.9808459696727857E-4</v>
      </c>
      <c r="F258" s="18"/>
    </row>
    <row r="259" spans="1:6" x14ac:dyDescent="0.25">
      <c r="A259" s="6" t="s">
        <v>133</v>
      </c>
      <c r="B259" s="7">
        <v>147496.97</v>
      </c>
      <c r="C259" s="12">
        <v>4.5280145936879465E-4</v>
      </c>
      <c r="D259" s="46">
        <v>1</v>
      </c>
      <c r="E259" s="12">
        <v>3.9904229848363929E-4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325743141.82999945</v>
      </c>
      <c r="C266" s="24"/>
      <c r="D266" s="26">
        <v>2506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1.9353600860644808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5636276.3200000022</v>
      </c>
      <c r="C293" s="24">
        <v>1.7302824207858485E-2</v>
      </c>
      <c r="D293" s="9">
        <v>121</v>
      </c>
      <c r="E293" s="24">
        <v>4.828411811652035E-2</v>
      </c>
      <c r="F293" s="18"/>
    </row>
    <row r="294" spans="1:6" x14ac:dyDescent="0.25">
      <c r="A294" s="6" t="s">
        <v>143</v>
      </c>
      <c r="B294" s="7">
        <v>148456030.82999989</v>
      </c>
      <c r="C294" s="24">
        <v>0.45574568353453387</v>
      </c>
      <c r="D294" s="9">
        <v>1020</v>
      </c>
      <c r="E294" s="24">
        <v>0.40702314445331206</v>
      </c>
      <c r="F294" s="18"/>
    </row>
    <row r="295" spans="1:6" x14ac:dyDescent="0.25">
      <c r="A295" s="6" t="s">
        <v>144</v>
      </c>
      <c r="B295" s="7">
        <v>171650834.67999998</v>
      </c>
      <c r="C295" s="24">
        <v>0.52695149225760773</v>
      </c>
      <c r="D295" s="9">
        <v>1365</v>
      </c>
      <c r="E295" s="24">
        <v>0.54469273743016755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325743141.82999986</v>
      </c>
      <c r="C297" s="24"/>
      <c r="D297" s="26">
        <v>2506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30668224.299999993</v>
      </c>
      <c r="C305" s="12">
        <v>9.580620600291985E-2</v>
      </c>
      <c r="D305" s="9">
        <v>207</v>
      </c>
      <c r="E305" s="12">
        <v>8.6792452830188674E-2</v>
      </c>
      <c r="F305" s="18"/>
    </row>
    <row r="306" spans="1:6" x14ac:dyDescent="0.25">
      <c r="A306" s="6" t="s">
        <v>148</v>
      </c>
      <c r="B306" s="7">
        <v>289438641.20999974</v>
      </c>
      <c r="C306" s="12">
        <v>0.90419379399708011</v>
      </c>
      <c r="D306" s="9">
        <v>2178</v>
      </c>
      <c r="E306" s="12">
        <v>0.91320754716981134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320106865.50999975</v>
      </c>
      <c r="C308" s="28"/>
      <c r="D308" s="26">
        <v>2385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2.6959290084907894E-3</v>
      </c>
      <c r="D315" s="9">
        <v>1</v>
      </c>
      <c r="E315" s="12">
        <v>9.8039215686274508E-4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19347616.869999997</v>
      </c>
      <c r="C317" s="12">
        <v>0.13032557021651309</v>
      </c>
      <c r="D317" s="9">
        <v>85</v>
      </c>
      <c r="E317" s="12">
        <v>8.3333333333333329E-2</v>
      </c>
    </row>
    <row r="318" spans="1:6" x14ac:dyDescent="0.25">
      <c r="A318" s="6" t="s">
        <v>154</v>
      </c>
      <c r="B318" s="7">
        <v>43905498.649999991</v>
      </c>
      <c r="C318" s="12">
        <v>0.29574749105529474</v>
      </c>
      <c r="D318" s="9">
        <v>245</v>
      </c>
      <c r="E318" s="12">
        <v>0.24019607843137256</v>
      </c>
    </row>
    <row r="319" spans="1:6" x14ac:dyDescent="0.25">
      <c r="A319" s="6" t="s">
        <v>155</v>
      </c>
      <c r="B319" s="7">
        <v>59898961.640000015</v>
      </c>
      <c r="C319" s="12">
        <v>0.40347947675222112</v>
      </c>
      <c r="D319" s="9">
        <v>491</v>
      </c>
      <c r="E319" s="12">
        <v>0.48137254901960785</v>
      </c>
    </row>
    <row r="320" spans="1:6" x14ac:dyDescent="0.25">
      <c r="A320" s="6" t="s">
        <v>156</v>
      </c>
      <c r="B320" s="7">
        <v>15446626.33</v>
      </c>
      <c r="C320" s="12">
        <v>0.10404849330565925</v>
      </c>
      <c r="D320" s="9">
        <v>123</v>
      </c>
      <c r="E320" s="12">
        <v>0.12058823529411765</v>
      </c>
    </row>
    <row r="321" spans="1:5" x14ac:dyDescent="0.25">
      <c r="A321" s="6" t="s">
        <v>157</v>
      </c>
      <c r="B321" s="7">
        <v>4352335.2200000007</v>
      </c>
      <c r="C321" s="12">
        <v>2.931733521141992E-2</v>
      </c>
      <c r="D321" s="9">
        <v>37</v>
      </c>
      <c r="E321" s="12">
        <v>3.6274509803921572E-2</v>
      </c>
    </row>
    <row r="322" spans="1:5" x14ac:dyDescent="0.25">
      <c r="A322" s="6" t="s">
        <v>158</v>
      </c>
      <c r="B322" s="7">
        <v>2682821.1899999995</v>
      </c>
      <c r="C322" s="12">
        <v>1.8071486722369346E-2</v>
      </c>
      <c r="D322" s="9">
        <v>18</v>
      </c>
      <c r="E322" s="12">
        <v>1.7647058823529412E-2</v>
      </c>
    </row>
    <row r="323" spans="1:5" x14ac:dyDescent="0.25">
      <c r="A323" s="6" t="s">
        <v>159</v>
      </c>
      <c r="B323" s="7">
        <v>1068533.56</v>
      </c>
      <c r="C323" s="12">
        <v>7.1976433293141143E-3</v>
      </c>
      <c r="D323" s="9">
        <v>10</v>
      </c>
      <c r="E323" s="12">
        <v>9.8039215686274508E-3</v>
      </c>
    </row>
    <row r="324" spans="1:5" x14ac:dyDescent="0.25">
      <c r="A324" s="6" t="s">
        <v>160</v>
      </c>
      <c r="B324" s="7">
        <v>779612.43</v>
      </c>
      <c r="C324" s="12">
        <v>5.2514702544671282E-3</v>
      </c>
      <c r="D324" s="9">
        <v>6</v>
      </c>
      <c r="E324" s="12">
        <v>5.8823529411764705E-3</v>
      </c>
    </row>
    <row r="325" spans="1:5" x14ac:dyDescent="0.25">
      <c r="A325" s="6" t="s">
        <v>161</v>
      </c>
      <c r="B325" s="7">
        <v>392083.1</v>
      </c>
      <c r="C325" s="12">
        <v>2.6410722272979413E-3</v>
      </c>
      <c r="D325" s="9">
        <v>2</v>
      </c>
      <c r="E325" s="12">
        <v>1.9607843137254902E-3</v>
      </c>
    </row>
    <row r="326" spans="1:5" x14ac:dyDescent="0.25">
      <c r="A326" s="6" t="s">
        <v>162</v>
      </c>
      <c r="B326" s="7">
        <v>181714.92</v>
      </c>
      <c r="C326" s="12">
        <v>1.2240319169524708E-3</v>
      </c>
      <c r="D326" s="9">
        <v>2</v>
      </c>
      <c r="E326" s="12">
        <v>1.9607843137254902E-3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148456030.83000001</v>
      </c>
      <c r="C328" s="24"/>
      <c r="D328" s="26">
        <v>1020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1.6997411181873583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290353661.78999966</v>
      </c>
      <c r="C337" s="12">
        <v>0.89135771257935115</v>
      </c>
      <c r="D337" s="9">
        <v>2245</v>
      </c>
      <c r="E337" s="12">
        <v>0.89584996009577011</v>
      </c>
    </row>
    <row r="338" spans="1:5" x14ac:dyDescent="0.25">
      <c r="A338" s="6" t="s">
        <v>167</v>
      </c>
      <c r="B338" s="7">
        <v>35389480.039999999</v>
      </c>
      <c r="C338" s="12">
        <v>0.10864228742064883</v>
      </c>
      <c r="D338" s="9">
        <v>261</v>
      </c>
      <c r="E338" s="12">
        <v>0.10415003990422984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325743141.82999969</v>
      </c>
      <c r="C345" s="6"/>
      <c r="D345" s="26">
        <v>2506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222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324387699.45999974</v>
      </c>
      <c r="C6" s="7">
        <v>71940993.320000023</v>
      </c>
      <c r="D6" s="7">
        <v>195055585.64999998</v>
      </c>
      <c r="E6" s="7">
        <v>57391120.48999998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2496</v>
      </c>
      <c r="C7" s="9">
        <v>385</v>
      </c>
      <c r="D7" s="9">
        <v>1462</v>
      </c>
      <c r="E7" s="9">
        <v>649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2142</v>
      </c>
      <c r="C8" s="9">
        <v>297</v>
      </c>
      <c r="D8" s="9">
        <v>1284</v>
      </c>
      <c r="E8" s="9">
        <v>561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6.611024716935783E-2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21445350.990000002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0.70703756557320885</v>
      </c>
      <c r="C11" s="12">
        <v>0.69562080360756251</v>
      </c>
      <c r="D11" s="12">
        <v>0.72247643178608367</v>
      </c>
      <c r="E11" s="12">
        <v>0.66887654212710301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1.8547777777777779E-3</v>
      </c>
      <c r="C12" s="12">
        <v>0.11547169811320755</v>
      </c>
      <c r="D12" s="12">
        <v>2.426769696969697E-2</v>
      </c>
      <c r="E12" s="12">
        <v>1.8547777777777779E-3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0.77338235294117652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3.9157288882228465</v>
      </c>
      <c r="C14" s="7">
        <v>1.7127520251462536</v>
      </c>
      <c r="D14" s="7">
        <v>1.6959615343986021</v>
      </c>
      <c r="E14" s="7">
        <v>14.221545536300026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1.4264202600958247</v>
      </c>
      <c r="C15" s="13">
        <v>1.4264202600958247</v>
      </c>
      <c r="D15" s="13">
        <v>1.4264202600958247</v>
      </c>
      <c r="E15" s="13">
        <v>12.202600958247775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18.433949349760439</v>
      </c>
      <c r="C16" s="13">
        <v>1.9685147159479808</v>
      </c>
      <c r="D16" s="13">
        <v>1.9685147159479808</v>
      </c>
      <c r="E16" s="13">
        <v>18.433949349760439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129963.02061698708</v>
      </c>
      <c r="C17" s="7">
        <v>186859.72290909098</v>
      </c>
      <c r="D17" s="7">
        <v>133416.95324897399</v>
      </c>
      <c r="E17" s="7">
        <v>88430.077796610145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960075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6.1336274566272412E-3</v>
      </c>
      <c r="C20" s="12">
        <v>1.9884850263838412E-2</v>
      </c>
      <c r="D20" s="12">
        <v>4.9220584829737747E-3</v>
      </c>
      <c r="E20" s="12">
        <v>3.4668660988186967E-2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16.778391460055371</v>
      </c>
      <c r="C21" s="7">
        <v>18.60735876011347</v>
      </c>
      <c r="D21" s="7">
        <v>18.676959227109435</v>
      </c>
      <c r="E21" s="7">
        <v>8.0330669616013335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3.25</v>
      </c>
      <c r="D22" s="13">
        <v>3.0833333333333335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23.583333333333332</v>
      </c>
      <c r="C23" s="13">
        <v>23.583333333333332</v>
      </c>
      <c r="D23" s="13">
        <v>23.583333333333332</v>
      </c>
      <c r="E23" s="13">
        <v>17.583333333333332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0.45800176516347901</v>
      </c>
      <c r="C24" s="12">
        <v>0.74473140065895316</v>
      </c>
      <c r="D24" s="12">
        <v>0.40940724185818761</v>
      </c>
      <c r="E24" s="12">
        <v>0.26373858483277723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0.52478758967551908</v>
      </c>
      <c r="C25" s="12">
        <v>0.25526859934104662</v>
      </c>
      <c r="D25" s="12">
        <v>0.59059275814181189</v>
      </c>
      <c r="E25" s="12">
        <v>0.63898292430777381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1.7210645161002572E-2</v>
      </c>
      <c r="C26" s="12">
        <v>0</v>
      </c>
      <c r="D26" s="12">
        <v>0</v>
      </c>
      <c r="E26" s="12">
        <v>9.7278490859449049E-2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0.56421988917791532</v>
      </c>
      <c r="C27" s="12">
        <v>0.45363414868122637</v>
      </c>
      <c r="D27" s="12">
        <v>0.56090378588960965</v>
      </c>
      <c r="E27" s="12">
        <v>0.71411193543679208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1.7010664601111294</v>
      </c>
      <c r="C28" s="142">
        <v>1.7129940564955737</v>
      </c>
      <c r="D28" s="142">
        <v>1.5077492917971276</v>
      </c>
      <c r="E28" s="142">
        <v>2.2862940957787883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461844.67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1.3228466362125654E-3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2990557.46</v>
      </c>
      <c r="C37" s="24">
        <v>9.2190840311710508E-3</v>
      </c>
      <c r="D37" s="9">
        <v>131</v>
      </c>
      <c r="E37" s="24">
        <v>5.248397435897436E-2</v>
      </c>
      <c r="F37" s="5"/>
    </row>
    <row r="38" spans="1:6" x14ac:dyDescent="0.25">
      <c r="A38" s="6" t="s">
        <v>29</v>
      </c>
      <c r="B38" s="7">
        <v>12191791.23</v>
      </c>
      <c r="C38" s="24">
        <v>3.7584012125907881E-2</v>
      </c>
      <c r="D38" s="9">
        <v>187</v>
      </c>
      <c r="E38" s="24">
        <v>7.4919871794871792E-2</v>
      </c>
      <c r="F38" s="5"/>
    </row>
    <row r="39" spans="1:6" x14ac:dyDescent="0.25">
      <c r="A39" s="6" t="s">
        <v>30</v>
      </c>
      <c r="B39" s="7">
        <v>6597232.6599999992</v>
      </c>
      <c r="C39" s="24">
        <v>2.0337493286527959E-2</v>
      </c>
      <c r="D39" s="9">
        <v>53</v>
      </c>
      <c r="E39" s="24">
        <v>2.123397435897436E-2</v>
      </c>
      <c r="F39" s="5"/>
    </row>
    <row r="40" spans="1:6" x14ac:dyDescent="0.25">
      <c r="A40" s="6" t="s">
        <v>31</v>
      </c>
      <c r="B40" s="7">
        <v>13848768.969999999</v>
      </c>
      <c r="C40" s="24">
        <v>4.2692028683743853E-2</v>
      </c>
      <c r="D40" s="9">
        <v>79</v>
      </c>
      <c r="E40" s="24">
        <v>3.1650641025641024E-2</v>
      </c>
      <c r="F40" s="5"/>
    </row>
    <row r="41" spans="1:6" x14ac:dyDescent="0.25">
      <c r="A41" s="6" t="s">
        <v>32</v>
      </c>
      <c r="B41" s="7">
        <v>20750139.470000003</v>
      </c>
      <c r="C41" s="24">
        <v>6.3967097101839052E-2</v>
      </c>
      <c r="D41" s="9">
        <v>122</v>
      </c>
      <c r="E41" s="24">
        <v>4.8878205128205128E-2</v>
      </c>
      <c r="F41" s="5"/>
    </row>
    <row r="42" spans="1:6" x14ac:dyDescent="0.25">
      <c r="A42" s="6" t="s">
        <v>33</v>
      </c>
      <c r="B42" s="7">
        <v>38106687.280000001</v>
      </c>
      <c r="C42" s="24">
        <v>0.11747266417140736</v>
      </c>
      <c r="D42" s="9">
        <v>201</v>
      </c>
      <c r="E42" s="24">
        <v>8.0528846153846159E-2</v>
      </c>
      <c r="F42" s="5"/>
    </row>
    <row r="43" spans="1:6" x14ac:dyDescent="0.25">
      <c r="A43" s="6" t="s">
        <v>34</v>
      </c>
      <c r="B43" s="7">
        <v>57067410.330000006</v>
      </c>
      <c r="C43" s="24">
        <v>0.1759234718979748</v>
      </c>
      <c r="D43" s="9">
        <v>413</v>
      </c>
      <c r="E43" s="24">
        <v>0.16546474358974358</v>
      </c>
      <c r="F43" s="5"/>
    </row>
    <row r="44" spans="1:6" x14ac:dyDescent="0.25">
      <c r="A44" s="6" t="s">
        <v>35</v>
      </c>
      <c r="B44" s="7">
        <v>92336744.499999985</v>
      </c>
      <c r="C44" s="24">
        <v>0.28464933982919399</v>
      </c>
      <c r="D44" s="9">
        <v>668</v>
      </c>
      <c r="E44" s="24">
        <v>0.26762820512820512</v>
      </c>
      <c r="F44" s="5"/>
    </row>
    <row r="45" spans="1:6" x14ac:dyDescent="0.25">
      <c r="A45" s="6" t="s">
        <v>36</v>
      </c>
      <c r="B45" s="7">
        <v>42207253.640000001</v>
      </c>
      <c r="C45" s="24">
        <v>0.1301136069902199</v>
      </c>
      <c r="D45" s="9">
        <v>319</v>
      </c>
      <c r="E45" s="24">
        <v>0.12780448717948717</v>
      </c>
      <c r="F45" s="5"/>
    </row>
    <row r="46" spans="1:6" x14ac:dyDescent="0.25">
      <c r="A46" s="6" t="s">
        <v>37</v>
      </c>
      <c r="B46" s="7">
        <v>18080273.280000005</v>
      </c>
      <c r="C46" s="24">
        <v>5.5736617973177714E-2</v>
      </c>
      <c r="D46" s="9">
        <v>154</v>
      </c>
      <c r="E46" s="24">
        <v>6.1698717948717952E-2</v>
      </c>
      <c r="F46" s="5"/>
    </row>
    <row r="47" spans="1:6" x14ac:dyDescent="0.25">
      <c r="A47" s="6" t="s">
        <v>38</v>
      </c>
      <c r="B47" s="7">
        <v>705819.72</v>
      </c>
      <c r="C47" s="24">
        <v>2.1758522939524533E-3</v>
      </c>
      <c r="D47" s="9">
        <v>6</v>
      </c>
      <c r="E47" s="24">
        <v>2.403846153846154E-3</v>
      </c>
      <c r="F47" s="5"/>
    </row>
    <row r="48" spans="1:6" x14ac:dyDescent="0.25">
      <c r="A48" s="6" t="s">
        <v>39</v>
      </c>
      <c r="B48" s="7">
        <v>2056089.4</v>
      </c>
      <c r="C48" s="24">
        <v>6.3383704234862177E-3</v>
      </c>
      <c r="D48" s="9">
        <v>18</v>
      </c>
      <c r="E48" s="24">
        <v>7.2115384615384619E-3</v>
      </c>
      <c r="F48" s="5"/>
    </row>
    <row r="49" spans="1:6" x14ac:dyDescent="0.25">
      <c r="A49" s="6" t="s">
        <v>40</v>
      </c>
      <c r="B49" s="7">
        <v>17448931.520000003</v>
      </c>
      <c r="C49" s="24">
        <v>5.3790361191397823E-2</v>
      </c>
      <c r="D49" s="9">
        <v>145</v>
      </c>
      <c r="E49" s="24">
        <v>5.809294871794872E-2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324387699.45999998</v>
      </c>
      <c r="C51" s="24"/>
      <c r="D51" s="26">
        <v>2496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0.70703756557320829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10157081.83</v>
      </c>
      <c r="C60" s="24">
        <v>3.131155049007172E-2</v>
      </c>
      <c r="D60" s="9">
        <v>260</v>
      </c>
      <c r="E60" s="24">
        <v>0.10416666666666667</v>
      </c>
      <c r="F60" s="5"/>
    </row>
    <row r="61" spans="1:6" x14ac:dyDescent="0.25">
      <c r="A61" s="6" t="s">
        <v>29</v>
      </c>
      <c r="B61" s="7">
        <v>46235381.630000025</v>
      </c>
      <c r="C61" s="24">
        <v>0.14253124180407239</v>
      </c>
      <c r="D61" s="9">
        <v>372</v>
      </c>
      <c r="E61" s="24">
        <v>0.14903846153846154</v>
      </c>
      <c r="F61" s="5"/>
    </row>
    <row r="62" spans="1:6" x14ac:dyDescent="0.25">
      <c r="A62" s="6" t="s">
        <v>30</v>
      </c>
      <c r="B62" s="7">
        <v>17582442.66</v>
      </c>
      <c r="C62" s="24">
        <v>5.4201940114465032E-2</v>
      </c>
      <c r="D62" s="9">
        <v>96</v>
      </c>
      <c r="E62" s="24">
        <v>3.8461538461538464E-2</v>
      </c>
      <c r="F62" s="5"/>
    </row>
    <row r="63" spans="1:6" x14ac:dyDescent="0.25">
      <c r="A63" s="6" t="s">
        <v>31</v>
      </c>
      <c r="B63" s="7">
        <v>46011001.769999996</v>
      </c>
      <c r="C63" s="24">
        <v>0.14183953906573324</v>
      </c>
      <c r="D63" s="9">
        <v>229</v>
      </c>
      <c r="E63" s="24">
        <v>9.1746794871794865E-2</v>
      </c>
      <c r="F63" s="5"/>
    </row>
    <row r="64" spans="1:6" x14ac:dyDescent="0.25">
      <c r="A64" s="6" t="s">
        <v>32</v>
      </c>
      <c r="B64" s="7">
        <v>64962873.639999993</v>
      </c>
      <c r="C64" s="24">
        <v>0.20026306098579585</v>
      </c>
      <c r="D64" s="9">
        <v>385</v>
      </c>
      <c r="E64" s="24">
        <v>0.15424679487179488</v>
      </c>
      <c r="F64" s="5"/>
    </row>
    <row r="65" spans="1:6" x14ac:dyDescent="0.25">
      <c r="A65" s="6" t="s">
        <v>33</v>
      </c>
      <c r="B65" s="7">
        <v>89512378.649999976</v>
      </c>
      <c r="C65" s="24">
        <v>0.27594257981732656</v>
      </c>
      <c r="D65" s="9">
        <v>683</v>
      </c>
      <c r="E65" s="24">
        <v>0.27363782051282054</v>
      </c>
      <c r="F65" s="5"/>
    </row>
    <row r="66" spans="1:6" x14ac:dyDescent="0.25">
      <c r="A66" s="6" t="s">
        <v>34</v>
      </c>
      <c r="B66" s="7">
        <v>46912808.030000009</v>
      </c>
      <c r="C66" s="24">
        <v>0.14461956513176849</v>
      </c>
      <c r="D66" s="9">
        <v>450</v>
      </c>
      <c r="E66" s="24">
        <v>0.18028846153846154</v>
      </c>
      <c r="F66" s="5"/>
    </row>
    <row r="67" spans="1:6" x14ac:dyDescent="0.25">
      <c r="A67" s="6" t="s">
        <v>35</v>
      </c>
      <c r="B67" s="7">
        <v>1209491.25</v>
      </c>
      <c r="C67" s="24">
        <v>3.7285361066816329E-3</v>
      </c>
      <c r="D67" s="9">
        <v>8</v>
      </c>
      <c r="E67" s="24">
        <v>3.205128205128205E-3</v>
      </c>
      <c r="F67" s="5"/>
    </row>
    <row r="68" spans="1:6" x14ac:dyDescent="0.25">
      <c r="A68" s="6" t="s">
        <v>36</v>
      </c>
      <c r="B68" s="7">
        <v>699503.92999999993</v>
      </c>
      <c r="C68" s="24">
        <v>2.1563824126637553E-3</v>
      </c>
      <c r="D68" s="9">
        <v>6</v>
      </c>
      <c r="E68" s="24">
        <v>2.403846153846154E-3</v>
      </c>
      <c r="F68" s="5"/>
    </row>
    <row r="69" spans="1:6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38</v>
      </c>
      <c r="B70" s="7">
        <v>136129.92000000001</v>
      </c>
      <c r="C70" s="24">
        <v>4.1965191721699701E-4</v>
      </c>
      <c r="D70" s="9">
        <v>1</v>
      </c>
      <c r="E70" s="24">
        <v>4.0064102564102563E-4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968606.15</v>
      </c>
      <c r="C72" s="24">
        <v>2.985952154204411E-3</v>
      </c>
      <c r="D72" s="9">
        <v>6</v>
      </c>
      <c r="E72" s="24">
        <v>2.403846153846154E-3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324387699.45999998</v>
      </c>
      <c r="C74" s="24"/>
      <c r="D74" s="26">
        <v>2496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0.59515651675615977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219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9539377.4300000016</v>
      </c>
      <c r="C83" s="24">
        <v>2.9407334020001247E-2</v>
      </c>
      <c r="D83" s="9">
        <v>251</v>
      </c>
      <c r="E83" s="24">
        <v>0.10056089743589744</v>
      </c>
      <c r="F83" s="5"/>
    </row>
    <row r="84" spans="1:6" x14ac:dyDescent="0.25">
      <c r="A84" s="6" t="s">
        <v>29</v>
      </c>
      <c r="B84" s="7">
        <v>46327094.610000029</v>
      </c>
      <c r="C84" s="24">
        <v>0.14281396824577366</v>
      </c>
      <c r="D84" s="9">
        <v>379</v>
      </c>
      <c r="E84" s="24">
        <v>0.15184294871794871</v>
      </c>
      <c r="F84" s="5"/>
    </row>
    <row r="85" spans="1:6" x14ac:dyDescent="0.25">
      <c r="A85" s="6" t="s">
        <v>30</v>
      </c>
      <c r="B85" s="7">
        <v>29309466.450000003</v>
      </c>
      <c r="C85" s="24">
        <v>9.0353199269857395E-2</v>
      </c>
      <c r="D85" s="9">
        <v>150</v>
      </c>
      <c r="E85" s="24">
        <v>6.0096153846153848E-2</v>
      </c>
      <c r="F85" s="5"/>
    </row>
    <row r="86" spans="1:6" x14ac:dyDescent="0.25">
      <c r="A86" s="6" t="s">
        <v>31</v>
      </c>
      <c r="B86" s="7">
        <v>63450048.300000004</v>
      </c>
      <c r="C86" s="24">
        <v>0.19559942749254572</v>
      </c>
      <c r="D86" s="9">
        <v>345</v>
      </c>
      <c r="E86" s="24">
        <v>0.13822115384615385</v>
      </c>
      <c r="F86" s="5"/>
    </row>
    <row r="87" spans="1:6" x14ac:dyDescent="0.25">
      <c r="A87" s="6" t="s">
        <v>32</v>
      </c>
      <c r="B87" s="7">
        <v>98616121.079999998</v>
      </c>
      <c r="C87" s="24">
        <v>0.30400696834116625</v>
      </c>
      <c r="D87" s="9">
        <v>710</v>
      </c>
      <c r="E87" s="24">
        <v>0.28445512820512819</v>
      </c>
      <c r="F87" s="5"/>
    </row>
    <row r="88" spans="1:6" x14ac:dyDescent="0.25">
      <c r="A88" s="6" t="s">
        <v>33</v>
      </c>
      <c r="B88" s="7">
        <v>61375817.200000018</v>
      </c>
      <c r="C88" s="24">
        <v>0.18920513108903564</v>
      </c>
      <c r="D88" s="9">
        <v>522</v>
      </c>
      <c r="E88" s="24">
        <v>0.20913461538461539</v>
      </c>
      <c r="F88" s="5"/>
    </row>
    <row r="89" spans="1:6" x14ac:dyDescent="0.25">
      <c r="A89" s="6" t="s">
        <v>34</v>
      </c>
      <c r="B89" s="7">
        <v>11784416.039999999</v>
      </c>
      <c r="C89" s="24">
        <v>3.6328184020593922E-2</v>
      </c>
      <c r="D89" s="9">
        <v>107</v>
      </c>
      <c r="E89" s="24">
        <v>4.2868589743589744E-2</v>
      </c>
      <c r="F89" s="5"/>
    </row>
    <row r="90" spans="1:6" x14ac:dyDescent="0.25">
      <c r="A90" s="6" t="s">
        <v>35</v>
      </c>
      <c r="B90" s="7">
        <v>1350011.42</v>
      </c>
      <c r="C90" s="24">
        <v>4.1617219834393518E-3</v>
      </c>
      <c r="D90" s="9">
        <v>10</v>
      </c>
      <c r="E90" s="24">
        <v>4.0064102564102561E-3</v>
      </c>
      <c r="F90" s="5"/>
    </row>
    <row r="91" spans="1:6" x14ac:dyDescent="0.25">
      <c r="A91" s="6" t="s">
        <v>36</v>
      </c>
      <c r="B91" s="7">
        <v>1232635.01</v>
      </c>
      <c r="C91" s="24">
        <v>3.7998820918670345E-3</v>
      </c>
      <c r="D91" s="9">
        <v>13</v>
      </c>
      <c r="E91" s="24">
        <v>5.208333333333333E-3</v>
      </c>
      <c r="F91" s="5"/>
    </row>
    <row r="92" spans="1:6" x14ac:dyDescent="0.25">
      <c r="A92" s="6" t="s">
        <v>37</v>
      </c>
      <c r="B92" s="7">
        <v>0</v>
      </c>
      <c r="C92" s="24">
        <v>0</v>
      </c>
      <c r="D92" s="9">
        <v>0</v>
      </c>
      <c r="E92" s="24">
        <v>0</v>
      </c>
      <c r="F92" s="5"/>
    </row>
    <row r="93" spans="1:6" x14ac:dyDescent="0.25">
      <c r="A93" s="6" t="s">
        <v>38</v>
      </c>
      <c r="B93" s="7">
        <v>297975.84999999998</v>
      </c>
      <c r="C93" s="24">
        <v>9.1857937429820169E-4</v>
      </c>
      <c r="D93" s="9">
        <v>2</v>
      </c>
      <c r="E93" s="24">
        <v>8.0128205128205125E-4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1104736.07</v>
      </c>
      <c r="C95" s="24">
        <v>3.405604071421407E-3</v>
      </c>
      <c r="D95" s="9">
        <v>7</v>
      </c>
      <c r="E95" s="24">
        <v>2.8044871794871795E-3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324387699.4600001</v>
      </c>
      <c r="C97" s="24"/>
      <c r="D97" s="26">
        <v>2496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0.57789081118110774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712172.83000000007</v>
      </c>
      <c r="C106" s="24">
        <v>2.1954372227600992E-3</v>
      </c>
      <c r="D106" s="46">
        <v>27</v>
      </c>
      <c r="E106" s="24">
        <v>1.0817307692307692E-2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88760459.359999955</v>
      </c>
      <c r="C108" s="24">
        <v>0.27362461495228474</v>
      </c>
      <c r="D108" s="9">
        <v>675</v>
      </c>
      <c r="E108" s="24">
        <v>0.27043269230769229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175801507.49000007</v>
      </c>
      <c r="C111" s="24">
        <v>0.54194874769497237</v>
      </c>
      <c r="D111" s="9">
        <v>1155</v>
      </c>
      <c r="E111" s="24">
        <v>0.46274038461538464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2434612.12</v>
      </c>
      <c r="C112" s="24">
        <v>7.5052541266294546E-3</v>
      </c>
      <c r="D112" s="9">
        <v>17</v>
      </c>
      <c r="E112" s="24">
        <v>6.810897435897436E-3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49158156.049999975</v>
      </c>
      <c r="C113" s="24">
        <v>0.15154136896014342</v>
      </c>
      <c r="D113" s="9">
        <v>512</v>
      </c>
      <c r="E113" s="24">
        <v>0.20512820512820512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7520791.6100000013</v>
      </c>
      <c r="C115" s="24">
        <v>2.318457704320994E-2</v>
      </c>
      <c r="D115" s="46">
        <v>110</v>
      </c>
      <c r="E115" s="24">
        <v>4.4070512820512824E-2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324387699.45999998</v>
      </c>
      <c r="C117" s="24"/>
      <c r="D117" s="26">
        <v>2496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246748325.44999993</v>
      </c>
      <c r="C125" s="12">
        <v>0.76065869902205197</v>
      </c>
      <c r="D125" s="9">
        <v>1656</v>
      </c>
      <c r="E125" s="12">
        <v>0.66346153846153844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46112836.919999979</v>
      </c>
      <c r="C127" s="12">
        <v>0.14215346943414583</v>
      </c>
      <c r="D127" s="9">
        <v>411</v>
      </c>
      <c r="E127" s="12">
        <v>0.16466346153846154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31526537.090000004</v>
      </c>
      <c r="C128" s="12">
        <v>9.7187831543802186E-2</v>
      </c>
      <c r="D128" s="9">
        <v>429</v>
      </c>
      <c r="E128" s="12">
        <v>0.171875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324387699.45999992</v>
      </c>
      <c r="C130" s="24"/>
      <c r="D130" s="26">
        <v>2496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76557149.919999912</v>
      </c>
      <c r="C137" s="12">
        <v>0.236005095283954</v>
      </c>
      <c r="D137" s="9">
        <v>1172</v>
      </c>
      <c r="E137" s="12">
        <v>0.46955128205128205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136265812.42999998</v>
      </c>
      <c r="C138" s="12">
        <v>0.42007083701644132</v>
      </c>
      <c r="D138" s="9">
        <v>973</v>
      </c>
      <c r="E138" s="12">
        <v>0.38982371794871795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52466859.20000001</v>
      </c>
      <c r="C139" s="12">
        <v>0.16174121055557988</v>
      </c>
      <c r="D139" s="9">
        <v>222</v>
      </c>
      <c r="E139" s="12">
        <v>8.8942307692307696E-2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23149296.840000004</v>
      </c>
      <c r="C140" s="12">
        <v>7.1363053773420074E-2</v>
      </c>
      <c r="D140" s="9">
        <v>68</v>
      </c>
      <c r="E140" s="12">
        <v>2.7243589743589744E-2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13668516.890000001</v>
      </c>
      <c r="C141" s="12">
        <v>4.2136360018439782E-2</v>
      </c>
      <c r="D141" s="9">
        <v>31</v>
      </c>
      <c r="E141" s="12">
        <v>1.2419871794871794E-2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12808548</v>
      </c>
      <c r="C142" s="12">
        <v>3.9485307307650902E-2</v>
      </c>
      <c r="D142" s="9">
        <v>22</v>
      </c>
      <c r="E142" s="12">
        <v>8.814102564102564E-3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3859962</v>
      </c>
      <c r="C143" s="12">
        <v>1.1899224312221401E-2</v>
      </c>
      <c r="D143" s="9">
        <v>4</v>
      </c>
      <c r="E143" s="12">
        <v>1.6025641025641025E-3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6.7553270473815043E-3</v>
      </c>
      <c r="D144" s="9">
        <v>2</v>
      </c>
      <c r="E144" s="12">
        <v>8.0128205128205125E-4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4.4099572282838622E-3</v>
      </c>
      <c r="D145" s="9">
        <v>1</v>
      </c>
      <c r="E145" s="12">
        <v>4.0064102564102563E-4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6.1336274566272378E-3</v>
      </c>
      <c r="D147" s="9">
        <v>1</v>
      </c>
      <c r="E147" s="12">
        <v>4.0064102564102563E-4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324387699.45999992</v>
      </c>
      <c r="C150" s="24"/>
      <c r="D150" s="26">
        <v>2496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129963.02061698708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214091308.53</v>
      </c>
      <c r="C159" s="12">
        <v>0.6599859023211806</v>
      </c>
      <c r="D159" s="9">
        <v>1611</v>
      </c>
      <c r="E159" s="12">
        <v>0.64543269230769229</v>
      </c>
      <c r="F159" s="18"/>
    </row>
    <row r="160" spans="1:12" x14ac:dyDescent="0.25">
      <c r="A160" s="6" t="s">
        <v>79</v>
      </c>
      <c r="B160" s="7">
        <v>110296390.92999995</v>
      </c>
      <c r="C160" s="12">
        <v>0.34001409767881946</v>
      </c>
      <c r="D160" s="9">
        <v>885</v>
      </c>
      <c r="E160" s="12">
        <v>0.35456730769230771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324387699.45999992</v>
      </c>
      <c r="C163" s="24"/>
      <c r="D163" s="26">
        <v>2496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57391120.48999998</v>
      </c>
      <c r="C171" s="76">
        <v>0.17692138322611353</v>
      </c>
      <c r="D171" s="77">
        <v>649</v>
      </c>
      <c r="E171" s="76">
        <v>0.26001602564102566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156111065.52999994</v>
      </c>
      <c r="C174" s="12">
        <v>0.48124841290182752</v>
      </c>
      <c r="D174" s="9">
        <v>1082</v>
      </c>
      <c r="E174" s="12">
        <v>0.43349358974358976</v>
      </c>
      <c r="F174" s="18"/>
    </row>
    <row r="175" spans="1:6" x14ac:dyDescent="0.25">
      <c r="A175" s="57">
        <v>2014</v>
      </c>
      <c r="B175" s="7">
        <v>110885513.43999992</v>
      </c>
      <c r="C175" s="12">
        <v>0.34183020387205892</v>
      </c>
      <c r="D175" s="9">
        <v>765</v>
      </c>
      <c r="E175" s="12">
        <v>0.30649038461538464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324387699.45999986</v>
      </c>
      <c r="C177" s="24"/>
      <c r="D177" s="26">
        <v>2496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46.988746658674145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14169224.119999995</v>
      </c>
      <c r="C186" s="12">
        <v>4.3679905691822313E-2</v>
      </c>
      <c r="D186" s="46">
        <v>158</v>
      </c>
      <c r="E186" s="12">
        <v>6.3301282051282048E-2</v>
      </c>
      <c r="F186" s="18"/>
    </row>
    <row r="187" spans="1:6" x14ac:dyDescent="0.25">
      <c r="A187" s="6" t="s">
        <v>87</v>
      </c>
      <c r="B187" s="7">
        <v>40684385.300000004</v>
      </c>
      <c r="C187" s="12">
        <v>0.12541901363006761</v>
      </c>
      <c r="D187" s="46">
        <v>385</v>
      </c>
      <c r="E187" s="12">
        <v>0.15424679487179488</v>
      </c>
      <c r="F187" s="18"/>
    </row>
    <row r="188" spans="1:6" x14ac:dyDescent="0.25">
      <c r="A188" s="6" t="s">
        <v>88</v>
      </c>
      <c r="B188" s="7">
        <v>65911256.890000001</v>
      </c>
      <c r="C188" s="12">
        <v>0.20318667138032923</v>
      </c>
      <c r="D188" s="46">
        <v>553</v>
      </c>
      <c r="E188" s="12">
        <v>0.22155448717948717</v>
      </c>
      <c r="F188" s="18"/>
    </row>
    <row r="189" spans="1:6" x14ac:dyDescent="0.25">
      <c r="A189" s="6" t="s">
        <v>89</v>
      </c>
      <c r="B189" s="7">
        <v>80586991.129999965</v>
      </c>
      <c r="C189" s="12">
        <v>0.24842801149411989</v>
      </c>
      <c r="D189" s="46">
        <v>572</v>
      </c>
      <c r="E189" s="12">
        <v>0.22916666666666666</v>
      </c>
      <c r="F189" s="18"/>
    </row>
    <row r="190" spans="1:6" x14ac:dyDescent="0.25">
      <c r="A190" s="6" t="s">
        <v>90</v>
      </c>
      <c r="B190" s="7">
        <v>123035842.01999998</v>
      </c>
      <c r="C190" s="12">
        <v>0.37928639780366108</v>
      </c>
      <c r="D190" s="46">
        <v>828</v>
      </c>
      <c r="E190" s="12">
        <v>0.33173076923076922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324387699.45999992</v>
      </c>
      <c r="C194" s="24"/>
      <c r="D194" s="26">
        <v>2496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16.778391460055371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130918514.42000008</v>
      </c>
      <c r="C203" s="12">
        <v>0.40358655595738296</v>
      </c>
      <c r="D203" s="9">
        <v>1091</v>
      </c>
      <c r="E203" s="12">
        <v>0.43709935897435898</v>
      </c>
      <c r="F203" s="18"/>
    </row>
    <row r="204" spans="1:6" x14ac:dyDescent="0.25">
      <c r="A204" s="6" t="s">
        <v>97</v>
      </c>
      <c r="B204" s="7">
        <v>193469185.04000008</v>
      </c>
      <c r="C204" s="12">
        <v>0.59641344404261709</v>
      </c>
      <c r="D204" s="9">
        <v>1405</v>
      </c>
      <c r="E204" s="12">
        <v>0.56290064102564108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324387699.46000016</v>
      </c>
      <c r="C206" s="24"/>
      <c r="D206" s="26">
        <v>2496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8168827.8099999987</v>
      </c>
      <c r="C213" s="12">
        <v>2.5182298291823151E-2</v>
      </c>
      <c r="D213" s="9">
        <v>86</v>
      </c>
      <c r="E213" s="12">
        <v>3.4455128205128208E-2</v>
      </c>
      <c r="F213" s="12">
        <v>0.71785453013514544</v>
      </c>
    </row>
    <row r="214" spans="1:7" x14ac:dyDescent="0.25">
      <c r="A214" s="6" t="s">
        <v>102</v>
      </c>
      <c r="B214" s="7">
        <v>25876321.650000002</v>
      </c>
      <c r="C214" s="12">
        <v>7.9769737548851763E-2</v>
      </c>
      <c r="D214" s="9">
        <v>261</v>
      </c>
      <c r="E214" s="12">
        <v>0.1045673076923077</v>
      </c>
      <c r="F214" s="12">
        <v>0.72091846640835955</v>
      </c>
    </row>
    <row r="215" spans="1:7" x14ac:dyDescent="0.25">
      <c r="A215" s="6" t="s">
        <v>103</v>
      </c>
      <c r="B215" s="7">
        <v>19578716.319999997</v>
      </c>
      <c r="C215" s="12">
        <v>6.0355914705126586E-2</v>
      </c>
      <c r="D215" s="9">
        <v>202</v>
      </c>
      <c r="E215" s="12">
        <v>8.0929487179487183E-2</v>
      </c>
      <c r="F215" s="12">
        <v>0.71297372642243351</v>
      </c>
    </row>
    <row r="216" spans="1:7" x14ac:dyDescent="0.25">
      <c r="A216" s="6" t="s">
        <v>104</v>
      </c>
      <c r="B216" s="7">
        <v>14839509.550000003</v>
      </c>
      <c r="C216" s="12">
        <v>4.5746215330306789E-2</v>
      </c>
      <c r="D216" s="9">
        <v>164</v>
      </c>
      <c r="E216" s="12">
        <v>6.5705128205128208E-2</v>
      </c>
      <c r="F216" s="12">
        <v>0.7118392725396151</v>
      </c>
    </row>
    <row r="217" spans="1:7" x14ac:dyDescent="0.25">
      <c r="A217" s="6" t="s">
        <v>105</v>
      </c>
      <c r="B217" s="7">
        <v>19106027.620000005</v>
      </c>
      <c r="C217" s="12">
        <v>5.8898742621268707E-2</v>
      </c>
      <c r="D217" s="9">
        <v>182</v>
      </c>
      <c r="E217" s="12">
        <v>7.2916666666666671E-2</v>
      </c>
      <c r="F217" s="12">
        <v>0.71224862385450505</v>
      </c>
    </row>
    <row r="218" spans="1:7" x14ac:dyDescent="0.25">
      <c r="A218" s="6" t="s">
        <v>106</v>
      </c>
      <c r="B218" s="7">
        <v>10560693.089999998</v>
      </c>
      <c r="C218" s="12">
        <v>3.2555775411891752E-2</v>
      </c>
      <c r="D218" s="9">
        <v>99</v>
      </c>
      <c r="E218" s="12">
        <v>3.9663461538461536E-2</v>
      </c>
      <c r="F218" s="12">
        <v>0.70270321627913923</v>
      </c>
    </row>
    <row r="219" spans="1:7" x14ac:dyDescent="0.25">
      <c r="A219" s="6" t="s">
        <v>107</v>
      </c>
      <c r="B219" s="7">
        <v>111378412.33999999</v>
      </c>
      <c r="C219" s="12">
        <v>0.34334967856490495</v>
      </c>
      <c r="D219" s="9">
        <v>805</v>
      </c>
      <c r="E219" s="12">
        <v>0.32251602564102566</v>
      </c>
      <c r="F219" s="12">
        <v>0.70586171006515075</v>
      </c>
    </row>
    <row r="220" spans="1:7" x14ac:dyDescent="0.25">
      <c r="A220" s="6" t="s">
        <v>108</v>
      </c>
      <c r="B220" s="7">
        <v>32769203.200000003</v>
      </c>
      <c r="C220" s="12">
        <v>0.10101863681807316</v>
      </c>
      <c r="D220" s="9">
        <v>260</v>
      </c>
      <c r="E220" s="12">
        <v>0.10416666666666667</v>
      </c>
      <c r="F220" s="12">
        <v>0.69448413819235333</v>
      </c>
    </row>
    <row r="221" spans="1:7" x14ac:dyDescent="0.25">
      <c r="A221" s="6" t="s">
        <v>109</v>
      </c>
      <c r="B221" s="7">
        <v>71647579.500000015</v>
      </c>
      <c r="C221" s="12">
        <v>0.2208702106130101</v>
      </c>
      <c r="D221" s="9">
        <v>326</v>
      </c>
      <c r="E221" s="12">
        <v>0.13060897435897437</v>
      </c>
      <c r="F221" s="12">
        <v>0.70152060926289117</v>
      </c>
    </row>
    <row r="222" spans="1:7" x14ac:dyDescent="0.25">
      <c r="A222" s="6" t="s">
        <v>110</v>
      </c>
      <c r="B222" s="7">
        <v>10462408.380000005</v>
      </c>
      <c r="C222" s="12">
        <v>3.2252790094743147E-2</v>
      </c>
      <c r="D222" s="9">
        <v>111</v>
      </c>
      <c r="E222" s="12">
        <v>4.4471153846153848E-2</v>
      </c>
      <c r="F222" s="12">
        <v>0.72299961262094059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324387699.45999998</v>
      </c>
      <c r="C226" s="24"/>
      <c r="D226" s="26">
        <v>2496</v>
      </c>
      <c r="E226" s="24"/>
      <c r="F226" s="62">
        <v>0.70703756557320829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12151598.92</v>
      </c>
      <c r="C233" s="12">
        <v>3.7460110048033464E-2</v>
      </c>
      <c r="D233" s="46">
        <v>182</v>
      </c>
      <c r="E233" s="12">
        <v>7.2916666666666671E-2</v>
      </c>
      <c r="F233" s="65"/>
    </row>
    <row r="234" spans="1:6" x14ac:dyDescent="0.25">
      <c r="A234" s="6" t="s">
        <v>116</v>
      </c>
      <c r="B234" s="7">
        <v>28501891.490000013</v>
      </c>
      <c r="C234" s="12">
        <v>8.7863662948522409E-2</v>
      </c>
      <c r="D234" s="46">
        <v>329</v>
      </c>
      <c r="E234" s="12">
        <v>0.13181089743589744</v>
      </c>
      <c r="F234" s="65"/>
    </row>
    <row r="235" spans="1:6" x14ac:dyDescent="0.25">
      <c r="A235" s="6" t="s">
        <v>117</v>
      </c>
      <c r="B235" s="7">
        <v>36988229.950000003</v>
      </c>
      <c r="C235" s="12">
        <v>0.11402476114715013</v>
      </c>
      <c r="D235" s="46">
        <v>281</v>
      </c>
      <c r="E235" s="12">
        <v>0.11258012820512821</v>
      </c>
      <c r="F235" s="65"/>
    </row>
    <row r="236" spans="1:6" x14ac:dyDescent="0.25">
      <c r="A236" s="6" t="s">
        <v>118</v>
      </c>
      <c r="B236" s="7">
        <v>20177800.590000004</v>
      </c>
      <c r="C236" s="12">
        <v>6.2202730324206146E-2</v>
      </c>
      <c r="D236" s="46">
        <v>178</v>
      </c>
      <c r="E236" s="12">
        <v>7.1314102564102561E-2</v>
      </c>
      <c r="F236" s="65"/>
    </row>
    <row r="237" spans="1:6" x14ac:dyDescent="0.25">
      <c r="A237" s="6" t="s">
        <v>119</v>
      </c>
      <c r="B237" s="7">
        <v>89812795.089999974</v>
      </c>
      <c r="C237" s="12">
        <v>0.27686868287394711</v>
      </c>
      <c r="D237" s="46">
        <v>581</v>
      </c>
      <c r="E237" s="12">
        <v>0.2327724358974359</v>
      </c>
      <c r="F237" s="65"/>
    </row>
    <row r="238" spans="1:6" x14ac:dyDescent="0.25">
      <c r="A238" s="6" t="s">
        <v>120</v>
      </c>
      <c r="B238" s="7">
        <v>81360671.899999976</v>
      </c>
      <c r="C238" s="12">
        <v>0.25081306114701346</v>
      </c>
      <c r="D238" s="46">
        <v>639</v>
      </c>
      <c r="E238" s="12">
        <v>0.25600961538461536</v>
      </c>
      <c r="F238" s="65"/>
    </row>
    <row r="239" spans="1:6" x14ac:dyDescent="0.25">
      <c r="A239" s="6" t="s">
        <v>121</v>
      </c>
      <c r="B239" s="7">
        <v>37609873.139999993</v>
      </c>
      <c r="C239" s="12">
        <v>0.11594111984704789</v>
      </c>
      <c r="D239" s="46">
        <v>179</v>
      </c>
      <c r="E239" s="12">
        <v>7.1714743589743585E-2</v>
      </c>
      <c r="F239" s="65"/>
    </row>
    <row r="240" spans="1:6" x14ac:dyDescent="0.25">
      <c r="A240" s="6" t="s">
        <v>122</v>
      </c>
      <c r="B240" s="7">
        <v>9794773.4600000009</v>
      </c>
      <c r="C240" s="12">
        <v>3.0194651265461413E-2</v>
      </c>
      <c r="D240" s="46">
        <v>61</v>
      </c>
      <c r="E240" s="12">
        <v>2.4439102564102564E-2</v>
      </c>
      <c r="F240" s="65"/>
    </row>
    <row r="241" spans="1:6" x14ac:dyDescent="0.25">
      <c r="A241" s="6" t="s">
        <v>123</v>
      </c>
      <c r="B241" s="7">
        <v>7809195.8699999992</v>
      </c>
      <c r="C241" s="12">
        <v>2.4073649780801717E-2</v>
      </c>
      <c r="D241" s="46">
        <v>58</v>
      </c>
      <c r="E241" s="12">
        <v>2.3237179487179488E-2</v>
      </c>
      <c r="F241" s="65"/>
    </row>
    <row r="242" spans="1:6" x14ac:dyDescent="0.25">
      <c r="A242" s="6" t="s">
        <v>124</v>
      </c>
      <c r="B242" s="7">
        <v>54122.78</v>
      </c>
      <c r="C242" s="12">
        <v>1.6684596885176855E-4</v>
      </c>
      <c r="D242" s="46">
        <v>3</v>
      </c>
      <c r="E242" s="12">
        <v>1.201923076923077E-3</v>
      </c>
      <c r="F242" s="65"/>
    </row>
    <row r="243" spans="1:6" x14ac:dyDescent="0.25">
      <c r="A243" s="6" t="s">
        <v>125</v>
      </c>
      <c r="B243" s="7">
        <v>101195.76999999999</v>
      </c>
      <c r="C243" s="12">
        <v>3.1195933189963142E-4</v>
      </c>
      <c r="D243" s="46">
        <v>4</v>
      </c>
      <c r="E243" s="12">
        <v>1.6025641025641025E-3</v>
      </c>
      <c r="F243" s="65"/>
    </row>
    <row r="244" spans="1:6" x14ac:dyDescent="0.25">
      <c r="A244" s="6" t="s">
        <v>126</v>
      </c>
      <c r="B244" s="7">
        <v>25550.5</v>
      </c>
      <c r="C244" s="12">
        <v>7.8765317065145442E-5</v>
      </c>
      <c r="D244" s="46">
        <v>1</v>
      </c>
      <c r="E244" s="12">
        <v>4.0064102564102563E-4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324387699.45999986</v>
      </c>
      <c r="C248" s="24"/>
      <c r="D248" s="26">
        <v>2496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3.7874304867978277E-2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324387699.45999974</v>
      </c>
      <c r="C257" s="12">
        <v>1</v>
      </c>
      <c r="D257" s="46">
        <v>2496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324387699.45999974</v>
      </c>
      <c r="C266" s="24"/>
      <c r="D266" s="26">
        <v>2496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5582921.5900000017</v>
      </c>
      <c r="C293" s="24">
        <v>1.7210645161002562E-2</v>
      </c>
      <c r="D293" s="9">
        <v>120</v>
      </c>
      <c r="E293" s="24">
        <v>4.807692307692308E-2</v>
      </c>
      <c r="F293" s="18"/>
    </row>
    <row r="294" spans="1:6" x14ac:dyDescent="0.25">
      <c r="A294" s="6" t="s">
        <v>143</v>
      </c>
      <c r="B294" s="7">
        <v>148570138.95000002</v>
      </c>
      <c r="C294" s="24">
        <v>0.45800176516347868</v>
      </c>
      <c r="D294" s="9">
        <v>1019</v>
      </c>
      <c r="E294" s="24">
        <v>0.40825320512820512</v>
      </c>
      <c r="F294" s="18"/>
    </row>
    <row r="295" spans="1:6" x14ac:dyDescent="0.25">
      <c r="A295" s="6" t="s">
        <v>144</v>
      </c>
      <c r="B295" s="7">
        <v>170234638.91999996</v>
      </c>
      <c r="C295" s="24">
        <v>0.52478758967551875</v>
      </c>
      <c r="D295" s="9">
        <v>1357</v>
      </c>
      <c r="E295" s="24">
        <v>0.54366987179487181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324387699.45999998</v>
      </c>
      <c r="C297" s="24"/>
      <c r="D297" s="26">
        <v>2496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30652164.289999992</v>
      </c>
      <c r="C305" s="12">
        <v>9.6147129584422716E-2</v>
      </c>
      <c r="D305" s="9">
        <v>207</v>
      </c>
      <c r="E305" s="12">
        <v>8.7121212121212127E-2</v>
      </c>
      <c r="F305" s="18"/>
    </row>
    <row r="306" spans="1:6" x14ac:dyDescent="0.25">
      <c r="A306" s="6" t="s">
        <v>148</v>
      </c>
      <c r="B306" s="7">
        <v>288152613.58000004</v>
      </c>
      <c r="C306" s="12">
        <v>0.90385287041557738</v>
      </c>
      <c r="D306" s="9">
        <v>2169</v>
      </c>
      <c r="E306" s="12">
        <v>0.91287878787878785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318804777.87</v>
      </c>
      <c r="C308" s="28"/>
      <c r="D308" s="26">
        <v>2376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2.6938584215411739E-3</v>
      </c>
      <c r="D315" s="9">
        <v>1</v>
      </c>
      <c r="E315" s="12">
        <v>9.813542688910696E-4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19402308.339999996</v>
      </c>
      <c r="C317" s="12">
        <v>0.13059359355199682</v>
      </c>
      <c r="D317" s="9">
        <v>85</v>
      </c>
      <c r="E317" s="12">
        <v>8.3415112855740922E-2</v>
      </c>
    </row>
    <row r="318" spans="1:6" x14ac:dyDescent="0.25">
      <c r="A318" s="6" t="s">
        <v>154</v>
      </c>
      <c r="B318" s="7">
        <v>43882859.790000007</v>
      </c>
      <c r="C318" s="12">
        <v>0.29536796626924061</v>
      </c>
      <c r="D318" s="9">
        <v>245</v>
      </c>
      <c r="E318" s="12">
        <v>0.24043179587831207</v>
      </c>
    </row>
    <row r="319" spans="1:6" x14ac:dyDescent="0.25">
      <c r="A319" s="6" t="s">
        <v>155</v>
      </c>
      <c r="B319" s="7">
        <v>59802705.550000027</v>
      </c>
      <c r="C319" s="12">
        <v>0.40252170437914236</v>
      </c>
      <c r="D319" s="9">
        <v>490</v>
      </c>
      <c r="E319" s="12">
        <v>0.48086359175662413</v>
      </c>
    </row>
    <row r="320" spans="1:6" x14ac:dyDescent="0.25">
      <c r="A320" s="6" t="s">
        <v>156</v>
      </c>
      <c r="B320" s="7">
        <v>15441748.959999999</v>
      </c>
      <c r="C320" s="12">
        <v>0.10393575094653967</v>
      </c>
      <c r="D320" s="9">
        <v>123</v>
      </c>
      <c r="E320" s="12">
        <v>0.12070657507360157</v>
      </c>
    </row>
    <row r="321" spans="1:5" x14ac:dyDescent="0.25">
      <c r="A321" s="6" t="s">
        <v>157</v>
      </c>
      <c r="B321" s="7">
        <v>4537296.68</v>
      </c>
      <c r="C321" s="12">
        <v>3.0539761974154082E-2</v>
      </c>
      <c r="D321" s="9">
        <v>37</v>
      </c>
      <c r="E321" s="12">
        <v>3.6310107948969578E-2</v>
      </c>
    </row>
    <row r="322" spans="1:5" x14ac:dyDescent="0.25">
      <c r="A322" s="6" t="s">
        <v>158</v>
      </c>
      <c r="B322" s="7">
        <v>2682604.5499999998</v>
      </c>
      <c r="C322" s="12">
        <v>1.8056148893438179E-2</v>
      </c>
      <c r="D322" s="9">
        <v>18</v>
      </c>
      <c r="E322" s="12">
        <v>1.7664376840039256E-2</v>
      </c>
    </row>
    <row r="323" spans="1:5" x14ac:dyDescent="0.25">
      <c r="A323" s="6" t="s">
        <v>159</v>
      </c>
      <c r="B323" s="7">
        <v>1067833.56</v>
      </c>
      <c r="C323" s="12">
        <v>7.1874036569311546E-3</v>
      </c>
      <c r="D323" s="9">
        <v>10</v>
      </c>
      <c r="E323" s="12">
        <v>9.8135426889106973E-3</v>
      </c>
    </row>
    <row r="324" spans="1:5" x14ac:dyDescent="0.25">
      <c r="A324" s="6" t="s">
        <v>160</v>
      </c>
      <c r="B324" s="7">
        <v>778756.58000000007</v>
      </c>
      <c r="C324" s="12">
        <v>5.2416763254295911E-3</v>
      </c>
      <c r="D324" s="9">
        <v>6</v>
      </c>
      <c r="E324" s="12">
        <v>5.8881256133464181E-3</v>
      </c>
    </row>
    <row r="325" spans="1:5" x14ac:dyDescent="0.25">
      <c r="A325" s="6" t="s">
        <v>161</v>
      </c>
      <c r="B325" s="7">
        <v>392083.1</v>
      </c>
      <c r="C325" s="12">
        <v>2.6390437726651924E-3</v>
      </c>
      <c r="D325" s="9">
        <v>2</v>
      </c>
      <c r="E325" s="12">
        <v>1.9627085377821392E-3</v>
      </c>
    </row>
    <row r="326" spans="1:5" x14ac:dyDescent="0.25">
      <c r="A326" s="6" t="s">
        <v>162</v>
      </c>
      <c r="B326" s="7">
        <v>181714.92</v>
      </c>
      <c r="C326" s="12">
        <v>1.2230918089210009E-3</v>
      </c>
      <c r="D326" s="9">
        <v>2</v>
      </c>
      <c r="E326" s="12">
        <v>1.9627085377821392E-3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148570138.95000005</v>
      </c>
      <c r="C328" s="24"/>
      <c r="D328" s="26">
        <v>1019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1.7010664601111294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288802538.81999993</v>
      </c>
      <c r="C337" s="12">
        <v>0.89030052403578275</v>
      </c>
      <c r="D337" s="9">
        <v>2235</v>
      </c>
      <c r="E337" s="12">
        <v>0.89543269230769229</v>
      </c>
    </row>
    <row r="338" spans="1:5" x14ac:dyDescent="0.25">
      <c r="A338" s="6" t="s">
        <v>167</v>
      </c>
      <c r="B338" s="7">
        <v>35585160.640000008</v>
      </c>
      <c r="C338" s="12">
        <v>0.10969947596421731</v>
      </c>
      <c r="D338" s="9">
        <v>261</v>
      </c>
      <c r="E338" s="12">
        <v>0.1045673076923077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324387699.45999992</v>
      </c>
      <c r="C345" s="6"/>
      <c r="D345" s="26">
        <v>2496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4"/>
  <sheetViews>
    <sheetView topLeftCell="A89" workbookViewId="0">
      <selection activeCell="A89" sqref="A89"/>
    </sheetView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174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4" t="s">
        <v>0</v>
      </c>
    </row>
    <row r="5" spans="1:8" x14ac:dyDescent="0.25">
      <c r="A5" s="5"/>
      <c r="B5" s="5"/>
    </row>
    <row r="6" spans="1:8" x14ac:dyDescent="0.25">
      <c r="A6" s="6" t="s">
        <v>1</v>
      </c>
      <c r="B6" s="7">
        <v>253591866.06999972</v>
      </c>
      <c r="C6" s="8"/>
      <c r="D6" s="8"/>
      <c r="E6" s="8"/>
      <c r="F6" s="8"/>
    </row>
    <row r="7" spans="1:8" x14ac:dyDescent="0.25">
      <c r="A7" s="6" t="s">
        <v>2</v>
      </c>
      <c r="B7" s="9">
        <v>1732</v>
      </c>
      <c r="C7" s="10"/>
      <c r="D7" s="10"/>
      <c r="E7" s="10"/>
      <c r="F7" s="10"/>
    </row>
    <row r="8" spans="1:8" x14ac:dyDescent="0.25">
      <c r="A8" s="6" t="s">
        <v>3</v>
      </c>
      <c r="B8" s="9">
        <v>1494</v>
      </c>
      <c r="C8" s="10"/>
      <c r="D8" s="11"/>
      <c r="E8" s="10"/>
      <c r="F8" s="10"/>
    </row>
    <row r="9" spans="1:8" x14ac:dyDescent="0.25">
      <c r="A9" s="6" t="s">
        <v>4</v>
      </c>
      <c r="B9" s="12">
        <v>7.0107136539988693E-2</v>
      </c>
      <c r="C9" s="10"/>
      <c r="D9" s="11"/>
      <c r="E9" s="10"/>
      <c r="F9" s="10"/>
    </row>
    <row r="10" spans="1:8" x14ac:dyDescent="0.25">
      <c r="A10" s="6" t="s">
        <v>5</v>
      </c>
      <c r="B10" s="7">
        <v>17778599.580000002</v>
      </c>
      <c r="C10" s="10"/>
      <c r="D10" s="11"/>
      <c r="E10" s="10"/>
      <c r="F10" s="10"/>
    </row>
    <row r="11" spans="1:8" x14ac:dyDescent="0.25">
      <c r="A11" s="6" t="s">
        <v>6</v>
      </c>
      <c r="B11" s="12">
        <v>0.71777058350118739</v>
      </c>
      <c r="C11" s="11"/>
      <c r="D11" s="8"/>
      <c r="E11" s="11"/>
      <c r="F11" s="11"/>
    </row>
    <row r="12" spans="1:8" x14ac:dyDescent="0.25">
      <c r="A12" s="6" t="s">
        <v>7</v>
      </c>
      <c r="B12" s="12">
        <v>0.11547169811320755</v>
      </c>
      <c r="C12" s="11"/>
      <c r="D12" s="8"/>
      <c r="E12" s="11"/>
      <c r="F12" s="11"/>
      <c r="H12" s="11"/>
    </row>
    <row r="13" spans="1:8" x14ac:dyDescent="0.25">
      <c r="A13" s="6" t="s">
        <v>8</v>
      </c>
      <c r="B13" s="12">
        <v>0.77483050847457624</v>
      </c>
      <c r="C13" s="11"/>
      <c r="D13" s="8"/>
      <c r="E13" s="11"/>
      <c r="F13" s="11"/>
      <c r="H13" s="11"/>
    </row>
    <row r="14" spans="1:8" x14ac:dyDescent="0.25">
      <c r="A14" s="6" t="s">
        <v>9</v>
      </c>
      <c r="B14" s="13">
        <v>0.30657768877366004</v>
      </c>
      <c r="C14" s="8"/>
      <c r="D14" s="8"/>
      <c r="E14" s="8"/>
      <c r="F14" s="8"/>
      <c r="H14" s="11"/>
    </row>
    <row r="15" spans="1:8" x14ac:dyDescent="0.25">
      <c r="A15" s="6" t="s">
        <v>10</v>
      </c>
      <c r="B15" s="13">
        <v>5.2019164955509928E-2</v>
      </c>
      <c r="C15" s="8"/>
      <c r="D15" s="8"/>
      <c r="E15" s="8"/>
      <c r="F15" s="8"/>
      <c r="H15" s="11"/>
    </row>
    <row r="16" spans="1:8" x14ac:dyDescent="0.25">
      <c r="A16" s="6" t="s">
        <v>11</v>
      </c>
      <c r="B16" s="13">
        <v>0.55030800821355241</v>
      </c>
      <c r="C16" s="8"/>
      <c r="D16" s="8"/>
      <c r="E16" s="8"/>
      <c r="F16" s="8"/>
      <c r="H16" s="11"/>
    </row>
    <row r="17" spans="1:8" x14ac:dyDescent="0.25">
      <c r="A17" s="6" t="s">
        <v>12</v>
      </c>
      <c r="B17" s="7">
        <v>146415.62706120076</v>
      </c>
      <c r="C17" s="8"/>
      <c r="D17" s="8"/>
      <c r="E17" s="8"/>
      <c r="F17" s="8"/>
      <c r="H17" s="11"/>
    </row>
    <row r="18" spans="1:8" x14ac:dyDescent="0.25">
      <c r="A18" s="6" t="s">
        <v>13</v>
      </c>
      <c r="B18" s="7">
        <v>30367.64</v>
      </c>
      <c r="C18" s="8"/>
      <c r="D18" s="8"/>
      <c r="E18" s="8"/>
      <c r="F18" s="8"/>
      <c r="H18" s="11"/>
    </row>
    <row r="19" spans="1:8" x14ac:dyDescent="0.25">
      <c r="A19" s="6" t="s">
        <v>14</v>
      </c>
      <c r="B19" s="7">
        <v>1322825</v>
      </c>
      <c r="C19" s="8"/>
      <c r="D19" s="8"/>
      <c r="E19" s="8"/>
      <c r="F19" s="8"/>
      <c r="H19" s="11"/>
    </row>
    <row r="20" spans="1:8" x14ac:dyDescent="0.25">
      <c r="A20" s="6" t="s">
        <v>15</v>
      </c>
      <c r="B20" s="12">
        <v>5.216354217113796E-3</v>
      </c>
      <c r="C20" s="8"/>
      <c r="D20" s="11"/>
      <c r="E20" s="8"/>
      <c r="F20" s="8"/>
      <c r="H20" s="11"/>
    </row>
    <row r="21" spans="1:8" x14ac:dyDescent="0.25">
      <c r="A21" s="6" t="s">
        <v>16</v>
      </c>
      <c r="B21" s="13">
        <v>20.036964424015029</v>
      </c>
      <c r="C21" s="8"/>
      <c r="D21" s="11"/>
      <c r="E21" s="8"/>
      <c r="F21" s="8"/>
    </row>
    <row r="22" spans="1:8" x14ac:dyDescent="0.25">
      <c r="A22" s="6" t="s">
        <v>17</v>
      </c>
      <c r="B22" s="13">
        <v>4.5</v>
      </c>
      <c r="C22" s="8"/>
      <c r="D22" s="11"/>
      <c r="E22" s="8"/>
      <c r="F22" s="8"/>
    </row>
    <row r="23" spans="1:8" x14ac:dyDescent="0.25">
      <c r="A23" s="6" t="s">
        <v>18</v>
      </c>
      <c r="B23" s="13">
        <v>25</v>
      </c>
      <c r="C23" s="8"/>
      <c r="D23" s="11"/>
      <c r="E23" s="8"/>
      <c r="F23" s="8"/>
    </row>
    <row r="24" spans="1:8" x14ac:dyDescent="0.25">
      <c r="A24" s="6" t="s">
        <v>19</v>
      </c>
      <c r="B24" s="12">
        <v>0.49028139000199811</v>
      </c>
      <c r="C24" s="12"/>
      <c r="D24" s="8"/>
      <c r="E24" s="11"/>
      <c r="F24" s="11"/>
    </row>
    <row r="25" spans="1:8" x14ac:dyDescent="0.25">
      <c r="A25" s="6" t="s">
        <v>20</v>
      </c>
      <c r="B25" s="12">
        <v>0.50971860999800311</v>
      </c>
      <c r="C25" s="12"/>
      <c r="D25" s="11"/>
      <c r="E25" s="11"/>
      <c r="F25" s="11"/>
    </row>
    <row r="26" spans="1:8" x14ac:dyDescent="0.25">
      <c r="A26" s="6" t="s">
        <v>21</v>
      </c>
      <c r="B26" s="12">
        <v>0</v>
      </c>
      <c r="C26" s="12"/>
      <c r="D26" s="11"/>
      <c r="E26" s="11"/>
      <c r="F26" s="11"/>
    </row>
    <row r="27" spans="1:8" x14ac:dyDescent="0.25">
      <c r="A27" s="6" t="s">
        <v>22</v>
      </c>
      <c r="B27" s="12">
        <v>0.54294239801048738</v>
      </c>
      <c r="C27" s="12"/>
      <c r="D27" s="11"/>
      <c r="E27" s="11"/>
      <c r="F27" s="11"/>
    </row>
    <row r="28" spans="1:8" ht="26.4" x14ac:dyDescent="0.25">
      <c r="A28" s="82" t="s">
        <v>185</v>
      </c>
      <c r="B28" s="14">
        <v>1.5994211560191949</v>
      </c>
      <c r="C28" s="14"/>
      <c r="D28" s="8"/>
      <c r="E28" s="8"/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721935.14</v>
      </c>
      <c r="C35" s="24">
        <v>2.8468387065723995E-3</v>
      </c>
      <c r="D35" s="9">
        <v>10</v>
      </c>
      <c r="E35" s="24">
        <v>5.7736720554272519E-3</v>
      </c>
      <c r="F35" s="33"/>
    </row>
    <row r="36" spans="1:6" x14ac:dyDescent="0.25">
      <c r="A36" s="6" t="s">
        <v>29</v>
      </c>
      <c r="B36" s="7">
        <v>5830984.5800000001</v>
      </c>
      <c r="C36" s="24">
        <v>2.2993578896534674E-2</v>
      </c>
      <c r="D36" s="9">
        <v>41</v>
      </c>
      <c r="E36" s="24">
        <v>2.3672055427251731E-2</v>
      </c>
      <c r="F36" s="33"/>
    </row>
    <row r="37" spans="1:6" x14ac:dyDescent="0.25">
      <c r="A37" s="6" t="s">
        <v>30</v>
      </c>
      <c r="B37" s="7">
        <v>3709102.96</v>
      </c>
      <c r="C37" s="24">
        <v>1.4626269436323959E-2</v>
      </c>
      <c r="D37" s="9">
        <v>28</v>
      </c>
      <c r="E37" s="24">
        <v>1.6166281755196306E-2</v>
      </c>
      <c r="F37" s="33"/>
    </row>
    <row r="38" spans="1:6" x14ac:dyDescent="0.25">
      <c r="A38" s="6" t="s">
        <v>31</v>
      </c>
      <c r="B38" s="7">
        <v>5602123.7999999998</v>
      </c>
      <c r="C38" s="24">
        <v>2.2091102079960335E-2</v>
      </c>
      <c r="D38" s="9">
        <v>32</v>
      </c>
      <c r="E38" s="24">
        <v>1.8475750577367205E-2</v>
      </c>
      <c r="F38" s="33"/>
    </row>
    <row r="39" spans="1:6" x14ac:dyDescent="0.25">
      <c r="A39" s="6" t="s">
        <v>32</v>
      </c>
      <c r="B39" s="7">
        <v>16905852.400000002</v>
      </c>
      <c r="C39" s="24">
        <v>6.6665594058657268E-2</v>
      </c>
      <c r="D39" s="9">
        <v>78</v>
      </c>
      <c r="E39" s="24">
        <v>4.5034642032332567E-2</v>
      </c>
      <c r="F39" s="33"/>
    </row>
    <row r="40" spans="1:6" x14ac:dyDescent="0.25">
      <c r="A40" s="6" t="s">
        <v>33</v>
      </c>
      <c r="B40" s="7">
        <v>27918313.960000005</v>
      </c>
      <c r="C40" s="24">
        <v>0.11009151986086807</v>
      </c>
      <c r="D40" s="9">
        <v>131</v>
      </c>
      <c r="E40" s="24">
        <v>7.5635103926097E-2</v>
      </c>
      <c r="F40" s="33"/>
    </row>
    <row r="41" spans="1:6" x14ac:dyDescent="0.25">
      <c r="A41" s="6" t="s">
        <v>34</v>
      </c>
      <c r="B41" s="7">
        <v>49412842.609999992</v>
      </c>
      <c r="C41" s="24">
        <v>0.19485184353807453</v>
      </c>
      <c r="D41" s="9">
        <v>343</v>
      </c>
      <c r="E41" s="24">
        <v>0.19803695150115475</v>
      </c>
      <c r="F41" s="33"/>
    </row>
    <row r="42" spans="1:6" x14ac:dyDescent="0.25">
      <c r="A42" s="6" t="s">
        <v>35</v>
      </c>
      <c r="B42" s="7">
        <v>84347569.810000002</v>
      </c>
      <c r="C42" s="24">
        <v>0.33261149545986302</v>
      </c>
      <c r="D42" s="9">
        <v>611</v>
      </c>
      <c r="E42" s="24">
        <v>0.35277136258660508</v>
      </c>
      <c r="F42" s="33"/>
    </row>
    <row r="43" spans="1:6" x14ac:dyDescent="0.25">
      <c r="A43" s="6" t="s">
        <v>36</v>
      </c>
      <c r="B43" s="7">
        <v>42532843.290000014</v>
      </c>
      <c r="C43" s="24">
        <v>0.16772163850972843</v>
      </c>
      <c r="D43" s="9">
        <v>313</v>
      </c>
      <c r="E43" s="24">
        <v>0.18071593533487298</v>
      </c>
      <c r="F43" s="33"/>
    </row>
    <row r="44" spans="1:6" x14ac:dyDescent="0.25">
      <c r="A44" s="6" t="s">
        <v>37</v>
      </c>
      <c r="B44" s="7">
        <v>16610297.520000003</v>
      </c>
      <c r="C44" s="24">
        <v>6.5500119453417299E-2</v>
      </c>
      <c r="D44" s="9">
        <v>145</v>
      </c>
      <c r="E44" s="24">
        <v>8.3718244803695149E-2</v>
      </c>
      <c r="F44" s="33"/>
    </row>
    <row r="45" spans="1:6" x14ac:dyDescent="0.25">
      <c r="A45" s="6" t="s">
        <v>38</v>
      </c>
      <c r="B45" s="7">
        <v>0</v>
      </c>
      <c r="C45" s="24">
        <v>0</v>
      </c>
      <c r="D45" s="9">
        <v>0</v>
      </c>
      <c r="E45" s="24">
        <v>0</v>
      </c>
      <c r="F45" s="33"/>
    </row>
    <row r="46" spans="1:6" x14ac:dyDescent="0.25">
      <c r="A46" s="6" t="s">
        <v>39</v>
      </c>
      <c r="B46" s="7">
        <v>0</v>
      </c>
      <c r="C46" s="24">
        <v>0</v>
      </c>
      <c r="D46" s="9">
        <v>0</v>
      </c>
      <c r="E46" s="24">
        <v>0</v>
      </c>
      <c r="F46" s="33"/>
    </row>
    <row r="47" spans="1:6" x14ac:dyDescent="0.25">
      <c r="A47" s="6" t="s">
        <v>40</v>
      </c>
      <c r="B47" s="7">
        <v>0</v>
      </c>
      <c r="C47" s="24">
        <v>0</v>
      </c>
      <c r="D47" s="9">
        <v>0</v>
      </c>
      <c r="E47" s="24">
        <v>0</v>
      </c>
      <c r="F47" s="33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253591866.07000002</v>
      </c>
      <c r="C49" s="24"/>
      <c r="D49" s="26">
        <v>1732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0.7177705835011865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42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721935.14</v>
      </c>
      <c r="C58" s="24">
        <v>2.8468387065723987E-3</v>
      </c>
      <c r="D58" s="9">
        <v>10</v>
      </c>
      <c r="E58" s="24">
        <v>5.7736720554272519E-3</v>
      </c>
      <c r="F58" s="5"/>
    </row>
    <row r="59" spans="1:6" x14ac:dyDescent="0.25">
      <c r="A59" s="6" t="s">
        <v>29</v>
      </c>
      <c r="B59" s="7">
        <v>6290515.8300000001</v>
      </c>
      <c r="C59" s="24">
        <v>2.4805668760147066E-2</v>
      </c>
      <c r="D59" s="9">
        <v>43</v>
      </c>
      <c r="E59" s="24">
        <v>2.4826789838337183E-2</v>
      </c>
      <c r="F59" s="5"/>
    </row>
    <row r="60" spans="1:6" x14ac:dyDescent="0.25">
      <c r="A60" s="6" t="s">
        <v>30</v>
      </c>
      <c r="B60" s="7">
        <v>4114334.2099999995</v>
      </c>
      <c r="C60" s="24">
        <v>1.6224235712924254E-2</v>
      </c>
      <c r="D60" s="9">
        <v>30</v>
      </c>
      <c r="E60" s="24">
        <v>1.7321016166281754E-2</v>
      </c>
      <c r="F60" s="5"/>
    </row>
    <row r="61" spans="1:6" x14ac:dyDescent="0.25">
      <c r="A61" s="6" t="s">
        <v>31</v>
      </c>
      <c r="B61" s="7">
        <v>6863177.2999999998</v>
      </c>
      <c r="C61" s="24">
        <v>2.70638700142911E-2</v>
      </c>
      <c r="D61" s="9">
        <v>38</v>
      </c>
      <c r="E61" s="24">
        <v>2.1939953810623556E-2</v>
      </c>
      <c r="F61" s="5"/>
    </row>
    <row r="62" spans="1:6" x14ac:dyDescent="0.25">
      <c r="A62" s="6" t="s">
        <v>32</v>
      </c>
      <c r="B62" s="7">
        <v>19018628.32</v>
      </c>
      <c r="C62" s="24">
        <v>7.4996996610097122E-2</v>
      </c>
      <c r="D62" s="9">
        <v>85</v>
      </c>
      <c r="E62" s="24">
        <v>4.9076212471131642E-2</v>
      </c>
      <c r="F62" s="5"/>
    </row>
    <row r="63" spans="1:6" x14ac:dyDescent="0.25">
      <c r="A63" s="6" t="s">
        <v>33</v>
      </c>
      <c r="B63" s="7">
        <v>32072082.090000007</v>
      </c>
      <c r="C63" s="24">
        <v>0.12647125709129411</v>
      </c>
      <c r="D63" s="9">
        <v>159</v>
      </c>
      <c r="E63" s="24">
        <v>9.1801385681293299E-2</v>
      </c>
      <c r="F63" s="5"/>
    </row>
    <row r="64" spans="1:6" x14ac:dyDescent="0.25">
      <c r="A64" s="6" t="s">
        <v>34</v>
      </c>
      <c r="B64" s="7">
        <v>95789602.640000075</v>
      </c>
      <c r="C64" s="24">
        <v>0.37773136861400297</v>
      </c>
      <c r="D64" s="9">
        <v>688</v>
      </c>
      <c r="E64" s="24">
        <v>0.39722863741339492</v>
      </c>
      <c r="F64" s="5"/>
    </row>
    <row r="65" spans="1:6" x14ac:dyDescent="0.25">
      <c r="A65" s="6" t="s">
        <v>35</v>
      </c>
      <c r="B65" s="7">
        <v>57298354.980000012</v>
      </c>
      <c r="C65" s="24">
        <v>0.22594713256372226</v>
      </c>
      <c r="D65" s="9">
        <v>429</v>
      </c>
      <c r="E65" s="24">
        <v>0.2476905311778291</v>
      </c>
      <c r="F65" s="5"/>
    </row>
    <row r="66" spans="1:6" x14ac:dyDescent="0.25">
      <c r="A66" s="6" t="s">
        <v>36</v>
      </c>
      <c r="B66" s="7">
        <v>22522716.140000001</v>
      </c>
      <c r="C66" s="24">
        <v>8.881482079469756E-2</v>
      </c>
      <c r="D66" s="9">
        <v>170</v>
      </c>
      <c r="E66" s="24">
        <v>9.8152424942263283E-2</v>
      </c>
      <c r="F66" s="5"/>
    </row>
    <row r="67" spans="1:6" x14ac:dyDescent="0.25">
      <c r="A67" s="6" t="s">
        <v>37</v>
      </c>
      <c r="B67" s="7">
        <v>8900519.4199999999</v>
      </c>
      <c r="C67" s="24">
        <v>3.5097811132251182E-2</v>
      </c>
      <c r="D67" s="9">
        <v>80</v>
      </c>
      <c r="E67" s="24">
        <v>4.6189376443418015E-2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40</v>
      </c>
      <c r="B70" s="7">
        <v>0</v>
      </c>
      <c r="C70" s="24">
        <v>0</v>
      </c>
      <c r="D70" s="9">
        <v>0</v>
      </c>
      <c r="E70" s="24">
        <v>0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253591866.07000008</v>
      </c>
      <c r="C72" s="24"/>
      <c r="D72" s="26">
        <v>1732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0.7085899622083951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35"/>
      <c r="E76" s="24"/>
      <c r="F76" s="5"/>
    </row>
    <row r="77" spans="1:6" x14ac:dyDescent="0.25">
      <c r="A77" s="15" t="s">
        <v>43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721935.14</v>
      </c>
      <c r="C81" s="24">
        <v>2.8468387065723991E-3</v>
      </c>
      <c r="D81" s="9">
        <v>10</v>
      </c>
      <c r="E81" s="24">
        <v>5.7736720554272519E-3</v>
      </c>
      <c r="F81" s="5"/>
    </row>
    <row r="82" spans="1:6" x14ac:dyDescent="0.25">
      <c r="A82" s="6" t="s">
        <v>29</v>
      </c>
      <c r="B82" s="7">
        <v>6181059.5800000001</v>
      </c>
      <c r="C82" s="24">
        <v>2.4374045097699686E-2</v>
      </c>
      <c r="D82" s="9">
        <v>42</v>
      </c>
      <c r="E82" s="24">
        <v>2.4249422632794459E-2</v>
      </c>
      <c r="F82" s="5"/>
    </row>
    <row r="83" spans="1:6" x14ac:dyDescent="0.25">
      <c r="A83" s="6" t="s">
        <v>30</v>
      </c>
      <c r="B83" s="7">
        <v>3359027.96</v>
      </c>
      <c r="C83" s="24">
        <v>1.3245803235158943E-2</v>
      </c>
      <c r="D83" s="9">
        <v>27</v>
      </c>
      <c r="E83" s="24">
        <v>1.558891454965358E-2</v>
      </c>
      <c r="F83" s="5"/>
    </row>
    <row r="84" spans="1:6" x14ac:dyDescent="0.25">
      <c r="A84" s="6" t="s">
        <v>31</v>
      </c>
      <c r="B84" s="7">
        <v>6262307.2999999998</v>
      </c>
      <c r="C84" s="24">
        <v>2.4694432818564409E-2</v>
      </c>
      <c r="D84" s="9">
        <v>34</v>
      </c>
      <c r="E84" s="24">
        <v>1.9630484988452657E-2</v>
      </c>
      <c r="F84" s="5"/>
    </row>
    <row r="85" spans="1:6" x14ac:dyDescent="0.25">
      <c r="A85" s="6" t="s">
        <v>32</v>
      </c>
      <c r="B85" s="7">
        <v>18521093.580000002</v>
      </c>
      <c r="C85" s="24">
        <v>7.3035045906746643E-2</v>
      </c>
      <c r="D85" s="9">
        <v>90</v>
      </c>
      <c r="E85" s="24">
        <v>5.1963048498845268E-2</v>
      </c>
      <c r="F85" s="5"/>
    </row>
    <row r="86" spans="1:6" x14ac:dyDescent="0.25">
      <c r="A86" s="6" t="s">
        <v>33</v>
      </c>
      <c r="B86" s="7">
        <v>29164678.370000005</v>
      </c>
      <c r="C86" s="24">
        <v>0.11500636365816856</v>
      </c>
      <c r="D86" s="9">
        <v>138</v>
      </c>
      <c r="E86" s="24">
        <v>7.9676674364896075E-2</v>
      </c>
      <c r="F86" s="5"/>
    </row>
    <row r="87" spans="1:6" x14ac:dyDescent="0.25">
      <c r="A87" s="6" t="s">
        <v>34</v>
      </c>
      <c r="B87" s="7">
        <v>73660923.440000042</v>
      </c>
      <c r="C87" s="24">
        <v>0.29047037107912249</v>
      </c>
      <c r="D87" s="9">
        <v>532</v>
      </c>
      <c r="E87" s="24">
        <v>0.30715935334872979</v>
      </c>
      <c r="F87" s="5"/>
    </row>
    <row r="88" spans="1:6" x14ac:dyDescent="0.25">
      <c r="A88" s="6" t="s">
        <v>35</v>
      </c>
      <c r="B88" s="7">
        <v>67392873.63000001</v>
      </c>
      <c r="C88" s="24">
        <v>0.26575329356737831</v>
      </c>
      <c r="D88" s="9">
        <v>487</v>
      </c>
      <c r="E88" s="24">
        <v>0.28117782909930716</v>
      </c>
      <c r="F88" s="5"/>
    </row>
    <row r="89" spans="1:6" x14ac:dyDescent="0.25">
      <c r="A89" s="6" t="s">
        <v>36</v>
      </c>
      <c r="B89" s="7">
        <v>29742031.719999995</v>
      </c>
      <c r="C89" s="24">
        <v>0.1172830666098343</v>
      </c>
      <c r="D89" s="9">
        <v>210</v>
      </c>
      <c r="E89" s="24">
        <v>0.12124711316397228</v>
      </c>
      <c r="F89" s="5"/>
    </row>
    <row r="90" spans="1:6" x14ac:dyDescent="0.25">
      <c r="A90" s="6" t="s">
        <v>37</v>
      </c>
      <c r="B90" s="7">
        <v>16451458.160000002</v>
      </c>
      <c r="C90" s="24">
        <v>6.4873761193345356E-2</v>
      </c>
      <c r="D90" s="9">
        <v>137</v>
      </c>
      <c r="E90" s="24">
        <v>7.9099307159353344E-2</v>
      </c>
      <c r="F90" s="5"/>
    </row>
    <row r="91" spans="1:6" x14ac:dyDescent="0.25">
      <c r="A91" s="6" t="s">
        <v>38</v>
      </c>
      <c r="B91" s="7">
        <v>336214.35</v>
      </c>
      <c r="C91" s="24">
        <v>1.3258088881572933E-3</v>
      </c>
      <c r="D91" s="9">
        <v>4</v>
      </c>
      <c r="E91" s="24">
        <v>2.3094688221709007E-3</v>
      </c>
      <c r="F91" s="5"/>
    </row>
    <row r="92" spans="1:6" x14ac:dyDescent="0.25">
      <c r="A92" s="6" t="s">
        <v>39</v>
      </c>
      <c r="B92" s="7">
        <v>818622.78</v>
      </c>
      <c r="C92" s="24">
        <v>3.2281113455509339E-3</v>
      </c>
      <c r="D92" s="9">
        <v>10</v>
      </c>
      <c r="E92" s="24">
        <v>5.7736720554272519E-3</v>
      </c>
      <c r="F92" s="5"/>
    </row>
    <row r="93" spans="1:6" x14ac:dyDescent="0.25">
      <c r="A93" s="6" t="s">
        <v>40</v>
      </c>
      <c r="B93" s="7">
        <v>979640.05999999994</v>
      </c>
      <c r="C93" s="24">
        <v>3.8630578937006825E-3</v>
      </c>
      <c r="D93" s="9">
        <v>11</v>
      </c>
      <c r="E93" s="24">
        <v>6.3510392609699767E-3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253591866.07000005</v>
      </c>
      <c r="C95" s="24"/>
      <c r="D95" s="26">
        <v>1732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0.71408007329566814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0</v>
      </c>
      <c r="C104" s="24">
        <v>0</v>
      </c>
      <c r="D104" s="46">
        <v>0</v>
      </c>
      <c r="E104" s="24">
        <v>0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85034430.509999976</v>
      </c>
      <c r="C106" s="24">
        <v>0.33532002357886193</v>
      </c>
      <c r="D106" s="9">
        <v>637</v>
      </c>
      <c r="E106" s="24">
        <v>0.36778290993071594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168557435.55999994</v>
      </c>
      <c r="C109" s="24">
        <v>0.66467997642113796</v>
      </c>
      <c r="D109" s="9">
        <v>1095</v>
      </c>
      <c r="E109" s="24">
        <v>0.63221709006928406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53</v>
      </c>
      <c r="B111" s="13">
        <v>0</v>
      </c>
      <c r="C111" s="24">
        <v>0</v>
      </c>
      <c r="D111" s="46">
        <v>0</v>
      </c>
      <c r="E111" s="24">
        <v>0</v>
      </c>
      <c r="F111" s="18"/>
      <c r="H111" s="42"/>
      <c r="I111" s="43"/>
      <c r="J111" s="39"/>
      <c r="K111" s="40"/>
      <c r="L111" s="39"/>
      <c r="M111" s="41"/>
    </row>
    <row r="112" spans="1:13" x14ac:dyDescent="0.25">
      <c r="A112" s="6" t="s">
        <v>54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36"/>
      <c r="I112" s="47"/>
      <c r="J112" s="39"/>
      <c r="K112" s="40"/>
      <c r="L112" s="39"/>
      <c r="M112" s="41"/>
    </row>
    <row r="113" spans="1:13" x14ac:dyDescent="0.25">
      <c r="A113" s="6"/>
      <c r="E113" s="24"/>
      <c r="F113" s="18"/>
      <c r="H113" s="41"/>
      <c r="I113" s="38"/>
      <c r="J113" s="39"/>
      <c r="K113" s="40"/>
      <c r="L113" s="39"/>
      <c r="M113" s="41"/>
    </row>
    <row r="114" spans="1:13" ht="13.8" thickBot="1" x14ac:dyDescent="0.3">
      <c r="A114" s="18"/>
      <c r="B114" s="25">
        <v>253591866.06999993</v>
      </c>
      <c r="C114" s="24"/>
      <c r="D114" s="26">
        <v>1732</v>
      </c>
      <c r="E114" s="17"/>
      <c r="F114" s="18"/>
      <c r="H114" s="41"/>
      <c r="I114" s="38"/>
      <c r="J114" s="39"/>
      <c r="K114" s="40"/>
      <c r="L114" s="39"/>
      <c r="M114" s="41"/>
    </row>
    <row r="115" spans="1:13" ht="13.8" thickTop="1" x14ac:dyDescent="0.25">
      <c r="A115" s="18"/>
      <c r="B115" s="16"/>
      <c r="C115" s="17"/>
      <c r="D115" s="19"/>
      <c r="E115" s="17"/>
      <c r="F115" s="18"/>
      <c r="H115" s="41"/>
      <c r="I115" s="38"/>
      <c r="J115" s="39"/>
      <c r="K115" s="40"/>
      <c r="L115" s="39"/>
      <c r="M115" s="41"/>
    </row>
    <row r="116" spans="1:13" x14ac:dyDescent="0.25">
      <c r="A116" s="18"/>
      <c r="B116" s="16"/>
      <c r="C116" s="17"/>
      <c r="D116" s="19"/>
      <c r="E116" s="17"/>
      <c r="F116" s="18"/>
      <c r="H116" s="48"/>
      <c r="I116" s="49"/>
      <c r="J116" s="50"/>
      <c r="K116" s="51"/>
      <c r="L116" s="50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1"/>
      <c r="I117" s="38"/>
      <c r="J117" s="39"/>
      <c r="K117" s="40"/>
      <c r="L117" s="39"/>
      <c r="M117" s="41"/>
    </row>
    <row r="118" spans="1:13" x14ac:dyDescent="0.25">
      <c r="A118" s="15" t="s">
        <v>55</v>
      </c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5"/>
    </row>
    <row r="119" spans="1:13" x14ac:dyDescent="0.25">
      <c r="A119" s="18"/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ht="26.4" x14ac:dyDescent="0.25">
      <c r="A120" s="20" t="s">
        <v>56</v>
      </c>
      <c r="B120" s="21" t="s">
        <v>25</v>
      </c>
      <c r="C120" s="22" t="s">
        <v>26</v>
      </c>
      <c r="D120" s="23" t="s">
        <v>27</v>
      </c>
      <c r="E120" s="22" t="s">
        <v>26</v>
      </c>
      <c r="F120" s="18"/>
      <c r="H120" s="41"/>
      <c r="I120" s="38"/>
      <c r="J120" s="39"/>
      <c r="K120" s="40"/>
      <c r="L120" s="39"/>
      <c r="M120" s="5"/>
    </row>
    <row r="121" spans="1:13" x14ac:dyDescent="0.25">
      <c r="A121" s="18"/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6" t="s">
        <v>57</v>
      </c>
      <c r="B122" s="7">
        <v>235995919.04999986</v>
      </c>
      <c r="C122" s="12">
        <v>0.93061312536285001</v>
      </c>
      <c r="D122" s="9">
        <v>1573</v>
      </c>
      <c r="E122" s="12">
        <v>0.90819861431870674</v>
      </c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58</v>
      </c>
      <c r="B123" s="7">
        <v>0</v>
      </c>
      <c r="C123" s="12">
        <v>0</v>
      </c>
      <c r="D123" s="9">
        <v>0</v>
      </c>
      <c r="E123" s="12">
        <v>0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59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60</v>
      </c>
      <c r="B125" s="7">
        <v>17595947.02</v>
      </c>
      <c r="C125" s="12">
        <v>6.9386874637149945E-2</v>
      </c>
      <c r="D125" s="9">
        <v>159</v>
      </c>
      <c r="E125" s="12">
        <v>9.1801385681293299E-2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/>
      <c r="B126" s="7"/>
      <c r="C126" s="24"/>
      <c r="D126" s="9"/>
      <c r="E126" s="24"/>
      <c r="F126" s="18"/>
      <c r="H126" s="41"/>
      <c r="I126" s="38"/>
      <c r="J126" s="39"/>
      <c r="K126" s="40"/>
      <c r="L126" s="39"/>
      <c r="M126" s="5"/>
    </row>
    <row r="127" spans="1:13" ht="13.8" thickBot="1" x14ac:dyDescent="0.3">
      <c r="A127" s="6"/>
      <c r="B127" s="25">
        <v>253591866.06999987</v>
      </c>
      <c r="C127" s="24"/>
      <c r="D127" s="26">
        <v>1732</v>
      </c>
      <c r="E127" s="24"/>
      <c r="F127" s="18"/>
      <c r="H127" s="41"/>
      <c r="I127" s="38"/>
      <c r="J127" s="39"/>
      <c r="K127" s="40"/>
      <c r="L127" s="39"/>
      <c r="M127" s="5"/>
    </row>
    <row r="128" spans="1:13" ht="13.8" thickTop="1" x14ac:dyDescent="0.25">
      <c r="A128" s="18"/>
      <c r="B128" s="16"/>
      <c r="C128" s="17"/>
      <c r="D128" s="19"/>
      <c r="E128" s="17"/>
      <c r="F128" s="18"/>
      <c r="H128" s="41"/>
      <c r="I128" s="38"/>
      <c r="J128" s="39"/>
      <c r="K128" s="40"/>
      <c r="L128" s="39"/>
      <c r="M128" s="5"/>
    </row>
    <row r="129" spans="1:13" x14ac:dyDescent="0.25">
      <c r="A129" s="18"/>
      <c r="B129" s="7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5" t="s">
        <v>61</v>
      </c>
      <c r="B130" s="7"/>
      <c r="C130" s="17"/>
      <c r="D130" s="19"/>
      <c r="E130" s="17"/>
      <c r="F130" s="18"/>
      <c r="H130" s="48"/>
      <c r="I130" s="49"/>
      <c r="J130" s="50"/>
      <c r="K130" s="51"/>
      <c r="L130" s="50"/>
      <c r="M130" s="52"/>
    </row>
    <row r="131" spans="1:13" x14ac:dyDescent="0.25">
      <c r="A131" s="18"/>
      <c r="B131" s="16"/>
      <c r="C131" s="17"/>
      <c r="D131" s="19"/>
      <c r="E131" s="17"/>
      <c r="F131" s="18"/>
      <c r="H131" s="36"/>
      <c r="I131" s="36"/>
      <c r="J131" s="36"/>
      <c r="K131" s="36"/>
      <c r="L131" s="36"/>
    </row>
    <row r="132" spans="1:13" ht="26.4" x14ac:dyDescent="0.25">
      <c r="A132" s="20" t="s">
        <v>62</v>
      </c>
      <c r="B132" s="21" t="s">
        <v>25</v>
      </c>
      <c r="C132" s="22" t="s">
        <v>26</v>
      </c>
      <c r="D132" s="23" t="s">
        <v>27</v>
      </c>
      <c r="E132" s="22" t="s">
        <v>26</v>
      </c>
      <c r="F132" s="18"/>
    </row>
    <row r="133" spans="1:13" x14ac:dyDescent="0.25">
      <c r="A133" s="18"/>
      <c r="B133" s="16"/>
      <c r="C133" s="17"/>
      <c r="D133" s="19"/>
      <c r="E133" s="17"/>
      <c r="F133" s="18"/>
    </row>
    <row r="134" spans="1:13" x14ac:dyDescent="0.25">
      <c r="A134" s="6" t="s">
        <v>63</v>
      </c>
      <c r="B134" s="7">
        <v>51487992.209999986</v>
      </c>
      <c r="C134" s="12">
        <v>0.20303487256088706</v>
      </c>
      <c r="D134" s="9">
        <v>663</v>
      </c>
      <c r="E134" s="12">
        <v>0.3827944572748268</v>
      </c>
      <c r="F134" s="18"/>
      <c r="H134" s="5"/>
      <c r="I134" s="53"/>
      <c r="J134" s="54"/>
      <c r="K134" s="55"/>
      <c r="L134" s="54"/>
    </row>
    <row r="135" spans="1:13" x14ac:dyDescent="0.25">
      <c r="A135" s="6" t="s">
        <v>64</v>
      </c>
      <c r="B135" s="7">
        <v>110707442.39000002</v>
      </c>
      <c r="C135" s="12">
        <v>0.43655754463134472</v>
      </c>
      <c r="D135" s="9">
        <v>783</v>
      </c>
      <c r="E135" s="12">
        <v>0.45207852193995379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65</v>
      </c>
      <c r="B136" s="7">
        <v>41131908.290000007</v>
      </c>
      <c r="C136" s="12">
        <v>0.16219726968153703</v>
      </c>
      <c r="D136" s="9">
        <v>174</v>
      </c>
      <c r="E136" s="12">
        <v>0.10046189376443418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66</v>
      </c>
      <c r="B137" s="7">
        <v>20203325.700000003</v>
      </c>
      <c r="C137" s="12">
        <v>7.9668666085777357E-2</v>
      </c>
      <c r="D137" s="9">
        <v>59</v>
      </c>
      <c r="E137" s="12">
        <v>3.4064665127020784E-2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67</v>
      </c>
      <c r="B138" s="7">
        <v>12468369.24</v>
      </c>
      <c r="C138" s="12">
        <v>4.9167070826153021E-2</v>
      </c>
      <c r="D138" s="9">
        <v>28</v>
      </c>
      <c r="E138" s="12">
        <v>1.6166281755196306E-2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68</v>
      </c>
      <c r="B139" s="7">
        <v>11224161.24</v>
      </c>
      <c r="C139" s="12">
        <v>4.4260730495597797E-2</v>
      </c>
      <c r="D139" s="9">
        <v>19</v>
      </c>
      <c r="E139" s="12">
        <v>1.0969976905311778E-2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69</v>
      </c>
      <c r="B140" s="7">
        <v>2854497</v>
      </c>
      <c r="C140" s="12">
        <v>1.1256264028642235E-2</v>
      </c>
      <c r="D140" s="9">
        <v>3</v>
      </c>
      <c r="E140" s="12">
        <v>1.7321016166281756E-3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70</v>
      </c>
      <c r="B141" s="7">
        <v>2191345</v>
      </c>
      <c r="C141" s="12">
        <v>8.6412274729470787E-3</v>
      </c>
      <c r="D141" s="9">
        <v>2</v>
      </c>
      <c r="E141" s="12">
        <v>1.1547344110854503E-3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71</v>
      </c>
      <c r="B142" s="7">
        <v>1322825</v>
      </c>
      <c r="C142" s="12">
        <v>5.2163542171137908E-3</v>
      </c>
      <c r="D142" s="9">
        <v>1</v>
      </c>
      <c r="E142" s="12">
        <v>5.7736720554272516E-4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72</v>
      </c>
      <c r="B143" s="7">
        <v>0</v>
      </c>
      <c r="C143" s="12">
        <v>0</v>
      </c>
      <c r="D143" s="9">
        <v>0</v>
      </c>
      <c r="E143" s="12">
        <v>0</v>
      </c>
      <c r="F143" s="18"/>
    </row>
    <row r="144" spans="1:13" x14ac:dyDescent="0.25">
      <c r="A144" s="6" t="s">
        <v>73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74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/>
      <c r="B146" s="13"/>
      <c r="C146" s="24"/>
      <c r="D146" s="9"/>
      <c r="E146" s="24"/>
      <c r="F146" s="18"/>
    </row>
    <row r="147" spans="1:6" ht="13.8" thickBot="1" x14ac:dyDescent="0.3">
      <c r="A147" s="6"/>
      <c r="B147" s="25">
        <v>253591866.06999999</v>
      </c>
      <c r="C147" s="24"/>
      <c r="D147" s="26">
        <v>1732</v>
      </c>
      <c r="E147" s="24"/>
      <c r="F147" s="18"/>
    </row>
    <row r="148" spans="1:6" ht="13.8" thickTop="1" x14ac:dyDescent="0.25">
      <c r="A148" s="6"/>
      <c r="B148" s="7"/>
      <c r="C148" s="24"/>
      <c r="D148" s="9"/>
      <c r="E148" s="24"/>
      <c r="F148" s="18"/>
    </row>
    <row r="149" spans="1:6" x14ac:dyDescent="0.25">
      <c r="A149" s="27" t="s">
        <v>75</v>
      </c>
      <c r="B149" s="56">
        <v>146415.62706120076</v>
      </c>
      <c r="C149" s="24"/>
      <c r="D149" s="9"/>
      <c r="E149" s="24"/>
      <c r="F149" s="18"/>
    </row>
    <row r="150" spans="1:6" x14ac:dyDescent="0.25">
      <c r="A150" s="18"/>
      <c r="B150" s="16"/>
      <c r="C150" s="17"/>
      <c r="D150" s="19"/>
      <c r="E150" s="17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5" t="s">
        <v>76</v>
      </c>
      <c r="B152" s="16"/>
      <c r="C152" s="17"/>
      <c r="D152" s="19"/>
      <c r="E152" s="17"/>
      <c r="F152" s="18"/>
    </row>
    <row r="153" spans="1:6" x14ac:dyDescent="0.25">
      <c r="A153" s="18"/>
      <c r="B153" s="16"/>
      <c r="C153" s="17"/>
      <c r="D153" s="19"/>
      <c r="E153" s="17"/>
      <c r="F153" s="18"/>
    </row>
    <row r="154" spans="1:6" ht="26.4" x14ac:dyDescent="0.25">
      <c r="A154" s="20" t="s">
        <v>77</v>
      </c>
      <c r="B154" s="21" t="s">
        <v>25</v>
      </c>
      <c r="C154" s="22" t="s">
        <v>26</v>
      </c>
      <c r="D154" s="23" t="s">
        <v>27</v>
      </c>
      <c r="E154" s="22" t="s">
        <v>26</v>
      </c>
      <c r="F154" s="18"/>
    </row>
    <row r="155" spans="1:6" x14ac:dyDescent="0.25">
      <c r="A155" s="18"/>
      <c r="B155" s="16"/>
      <c r="C155" s="17"/>
      <c r="D155" s="19"/>
      <c r="E155" s="17"/>
      <c r="F155" s="18"/>
    </row>
    <row r="156" spans="1:6" x14ac:dyDescent="0.25">
      <c r="A156" s="6" t="s">
        <v>78</v>
      </c>
      <c r="B156" s="7">
        <v>172065623.15999997</v>
      </c>
      <c r="C156" s="12">
        <v>0.67851396744919257</v>
      </c>
      <c r="D156" s="9">
        <v>1172</v>
      </c>
      <c r="E156" s="12">
        <v>0.67667436489607391</v>
      </c>
      <c r="F156" s="18"/>
    </row>
    <row r="157" spans="1:6" x14ac:dyDescent="0.25">
      <c r="A157" s="6" t="s">
        <v>79</v>
      </c>
      <c r="B157" s="7">
        <v>81526242.910000026</v>
      </c>
      <c r="C157" s="12">
        <v>0.32148603255080749</v>
      </c>
      <c r="D157" s="9">
        <v>560</v>
      </c>
      <c r="E157" s="12">
        <v>0.32332563510392609</v>
      </c>
      <c r="F157" s="18"/>
    </row>
    <row r="158" spans="1:6" x14ac:dyDescent="0.25">
      <c r="A158" s="6" t="s">
        <v>80</v>
      </c>
      <c r="B158" s="7">
        <v>0</v>
      </c>
      <c r="C158" s="12">
        <v>0</v>
      </c>
      <c r="D158" s="9">
        <v>0</v>
      </c>
      <c r="E158" s="12">
        <v>0</v>
      </c>
      <c r="F158" s="18"/>
    </row>
    <row r="159" spans="1:6" x14ac:dyDescent="0.25">
      <c r="A159" s="6"/>
      <c r="B159" s="13"/>
      <c r="C159" s="24"/>
      <c r="D159" s="9"/>
      <c r="E159" s="24"/>
      <c r="F159" s="18"/>
    </row>
    <row r="160" spans="1:6" ht="13.8" thickBot="1" x14ac:dyDescent="0.3">
      <c r="A160" s="6"/>
      <c r="B160" s="25">
        <v>253591866.06999999</v>
      </c>
      <c r="C160" s="24"/>
      <c r="D160" s="26">
        <v>1732</v>
      </c>
      <c r="E160" s="24"/>
      <c r="F160" s="18"/>
    </row>
    <row r="161" spans="1:6" ht="13.8" thickTop="1" x14ac:dyDescent="0.25">
      <c r="A161" s="18"/>
      <c r="B161" s="16"/>
      <c r="C161" s="17"/>
      <c r="D161" s="19"/>
      <c r="E161" s="17"/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5" t="s">
        <v>81</v>
      </c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ht="26.4" x14ac:dyDescent="0.25">
      <c r="A166" s="20" t="s">
        <v>82</v>
      </c>
      <c r="B166" s="21" t="s">
        <v>25</v>
      </c>
      <c r="C166" s="22" t="s">
        <v>26</v>
      </c>
      <c r="D166" s="23" t="s">
        <v>27</v>
      </c>
      <c r="E166" s="22" t="s">
        <v>26</v>
      </c>
      <c r="F166" s="18"/>
    </row>
    <row r="167" spans="1:6" x14ac:dyDescent="0.25">
      <c r="A167" s="18"/>
      <c r="B167" s="16"/>
      <c r="C167" s="17"/>
      <c r="D167" s="19"/>
      <c r="E167" s="17"/>
      <c r="F167" s="18"/>
    </row>
    <row r="168" spans="1:6" x14ac:dyDescent="0.25">
      <c r="A168" s="57">
        <v>2011</v>
      </c>
      <c r="B168" s="7">
        <v>0</v>
      </c>
      <c r="C168" s="12">
        <v>0</v>
      </c>
      <c r="D168" s="9">
        <v>0</v>
      </c>
      <c r="E168" s="12">
        <v>0</v>
      </c>
      <c r="F168" s="18"/>
    </row>
    <row r="169" spans="1:6" x14ac:dyDescent="0.25">
      <c r="A169" s="57">
        <v>2012</v>
      </c>
      <c r="B169" s="7">
        <v>0</v>
      </c>
      <c r="C169" s="12">
        <v>0</v>
      </c>
      <c r="D169" s="9">
        <v>0</v>
      </c>
      <c r="E169" s="12">
        <v>0</v>
      </c>
      <c r="F169" s="18"/>
    </row>
    <row r="170" spans="1:6" x14ac:dyDescent="0.25">
      <c r="A170" s="57">
        <v>2013</v>
      </c>
      <c r="B170" s="7">
        <v>162428769.95999989</v>
      </c>
      <c r="C170" s="12">
        <v>0.64051253881764514</v>
      </c>
      <c r="D170" s="9">
        <v>1129</v>
      </c>
      <c r="E170" s="12">
        <v>0.65184757505773672</v>
      </c>
      <c r="F170" s="18"/>
    </row>
    <row r="171" spans="1:6" x14ac:dyDescent="0.25">
      <c r="A171" s="57">
        <v>2014</v>
      </c>
      <c r="B171" s="7">
        <v>91163096.110000014</v>
      </c>
      <c r="C171" s="12">
        <v>0.35948746118235481</v>
      </c>
      <c r="D171" s="9">
        <v>603</v>
      </c>
      <c r="E171" s="12">
        <v>0.34815242494226328</v>
      </c>
      <c r="F171" s="18"/>
    </row>
    <row r="172" spans="1:6" x14ac:dyDescent="0.25">
      <c r="A172" s="6"/>
      <c r="B172" s="58"/>
      <c r="C172" s="24"/>
      <c r="D172" s="6"/>
      <c r="E172" s="12"/>
      <c r="F172" s="18"/>
    </row>
    <row r="173" spans="1:6" ht="13.8" thickBot="1" x14ac:dyDescent="0.3">
      <c r="A173" s="6"/>
      <c r="B173" s="25">
        <v>253591866.0699999</v>
      </c>
      <c r="C173" s="24"/>
      <c r="D173" s="26">
        <v>1732</v>
      </c>
      <c r="E173" s="24"/>
      <c r="F173" s="18"/>
    </row>
    <row r="174" spans="1:6" ht="13.8" thickTop="1" x14ac:dyDescent="0.25">
      <c r="A174" s="6"/>
      <c r="B174" s="6"/>
      <c r="C174" s="6"/>
      <c r="D174" s="6"/>
      <c r="E174" s="6"/>
      <c r="F174" s="18"/>
    </row>
    <row r="175" spans="1:6" x14ac:dyDescent="0.25">
      <c r="A175" s="27" t="s">
        <v>83</v>
      </c>
      <c r="B175" s="6"/>
      <c r="C175" s="6"/>
      <c r="D175" s="59">
        <v>3.678932265283918</v>
      </c>
      <c r="E175" s="6"/>
      <c r="F175" s="18"/>
    </row>
    <row r="176" spans="1:6" x14ac:dyDescent="0.25">
      <c r="A176" s="18"/>
      <c r="B176" s="18"/>
      <c r="C176" s="18"/>
      <c r="D176" s="18"/>
      <c r="E176" s="18"/>
      <c r="F176" s="18"/>
    </row>
    <row r="177" spans="1:6" x14ac:dyDescent="0.25">
      <c r="A177" s="18"/>
      <c r="B177" s="16"/>
      <c r="C177" s="17"/>
      <c r="D177" s="19"/>
      <c r="E177" s="17"/>
      <c r="F177" s="18"/>
    </row>
    <row r="178" spans="1:6" x14ac:dyDescent="0.25">
      <c r="A178" s="15" t="s">
        <v>84</v>
      </c>
      <c r="B178" s="16"/>
      <c r="C178" s="17"/>
      <c r="D178" s="19"/>
      <c r="E178" s="17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ht="26.4" x14ac:dyDescent="0.25">
      <c r="A180" s="20" t="s">
        <v>85</v>
      </c>
      <c r="B180" s="21" t="s">
        <v>25</v>
      </c>
      <c r="C180" s="22" t="s">
        <v>26</v>
      </c>
      <c r="D180" s="23" t="s">
        <v>27</v>
      </c>
      <c r="E180" s="22" t="s">
        <v>26</v>
      </c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6" t="s">
        <v>86</v>
      </c>
      <c r="B182" s="7">
        <v>1289163.77</v>
      </c>
      <c r="C182" s="12">
        <v>5.0836164029178553E-3</v>
      </c>
      <c r="D182" s="46">
        <v>8</v>
      </c>
      <c r="E182" s="12">
        <v>4.6189376443418013E-3</v>
      </c>
      <c r="F182" s="18"/>
    </row>
    <row r="183" spans="1:6" x14ac:dyDescent="0.25">
      <c r="A183" s="6" t="s">
        <v>87</v>
      </c>
      <c r="B183" s="7">
        <v>18065042.989999998</v>
      </c>
      <c r="C183" s="12">
        <v>7.1236681483362041E-2</v>
      </c>
      <c r="D183" s="46">
        <v>130</v>
      </c>
      <c r="E183" s="12">
        <v>7.5057736720554269E-2</v>
      </c>
      <c r="F183" s="18"/>
    </row>
    <row r="184" spans="1:6" x14ac:dyDescent="0.25">
      <c r="A184" s="6" t="s">
        <v>88</v>
      </c>
      <c r="B184" s="7">
        <v>38559648.819999993</v>
      </c>
      <c r="C184" s="12">
        <v>0.15205396536400032</v>
      </c>
      <c r="D184" s="46">
        <v>264</v>
      </c>
      <c r="E184" s="12">
        <v>0.15242494226327943</v>
      </c>
      <c r="F184" s="18"/>
    </row>
    <row r="185" spans="1:6" x14ac:dyDescent="0.25">
      <c r="A185" s="6" t="s">
        <v>89</v>
      </c>
      <c r="B185" s="7">
        <v>74162699.050000027</v>
      </c>
      <c r="C185" s="12">
        <v>0.29244904499235236</v>
      </c>
      <c r="D185" s="46">
        <v>513</v>
      </c>
      <c r="E185" s="12">
        <v>0.29618937644341803</v>
      </c>
      <c r="F185" s="18"/>
    </row>
    <row r="186" spans="1:6" x14ac:dyDescent="0.25">
      <c r="A186" s="6" t="s">
        <v>90</v>
      </c>
      <c r="B186" s="7">
        <v>115907167.69</v>
      </c>
      <c r="C186" s="12">
        <v>0.4570618509428282</v>
      </c>
      <c r="D186" s="46">
        <v>777</v>
      </c>
      <c r="E186" s="12">
        <v>0.44861431870669743</v>
      </c>
      <c r="F186" s="18"/>
    </row>
    <row r="187" spans="1:6" x14ac:dyDescent="0.25">
      <c r="A187" s="6" t="s">
        <v>91</v>
      </c>
      <c r="B187" s="7">
        <v>5608143.75</v>
      </c>
      <c r="C187" s="12">
        <v>2.2114840814539221E-2</v>
      </c>
      <c r="D187" s="46">
        <v>40</v>
      </c>
      <c r="E187" s="12">
        <v>2.3094688221709007E-2</v>
      </c>
      <c r="F187" s="18"/>
    </row>
    <row r="188" spans="1:6" x14ac:dyDescent="0.25">
      <c r="A188" s="6" t="s">
        <v>92</v>
      </c>
      <c r="B188" s="7">
        <v>0</v>
      </c>
      <c r="C188" s="12">
        <v>0</v>
      </c>
      <c r="D188" s="46">
        <v>0</v>
      </c>
      <c r="E188" s="12">
        <v>0</v>
      </c>
      <c r="F188" s="18"/>
    </row>
    <row r="189" spans="1:6" x14ac:dyDescent="0.25">
      <c r="A189" s="6"/>
      <c r="B189" s="13"/>
      <c r="C189" s="24"/>
      <c r="D189" s="9"/>
      <c r="E189" s="24"/>
      <c r="F189" s="18"/>
    </row>
    <row r="190" spans="1:6" ht="13.8" thickBot="1" x14ac:dyDescent="0.3">
      <c r="A190" s="6"/>
      <c r="B190" s="25">
        <v>253591866.07000002</v>
      </c>
      <c r="C190" s="24"/>
      <c r="D190" s="26">
        <v>1732</v>
      </c>
      <c r="E190" s="24"/>
      <c r="F190" s="18"/>
    </row>
    <row r="191" spans="1:6" ht="13.8" thickTop="1" x14ac:dyDescent="0.25">
      <c r="A191" s="6"/>
      <c r="B191" s="13"/>
      <c r="C191" s="24"/>
      <c r="D191" s="9"/>
      <c r="E191" s="24"/>
      <c r="F191" s="18"/>
    </row>
    <row r="192" spans="1:6" x14ac:dyDescent="0.25">
      <c r="A192" s="27" t="s">
        <v>93</v>
      </c>
      <c r="B192" s="13"/>
      <c r="C192" s="6"/>
      <c r="D192" s="59">
        <v>20.036964424015029</v>
      </c>
      <c r="E192" s="24"/>
      <c r="F192" s="18"/>
    </row>
    <row r="193" spans="1:7" x14ac:dyDescent="0.25">
      <c r="A193" s="18"/>
      <c r="B193" s="16"/>
      <c r="C193" s="17"/>
      <c r="D193" s="19"/>
      <c r="E193" s="17"/>
      <c r="F193" s="18"/>
    </row>
    <row r="194" spans="1:7" x14ac:dyDescent="0.25">
      <c r="A194" s="18"/>
      <c r="B194" s="16"/>
      <c r="C194" s="17"/>
      <c r="D194" s="19"/>
      <c r="E194" s="17"/>
      <c r="F194" s="18"/>
    </row>
    <row r="195" spans="1:7" x14ac:dyDescent="0.25">
      <c r="A195" s="15" t="s">
        <v>94</v>
      </c>
      <c r="B195" s="16"/>
      <c r="C195" s="17"/>
      <c r="D195" s="19"/>
      <c r="E195" s="17"/>
      <c r="F195" s="18"/>
    </row>
    <row r="196" spans="1:7" x14ac:dyDescent="0.25">
      <c r="A196" s="18"/>
      <c r="B196" s="16"/>
      <c r="C196" s="17"/>
      <c r="D196" s="19"/>
      <c r="E196" s="17"/>
      <c r="F196" s="18"/>
    </row>
    <row r="197" spans="1:7" ht="26.4" x14ac:dyDescent="0.25">
      <c r="A197" s="20" t="s">
        <v>95</v>
      </c>
      <c r="B197" s="21" t="s">
        <v>25</v>
      </c>
      <c r="C197" s="22" t="s">
        <v>26</v>
      </c>
      <c r="D197" s="23" t="s">
        <v>27</v>
      </c>
      <c r="E197" s="22" t="s">
        <v>26</v>
      </c>
      <c r="F197" s="18"/>
    </row>
    <row r="198" spans="1:7" x14ac:dyDescent="0.25">
      <c r="A198" s="18"/>
      <c r="B198" s="16"/>
      <c r="C198" s="17"/>
      <c r="D198" s="19"/>
      <c r="E198" s="17"/>
      <c r="F198" s="18"/>
    </row>
    <row r="199" spans="1:7" x14ac:dyDescent="0.25">
      <c r="A199" s="6" t="s">
        <v>96</v>
      </c>
      <c r="B199" s="7">
        <v>94695872.809999987</v>
      </c>
      <c r="C199" s="12">
        <v>0.37341841549389726</v>
      </c>
      <c r="D199" s="9">
        <v>655</v>
      </c>
      <c r="E199" s="12">
        <v>0.37817551963048501</v>
      </c>
      <c r="F199" s="18"/>
    </row>
    <row r="200" spans="1:7" x14ac:dyDescent="0.25">
      <c r="A200" s="6" t="s">
        <v>97</v>
      </c>
      <c r="B200" s="7">
        <v>158895993.25999996</v>
      </c>
      <c r="C200" s="12">
        <v>0.6265815845061028</v>
      </c>
      <c r="D200" s="9">
        <v>1077</v>
      </c>
      <c r="E200" s="12">
        <v>0.62182448036951499</v>
      </c>
      <c r="F200" s="18"/>
    </row>
    <row r="201" spans="1:7" x14ac:dyDescent="0.25">
      <c r="A201" s="6"/>
      <c r="B201" s="7"/>
      <c r="C201" s="24"/>
      <c r="D201" s="9"/>
      <c r="E201" s="24"/>
      <c r="F201" s="18"/>
    </row>
    <row r="202" spans="1:7" ht="13.8" thickBot="1" x14ac:dyDescent="0.3">
      <c r="A202" s="6"/>
      <c r="B202" s="25">
        <v>253591866.06999993</v>
      </c>
      <c r="C202" s="24"/>
      <c r="D202" s="26">
        <v>1732</v>
      </c>
      <c r="E202" s="24"/>
      <c r="F202" s="18"/>
    </row>
    <row r="203" spans="1:7" ht="13.8" thickTop="1" x14ac:dyDescent="0.25">
      <c r="A203" s="6"/>
      <c r="B203" s="13"/>
      <c r="C203" s="24"/>
      <c r="D203" s="9"/>
      <c r="E203" s="24"/>
      <c r="F203" s="18"/>
    </row>
    <row r="204" spans="1:7" x14ac:dyDescent="0.25">
      <c r="A204" s="18"/>
      <c r="B204" s="16"/>
      <c r="C204" s="17"/>
      <c r="D204" s="19"/>
      <c r="E204" s="17"/>
      <c r="F204" s="18"/>
    </row>
    <row r="205" spans="1:7" x14ac:dyDescent="0.25">
      <c r="A205" s="15" t="s">
        <v>98</v>
      </c>
      <c r="B205" s="16"/>
      <c r="C205" s="17"/>
      <c r="D205" s="19"/>
      <c r="E205" s="17"/>
      <c r="F205" s="18"/>
    </row>
    <row r="206" spans="1:7" x14ac:dyDescent="0.25">
      <c r="A206" s="18"/>
      <c r="B206" s="16"/>
      <c r="C206" s="17"/>
      <c r="D206" s="19"/>
      <c r="E206" s="17"/>
      <c r="F206" s="18"/>
    </row>
    <row r="207" spans="1:7" ht="39.6" x14ac:dyDescent="0.25">
      <c r="A207" s="20" t="s">
        <v>99</v>
      </c>
      <c r="B207" s="21" t="s">
        <v>25</v>
      </c>
      <c r="C207" s="22" t="s">
        <v>26</v>
      </c>
      <c r="D207" s="23" t="s">
        <v>27</v>
      </c>
      <c r="E207" s="22" t="s">
        <v>26</v>
      </c>
      <c r="F207" s="60" t="s">
        <v>100</v>
      </c>
      <c r="G207" s="61"/>
    </row>
    <row r="208" spans="1:7" x14ac:dyDescent="0.25">
      <c r="A208" s="18"/>
      <c r="B208" s="16"/>
      <c r="C208" s="17"/>
      <c r="D208" s="19"/>
      <c r="E208" s="17"/>
      <c r="F208" s="18"/>
    </row>
    <row r="209" spans="1:6" x14ac:dyDescent="0.25">
      <c r="A209" s="6" t="s">
        <v>101</v>
      </c>
      <c r="B209" s="7">
        <v>6748496.1799999988</v>
      </c>
      <c r="C209" s="12">
        <v>2.6611642891326743E-2</v>
      </c>
      <c r="D209" s="9">
        <v>72</v>
      </c>
      <c r="E209" s="12">
        <v>4.1570438799076209E-2</v>
      </c>
      <c r="F209" s="12">
        <v>0.71595824505081607</v>
      </c>
    </row>
    <row r="210" spans="1:6" x14ac:dyDescent="0.25">
      <c r="A210" s="6" t="s">
        <v>102</v>
      </c>
      <c r="B210" s="7">
        <v>20553507.66</v>
      </c>
      <c r="C210" s="12">
        <v>8.1049554067031987E-2</v>
      </c>
      <c r="D210" s="9">
        <v>196</v>
      </c>
      <c r="E210" s="12">
        <v>0.11316397228637413</v>
      </c>
      <c r="F210" s="12">
        <v>0.73016320524195666</v>
      </c>
    </row>
    <row r="211" spans="1:6" x14ac:dyDescent="0.25">
      <c r="A211" s="6" t="s">
        <v>103</v>
      </c>
      <c r="B211" s="7">
        <v>17299628.410000004</v>
      </c>
      <c r="C211" s="12">
        <v>6.8218388381686965E-2</v>
      </c>
      <c r="D211" s="9">
        <v>169</v>
      </c>
      <c r="E211" s="12">
        <v>9.7575057736720552E-2</v>
      </c>
      <c r="F211" s="12">
        <v>0.72155376576284813</v>
      </c>
    </row>
    <row r="212" spans="1:6" x14ac:dyDescent="0.25">
      <c r="A212" s="6" t="s">
        <v>104</v>
      </c>
      <c r="B212" s="7">
        <v>11437233.599999998</v>
      </c>
      <c r="C212" s="12">
        <v>4.5100948138624176E-2</v>
      </c>
      <c r="D212" s="9">
        <v>116</v>
      </c>
      <c r="E212" s="12">
        <v>6.6974595842956119E-2</v>
      </c>
      <c r="F212" s="12">
        <v>0.71954152453209497</v>
      </c>
    </row>
    <row r="213" spans="1:6" x14ac:dyDescent="0.25">
      <c r="A213" s="6" t="s">
        <v>105</v>
      </c>
      <c r="B213" s="7">
        <v>14734640.580000002</v>
      </c>
      <c r="C213" s="12">
        <v>5.8103758643160655E-2</v>
      </c>
      <c r="D213" s="9">
        <v>123</v>
      </c>
      <c r="E213" s="12">
        <v>7.1016166281755194E-2</v>
      </c>
      <c r="F213" s="12">
        <v>0.73017084494906059</v>
      </c>
    </row>
    <row r="214" spans="1:6" x14ac:dyDescent="0.25">
      <c r="A214" s="6" t="s">
        <v>106</v>
      </c>
      <c r="B214" s="7">
        <v>9060674.1500000004</v>
      </c>
      <c r="C214" s="12">
        <v>3.5729356348909655E-2</v>
      </c>
      <c r="D214" s="9">
        <v>76</v>
      </c>
      <c r="E214" s="12">
        <v>4.3879907621247112E-2</v>
      </c>
      <c r="F214" s="12">
        <v>0.72603898710633219</v>
      </c>
    </row>
    <row r="215" spans="1:6" x14ac:dyDescent="0.25">
      <c r="A215" s="6" t="s">
        <v>107</v>
      </c>
      <c r="B215" s="7">
        <v>86728527.290000007</v>
      </c>
      <c r="C215" s="12">
        <v>0.34200043019542264</v>
      </c>
      <c r="D215" s="9">
        <v>516</v>
      </c>
      <c r="E215" s="12">
        <v>0.29792147806004621</v>
      </c>
      <c r="F215" s="12">
        <v>0.71864007237892968</v>
      </c>
    </row>
    <row r="216" spans="1:6" x14ac:dyDescent="0.25">
      <c r="A216" s="6" t="s">
        <v>108</v>
      </c>
      <c r="B216" s="7">
        <v>27035339.350000005</v>
      </c>
      <c r="C216" s="12">
        <v>0.10660964710333939</v>
      </c>
      <c r="D216" s="9">
        <v>180</v>
      </c>
      <c r="E216" s="12">
        <v>0.10392609699769054</v>
      </c>
      <c r="F216" s="12">
        <v>0.70938164206237941</v>
      </c>
    </row>
    <row r="217" spans="1:6" x14ac:dyDescent="0.25">
      <c r="A217" s="6" t="s">
        <v>109</v>
      </c>
      <c r="B217" s="7">
        <v>50957248.589999996</v>
      </c>
      <c r="C217" s="12">
        <v>0.20094196781506415</v>
      </c>
      <c r="D217" s="9">
        <v>191</v>
      </c>
      <c r="E217" s="12">
        <v>0.11027713625866051</v>
      </c>
      <c r="F217" s="12">
        <v>0.70752391975239803</v>
      </c>
    </row>
    <row r="218" spans="1:6" x14ac:dyDescent="0.25">
      <c r="A218" s="6" t="s">
        <v>110</v>
      </c>
      <c r="B218" s="7">
        <v>9036570.2600000016</v>
      </c>
      <c r="C218" s="12">
        <v>3.5634306415433692E-2</v>
      </c>
      <c r="D218" s="9">
        <v>93</v>
      </c>
      <c r="E218" s="12">
        <v>5.369515011547344E-2</v>
      </c>
      <c r="F218" s="12">
        <v>0.72747734960410271</v>
      </c>
    </row>
    <row r="219" spans="1:6" x14ac:dyDescent="0.25">
      <c r="A219" s="6" t="s">
        <v>111</v>
      </c>
      <c r="B219" s="7">
        <v>0</v>
      </c>
      <c r="C219" s="12">
        <v>0</v>
      </c>
      <c r="D219" s="9">
        <v>0</v>
      </c>
      <c r="E219" s="12">
        <v>0</v>
      </c>
      <c r="F219" s="12">
        <v>0</v>
      </c>
    </row>
    <row r="220" spans="1:6" x14ac:dyDescent="0.25">
      <c r="A220" s="6" t="s">
        <v>112</v>
      </c>
      <c r="B220" s="7">
        <v>0</v>
      </c>
      <c r="C220" s="12">
        <v>0</v>
      </c>
      <c r="D220" s="9">
        <v>0</v>
      </c>
      <c r="E220" s="12">
        <v>0</v>
      </c>
      <c r="F220" s="12">
        <v>0</v>
      </c>
    </row>
    <row r="221" spans="1:6" x14ac:dyDescent="0.25">
      <c r="A221" s="6"/>
      <c r="B221" s="13"/>
      <c r="C221" s="24"/>
      <c r="D221" s="9"/>
      <c r="E221" s="24"/>
      <c r="F221" s="6"/>
    </row>
    <row r="222" spans="1:6" ht="13.8" thickBot="1" x14ac:dyDescent="0.3">
      <c r="A222" s="6"/>
      <c r="B222" s="25">
        <v>253591866.06999999</v>
      </c>
      <c r="C222" s="24"/>
      <c r="D222" s="26">
        <v>1732</v>
      </c>
      <c r="E222" s="24"/>
      <c r="F222" s="62">
        <v>0.71777058350118661</v>
      </c>
    </row>
    <row r="223" spans="1:6" ht="13.8" thickTop="1" x14ac:dyDescent="0.25">
      <c r="A223" s="6"/>
      <c r="B223" s="13"/>
      <c r="C223" s="24"/>
      <c r="D223" s="9"/>
      <c r="E223" s="24"/>
      <c r="F223" s="6"/>
    </row>
    <row r="224" spans="1:6" x14ac:dyDescent="0.25">
      <c r="A224" s="6"/>
      <c r="B224" s="13"/>
      <c r="C224" s="24"/>
      <c r="D224" s="9"/>
      <c r="E224" s="24"/>
      <c r="F224" s="6"/>
    </row>
    <row r="225" spans="1:6" x14ac:dyDescent="0.25">
      <c r="A225" s="15" t="s">
        <v>113</v>
      </c>
      <c r="B225" s="16"/>
      <c r="C225" s="17"/>
      <c r="D225" s="19"/>
      <c r="E225" s="17"/>
      <c r="F225" s="18"/>
    </row>
    <row r="226" spans="1:6" x14ac:dyDescent="0.25">
      <c r="A226" s="18"/>
      <c r="B226" s="16"/>
      <c r="C226" s="17"/>
      <c r="D226" s="19"/>
      <c r="E226" s="17"/>
      <c r="F226" s="18"/>
    </row>
    <row r="227" spans="1:6" ht="26.4" x14ac:dyDescent="0.25">
      <c r="A227" s="20" t="s">
        <v>114</v>
      </c>
      <c r="B227" s="21" t="s">
        <v>25</v>
      </c>
      <c r="C227" s="22" t="s">
        <v>26</v>
      </c>
      <c r="D227" s="23" t="s">
        <v>27</v>
      </c>
      <c r="E227" s="22" t="s">
        <v>26</v>
      </c>
      <c r="F227" s="63"/>
    </row>
    <row r="228" spans="1:6" x14ac:dyDescent="0.25">
      <c r="A228" s="18"/>
      <c r="B228" s="16"/>
      <c r="C228" s="17"/>
      <c r="D228" s="19"/>
      <c r="E228" s="17"/>
      <c r="F228" s="64"/>
    </row>
    <row r="229" spans="1:6" x14ac:dyDescent="0.25">
      <c r="A229" s="6" t="s">
        <v>115</v>
      </c>
      <c r="B229" s="7">
        <v>0</v>
      </c>
      <c r="C229" s="12">
        <v>0</v>
      </c>
      <c r="D229" s="46">
        <v>0</v>
      </c>
      <c r="E229" s="12">
        <v>0</v>
      </c>
      <c r="F229" s="65"/>
    </row>
    <row r="230" spans="1:6" x14ac:dyDescent="0.25">
      <c r="A230" s="6" t="s">
        <v>116</v>
      </c>
      <c r="B230" s="7">
        <v>0</v>
      </c>
      <c r="C230" s="12">
        <v>0</v>
      </c>
      <c r="D230" s="46">
        <v>0</v>
      </c>
      <c r="E230" s="12">
        <v>0</v>
      </c>
      <c r="F230" s="65"/>
    </row>
    <row r="231" spans="1:6" x14ac:dyDescent="0.25">
      <c r="A231" s="6" t="s">
        <v>117</v>
      </c>
      <c r="B231" s="7">
        <v>21116701.129999999</v>
      </c>
      <c r="C231" s="12">
        <v>8.3270419738821863E-2</v>
      </c>
      <c r="D231" s="46">
        <v>169</v>
      </c>
      <c r="E231" s="12">
        <v>9.7575057736720552E-2</v>
      </c>
      <c r="F231" s="65"/>
    </row>
    <row r="232" spans="1:6" x14ac:dyDescent="0.25">
      <c r="A232" s="6" t="s">
        <v>118</v>
      </c>
      <c r="B232" s="7">
        <v>19230255.859999999</v>
      </c>
      <c r="C232" s="12">
        <v>7.5831516830637602E-2</v>
      </c>
      <c r="D232" s="46">
        <v>170</v>
      </c>
      <c r="E232" s="12">
        <v>9.8152424942263283E-2</v>
      </c>
      <c r="F232" s="65"/>
    </row>
    <row r="233" spans="1:6" x14ac:dyDescent="0.25">
      <c r="A233" s="6" t="s">
        <v>119</v>
      </c>
      <c r="B233" s="7">
        <v>85923468.680000022</v>
      </c>
      <c r="C233" s="12">
        <v>0.33882580704020776</v>
      </c>
      <c r="D233" s="46">
        <v>557</v>
      </c>
      <c r="E233" s="12">
        <v>0.32159353348729791</v>
      </c>
      <c r="F233" s="65"/>
    </row>
    <row r="234" spans="1:6" x14ac:dyDescent="0.25">
      <c r="A234" s="6" t="s">
        <v>120</v>
      </c>
      <c r="B234" s="7">
        <v>76758636.809999973</v>
      </c>
      <c r="C234" s="12">
        <v>0.30268572095609714</v>
      </c>
      <c r="D234" s="46">
        <v>581</v>
      </c>
      <c r="E234" s="12">
        <v>0.33545034642032334</v>
      </c>
      <c r="F234" s="65"/>
    </row>
    <row r="235" spans="1:6" x14ac:dyDescent="0.25">
      <c r="A235" s="6" t="s">
        <v>121</v>
      </c>
      <c r="B235" s="7">
        <v>36754684.699999996</v>
      </c>
      <c r="C235" s="12">
        <v>0.14493637067150431</v>
      </c>
      <c r="D235" s="46">
        <v>178</v>
      </c>
      <c r="E235" s="12">
        <v>0.10277136258660508</v>
      </c>
      <c r="F235" s="65"/>
    </row>
    <row r="236" spans="1:6" x14ac:dyDescent="0.25">
      <c r="A236" s="6" t="s">
        <v>122</v>
      </c>
      <c r="B236" s="7">
        <v>6837270.5200000005</v>
      </c>
      <c r="C236" s="12">
        <v>2.6961710665091603E-2</v>
      </c>
      <c r="D236" s="46">
        <v>40</v>
      </c>
      <c r="E236" s="12">
        <v>2.3094688221709007E-2</v>
      </c>
      <c r="F236" s="65"/>
    </row>
    <row r="237" spans="1:6" x14ac:dyDescent="0.25">
      <c r="A237" s="6" t="s">
        <v>123</v>
      </c>
      <c r="B237" s="7">
        <v>6970848.3699999992</v>
      </c>
      <c r="C237" s="12">
        <v>2.7488454097639739E-2</v>
      </c>
      <c r="D237" s="46">
        <v>37</v>
      </c>
      <c r="E237" s="12">
        <v>2.1362586605080832E-2</v>
      </c>
      <c r="F237" s="65"/>
    </row>
    <row r="238" spans="1:6" x14ac:dyDescent="0.25">
      <c r="A238" s="6" t="s">
        <v>124</v>
      </c>
      <c r="B238" s="7">
        <v>0</v>
      </c>
      <c r="C238" s="12">
        <v>0</v>
      </c>
      <c r="D238" s="46">
        <v>0</v>
      </c>
      <c r="E238" s="12">
        <v>0</v>
      </c>
      <c r="F238" s="65"/>
    </row>
    <row r="239" spans="1:6" x14ac:dyDescent="0.25">
      <c r="A239" s="6" t="s">
        <v>125</v>
      </c>
      <c r="B239" s="7">
        <v>0</v>
      </c>
      <c r="C239" s="12">
        <v>0</v>
      </c>
      <c r="D239" s="46">
        <v>0</v>
      </c>
      <c r="E239" s="12">
        <v>0</v>
      </c>
      <c r="F239" s="65"/>
    </row>
    <row r="240" spans="1:6" x14ac:dyDescent="0.25">
      <c r="A240" s="6" t="s">
        <v>126</v>
      </c>
      <c r="B240" s="7">
        <v>0</v>
      </c>
      <c r="C240" s="12">
        <v>0</v>
      </c>
      <c r="D240" s="46">
        <v>0</v>
      </c>
      <c r="E240" s="12">
        <v>0</v>
      </c>
      <c r="F240" s="65"/>
    </row>
    <row r="241" spans="1:6" x14ac:dyDescent="0.25">
      <c r="A241" s="6" t="s">
        <v>127</v>
      </c>
      <c r="B241" s="7">
        <v>0</v>
      </c>
      <c r="C241" s="12">
        <v>0</v>
      </c>
      <c r="D241" s="46">
        <v>0</v>
      </c>
      <c r="E241" s="12">
        <v>0</v>
      </c>
      <c r="F241" s="66"/>
    </row>
    <row r="242" spans="1:6" x14ac:dyDescent="0.25">
      <c r="A242" s="6" t="s">
        <v>128</v>
      </c>
      <c r="B242" s="7">
        <v>0</v>
      </c>
      <c r="C242" s="12">
        <v>0</v>
      </c>
      <c r="D242" s="46">
        <v>0</v>
      </c>
      <c r="E242" s="12">
        <v>0</v>
      </c>
      <c r="F242" s="66"/>
    </row>
    <row r="243" spans="1:6" x14ac:dyDescent="0.25">
      <c r="A243" s="6"/>
      <c r="B243" s="13"/>
      <c r="C243" s="24"/>
      <c r="D243" s="9"/>
      <c r="E243" s="24"/>
      <c r="F243" s="66"/>
    </row>
    <row r="244" spans="1:6" ht="13.8" thickBot="1" x14ac:dyDescent="0.3">
      <c r="A244" s="6"/>
      <c r="B244" s="25">
        <v>253591866.06999999</v>
      </c>
      <c r="C244" s="24"/>
      <c r="D244" s="26">
        <v>1732</v>
      </c>
      <c r="E244" s="24"/>
      <c r="F244" s="67"/>
    </row>
    <row r="245" spans="1:6" ht="13.8" thickTop="1" x14ac:dyDescent="0.25">
      <c r="A245" s="6"/>
      <c r="B245" s="13"/>
      <c r="C245" s="24"/>
      <c r="D245" s="9"/>
      <c r="E245" s="24"/>
      <c r="F245" s="66"/>
    </row>
    <row r="246" spans="1:6" x14ac:dyDescent="0.25">
      <c r="A246" s="27" t="s">
        <v>129</v>
      </c>
      <c r="B246" s="59"/>
      <c r="C246" s="27"/>
      <c r="D246" s="68">
        <v>4.0930169427006939E-2</v>
      </c>
      <c r="E246" s="24"/>
      <c r="F246" s="6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8"/>
      <c r="B248" s="16"/>
      <c r="C248" s="17"/>
      <c r="D248" s="19"/>
      <c r="E248" s="17"/>
      <c r="F248" s="18"/>
    </row>
    <row r="249" spans="1:6" x14ac:dyDescent="0.25">
      <c r="A249" s="15" t="s">
        <v>179</v>
      </c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ht="26.4" x14ac:dyDescent="0.25">
      <c r="A251" s="20" t="s">
        <v>130</v>
      </c>
      <c r="B251" s="21" t="s">
        <v>25</v>
      </c>
      <c r="C251" s="22" t="s">
        <v>26</v>
      </c>
      <c r="D251" s="23" t="s">
        <v>27</v>
      </c>
      <c r="E251" s="22" t="s">
        <v>26</v>
      </c>
      <c r="F251" s="18"/>
    </row>
    <row r="252" spans="1:6" x14ac:dyDescent="0.25">
      <c r="A252" s="18"/>
      <c r="B252" s="69"/>
      <c r="C252" s="17"/>
      <c r="D252" s="19"/>
      <c r="E252" s="17"/>
      <c r="F252" s="18"/>
    </row>
    <row r="253" spans="1:6" x14ac:dyDescent="0.25">
      <c r="A253" s="6" t="s">
        <v>131</v>
      </c>
      <c r="B253" s="7">
        <v>253591866.06999972</v>
      </c>
      <c r="C253" s="12">
        <v>1</v>
      </c>
      <c r="D253" s="46">
        <v>1732</v>
      </c>
      <c r="E253" s="12">
        <v>1</v>
      </c>
      <c r="F253" s="18"/>
    </row>
    <row r="254" spans="1:6" x14ac:dyDescent="0.25">
      <c r="A254" s="6" t="s">
        <v>132</v>
      </c>
      <c r="B254" s="7">
        <v>0</v>
      </c>
      <c r="C254" s="12">
        <v>0</v>
      </c>
      <c r="D254" s="46">
        <v>0</v>
      </c>
      <c r="E254" s="12">
        <v>0</v>
      </c>
      <c r="F254" s="18"/>
    </row>
    <row r="255" spans="1:6" x14ac:dyDescent="0.25">
      <c r="A255" s="6" t="s">
        <v>133</v>
      </c>
      <c r="B255" s="7">
        <v>0</v>
      </c>
      <c r="C255" s="12">
        <v>0</v>
      </c>
      <c r="D255" s="46">
        <v>0</v>
      </c>
      <c r="E255" s="12">
        <v>0</v>
      </c>
      <c r="F255" s="18"/>
    </row>
    <row r="256" spans="1:6" x14ac:dyDescent="0.25">
      <c r="A256" s="6" t="s">
        <v>134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135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136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137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138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/>
      <c r="B261" s="13"/>
      <c r="C261" s="24"/>
      <c r="D261" s="9"/>
      <c r="E261" s="24"/>
      <c r="F261" s="18"/>
    </row>
    <row r="262" spans="1:6" ht="13.8" thickBot="1" x14ac:dyDescent="0.3">
      <c r="A262" s="6"/>
      <c r="B262" s="25">
        <v>253591866.06999972</v>
      </c>
      <c r="C262" s="24"/>
      <c r="D262" s="26">
        <v>1732</v>
      </c>
      <c r="E262" s="24"/>
      <c r="F262" s="18"/>
    </row>
    <row r="263" spans="1:6" ht="13.8" thickTop="1" x14ac:dyDescent="0.25">
      <c r="A263" s="6"/>
      <c r="B263" s="13"/>
      <c r="C263" s="24"/>
      <c r="D263" s="9"/>
      <c r="E263" s="24"/>
      <c r="F263" s="18"/>
    </row>
    <row r="264" spans="1:6" x14ac:dyDescent="0.25">
      <c r="A264" s="27" t="s">
        <v>139</v>
      </c>
      <c r="B264" s="13"/>
      <c r="C264" s="24"/>
      <c r="D264" s="70">
        <v>0</v>
      </c>
      <c r="E264" s="24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8"/>
      <c r="B266" s="16"/>
      <c r="C266" s="17"/>
      <c r="D266" s="19"/>
      <c r="E266" s="17"/>
      <c r="F266" s="18"/>
    </row>
    <row r="267" spans="1:6" x14ac:dyDescent="0.25">
      <c r="A267" s="15" t="s">
        <v>140</v>
      </c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ht="26.4" x14ac:dyDescent="0.25">
      <c r="A269" s="20" t="s">
        <v>130</v>
      </c>
      <c r="B269" s="21" t="s">
        <v>25</v>
      </c>
      <c r="C269" s="22" t="s">
        <v>26</v>
      </c>
      <c r="D269" s="23" t="s">
        <v>27</v>
      </c>
      <c r="E269" s="22" t="s">
        <v>26</v>
      </c>
      <c r="F269" s="18"/>
    </row>
    <row r="270" spans="1:6" x14ac:dyDescent="0.25">
      <c r="A270" s="18"/>
      <c r="B270" s="69"/>
      <c r="C270" s="17"/>
      <c r="D270" s="19"/>
      <c r="E270" s="17"/>
      <c r="F270" s="18"/>
    </row>
    <row r="271" spans="1:6" x14ac:dyDescent="0.25">
      <c r="A271" s="6" t="s">
        <v>131</v>
      </c>
      <c r="B271" s="7">
        <v>0</v>
      </c>
      <c r="C271" s="12">
        <v>0</v>
      </c>
      <c r="D271" s="9">
        <v>0</v>
      </c>
      <c r="E271" s="12">
        <v>0</v>
      </c>
      <c r="F271" s="18"/>
    </row>
    <row r="272" spans="1:6" x14ac:dyDescent="0.25">
      <c r="A272" s="6" t="s">
        <v>132</v>
      </c>
      <c r="B272" s="7">
        <v>0</v>
      </c>
      <c r="C272" s="12">
        <v>0</v>
      </c>
      <c r="D272" s="9">
        <v>0</v>
      </c>
      <c r="E272" s="12">
        <v>0</v>
      </c>
      <c r="F272" s="18"/>
    </row>
    <row r="273" spans="1:6" x14ac:dyDescent="0.25">
      <c r="A273" s="6" t="s">
        <v>133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134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135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136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137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138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/>
      <c r="B279" s="13"/>
      <c r="C279" s="24"/>
      <c r="D279" s="9"/>
      <c r="E279" s="24"/>
      <c r="F279" s="18"/>
    </row>
    <row r="280" spans="1:6" ht="13.8" thickBot="1" x14ac:dyDescent="0.3">
      <c r="A280" s="6"/>
      <c r="B280" s="25">
        <v>0</v>
      </c>
      <c r="C280" s="24"/>
      <c r="D280" s="26">
        <v>0</v>
      </c>
      <c r="E280" s="24"/>
      <c r="F280" s="18"/>
    </row>
    <row r="281" spans="1:6" ht="13.8" thickTop="1" x14ac:dyDescent="0.25">
      <c r="A281" s="6"/>
      <c r="B281" s="13"/>
      <c r="C281" s="24"/>
      <c r="D281" s="9"/>
      <c r="E281" s="24"/>
      <c r="F281" s="18"/>
    </row>
    <row r="282" spans="1:6" x14ac:dyDescent="0.25">
      <c r="A282" s="27" t="s">
        <v>139</v>
      </c>
      <c r="B282" s="13"/>
      <c r="C282" s="24"/>
      <c r="D282" s="70">
        <v>0</v>
      </c>
      <c r="E282" s="24"/>
      <c r="F282" s="18"/>
    </row>
    <row r="283" spans="1:6" x14ac:dyDescent="0.25">
      <c r="A283" s="18"/>
      <c r="B283" s="16"/>
      <c r="C283" s="17"/>
      <c r="D283" s="19"/>
      <c r="E283" s="17"/>
      <c r="F283" s="18"/>
    </row>
    <row r="284" spans="1:6" x14ac:dyDescent="0.25">
      <c r="A284" s="18"/>
      <c r="B284" s="16"/>
      <c r="C284" s="17"/>
      <c r="D284" s="19"/>
      <c r="E284" s="17"/>
      <c r="F284" s="18"/>
    </row>
    <row r="285" spans="1:6" x14ac:dyDescent="0.25">
      <c r="A285" s="15" t="s">
        <v>141</v>
      </c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ht="26.4" x14ac:dyDescent="0.25">
      <c r="A287" s="20" t="s">
        <v>141</v>
      </c>
      <c r="B287" s="21" t="s">
        <v>25</v>
      </c>
      <c r="C287" s="22" t="s">
        <v>26</v>
      </c>
      <c r="D287" s="23" t="s">
        <v>27</v>
      </c>
      <c r="E287" s="22" t="s">
        <v>26</v>
      </c>
      <c r="F287" s="18"/>
    </row>
    <row r="288" spans="1:6" x14ac:dyDescent="0.25">
      <c r="A288" s="71"/>
      <c r="B288" s="71"/>
      <c r="C288" s="72"/>
      <c r="D288" s="71"/>
      <c r="E288" s="72"/>
      <c r="F288" s="18"/>
    </row>
    <row r="289" spans="1:6" x14ac:dyDescent="0.25">
      <c r="A289" s="6" t="s">
        <v>142</v>
      </c>
      <c r="B289" s="13">
        <v>0</v>
      </c>
      <c r="C289" s="24">
        <v>0</v>
      </c>
      <c r="D289" s="9">
        <v>0</v>
      </c>
      <c r="E289" s="24">
        <v>0</v>
      </c>
      <c r="F289" s="18"/>
    </row>
    <row r="290" spans="1:6" x14ac:dyDescent="0.25">
      <c r="A290" s="6" t="s">
        <v>143</v>
      </c>
      <c r="B290" s="7">
        <v>124331372.59</v>
      </c>
      <c r="C290" s="24">
        <v>0.49028139000199744</v>
      </c>
      <c r="D290" s="9">
        <v>833</v>
      </c>
      <c r="E290" s="24">
        <v>0.48094688221709009</v>
      </c>
      <c r="F290" s="18"/>
    </row>
    <row r="291" spans="1:6" x14ac:dyDescent="0.25">
      <c r="A291" s="6" t="s">
        <v>144</v>
      </c>
      <c r="B291" s="7">
        <v>129260493.48000003</v>
      </c>
      <c r="C291" s="24">
        <v>0.50971860999800245</v>
      </c>
      <c r="D291" s="9">
        <v>899</v>
      </c>
      <c r="E291" s="24">
        <v>0.51905311778290997</v>
      </c>
      <c r="F291" s="18"/>
    </row>
    <row r="292" spans="1:6" x14ac:dyDescent="0.25">
      <c r="A292" s="6"/>
      <c r="B292" s="58"/>
      <c r="C292" s="24"/>
      <c r="D292" s="6"/>
      <c r="E292" s="24"/>
      <c r="F292" s="18"/>
    </row>
    <row r="293" spans="1:6" ht="13.8" thickBot="1" x14ac:dyDescent="0.3">
      <c r="A293" s="6"/>
      <c r="B293" s="25">
        <v>253591866.07000005</v>
      </c>
      <c r="C293" s="24"/>
      <c r="D293" s="26">
        <v>1732</v>
      </c>
      <c r="E293" s="24"/>
      <c r="F293" s="18"/>
    </row>
    <row r="294" spans="1:6" ht="13.8" thickTop="1" x14ac:dyDescent="0.25">
      <c r="A294" s="6"/>
      <c r="B294" s="6"/>
      <c r="C294" s="24"/>
      <c r="D294" s="6"/>
      <c r="E294" s="24"/>
      <c r="F294" s="18"/>
    </row>
    <row r="295" spans="1:6" x14ac:dyDescent="0.25">
      <c r="A295" s="18"/>
      <c r="B295" s="18"/>
      <c r="C295" s="17"/>
      <c r="D295" s="18"/>
      <c r="E295" s="17"/>
      <c r="F295" s="18"/>
    </row>
    <row r="296" spans="1:6" x14ac:dyDescent="0.25">
      <c r="A296" s="18"/>
      <c r="B296" s="18"/>
      <c r="C296" s="18"/>
      <c r="D296" s="18"/>
      <c r="E296" s="18"/>
      <c r="F296" s="18"/>
    </row>
    <row r="297" spans="1:6" x14ac:dyDescent="0.25">
      <c r="A297" s="15" t="s">
        <v>145</v>
      </c>
      <c r="B297" s="16"/>
      <c r="C297" s="17"/>
      <c r="D297" s="19"/>
      <c r="E297" s="17"/>
      <c r="F297" s="18"/>
    </row>
    <row r="298" spans="1:6" x14ac:dyDescent="0.25">
      <c r="A298" s="18"/>
      <c r="B298" s="16"/>
      <c r="C298" s="17"/>
      <c r="D298" s="19"/>
      <c r="E298" s="17"/>
      <c r="F298" s="18"/>
    </row>
    <row r="299" spans="1:6" ht="26.4" x14ac:dyDescent="0.25">
      <c r="A299" s="20" t="s">
        <v>146</v>
      </c>
      <c r="B299" s="21" t="s">
        <v>25</v>
      </c>
      <c r="C299" s="22" t="s">
        <v>26</v>
      </c>
      <c r="D299" s="23" t="s">
        <v>27</v>
      </c>
      <c r="E299" s="22" t="s">
        <v>26</v>
      </c>
      <c r="F299" s="18"/>
    </row>
    <row r="300" spans="1:6" x14ac:dyDescent="0.25">
      <c r="A300" s="18"/>
      <c r="B300" s="18"/>
      <c r="C300" s="17"/>
      <c r="D300" s="18"/>
      <c r="E300" s="17"/>
      <c r="F300" s="18"/>
    </row>
    <row r="301" spans="1:6" x14ac:dyDescent="0.25">
      <c r="A301" s="6" t="s">
        <v>147</v>
      </c>
      <c r="B301" s="7">
        <v>15193525.9</v>
      </c>
      <c r="C301" s="12">
        <v>5.9913301382490243E-2</v>
      </c>
      <c r="D301" s="9">
        <v>88</v>
      </c>
      <c r="E301" s="12">
        <v>5.0808314087759814E-2</v>
      </c>
      <c r="F301" s="18"/>
    </row>
    <row r="302" spans="1:6" x14ac:dyDescent="0.25">
      <c r="A302" s="6" t="s">
        <v>148</v>
      </c>
      <c r="B302" s="7">
        <v>238398340.16999981</v>
      </c>
      <c r="C302" s="12">
        <v>0.94008669861750971</v>
      </c>
      <c r="D302" s="9">
        <v>1644</v>
      </c>
      <c r="E302" s="12">
        <v>0.94919168591224024</v>
      </c>
      <c r="F302" s="18"/>
    </row>
    <row r="303" spans="1:6" x14ac:dyDescent="0.25">
      <c r="A303" s="6"/>
      <c r="B303" s="58"/>
      <c r="C303" s="24"/>
      <c r="D303" s="6"/>
      <c r="E303" s="24"/>
      <c r="F303" s="18"/>
    </row>
    <row r="304" spans="1:6" ht="13.8" thickBot="1" x14ac:dyDescent="0.3">
      <c r="A304" s="6"/>
      <c r="B304" s="25">
        <v>253591866.06999981</v>
      </c>
      <c r="C304" s="28"/>
      <c r="D304" s="26">
        <v>1732</v>
      </c>
      <c r="E304" s="24"/>
      <c r="F304" s="18"/>
    </row>
    <row r="305" spans="1:6" ht="13.8" thickTop="1" x14ac:dyDescent="0.25">
      <c r="A305" s="18"/>
      <c r="B305" s="18"/>
      <c r="C305" s="17"/>
      <c r="D305" s="18"/>
      <c r="E305" s="17"/>
      <c r="F305" s="18"/>
    </row>
    <row r="306" spans="1:6" x14ac:dyDescent="0.25">
      <c r="A306" s="18"/>
      <c r="B306" s="18"/>
      <c r="C306" s="17"/>
      <c r="D306" s="18"/>
      <c r="E306" s="17"/>
      <c r="F306" s="18"/>
    </row>
    <row r="307" spans="1:6" x14ac:dyDescent="0.25">
      <c r="A307" s="15" t="s">
        <v>149</v>
      </c>
      <c r="B307" s="16"/>
      <c r="C307" s="17"/>
      <c r="D307" s="19"/>
      <c r="E307" s="17"/>
      <c r="F307" s="18"/>
    </row>
    <row r="308" spans="1:6" x14ac:dyDescent="0.25">
      <c r="A308" s="18"/>
      <c r="B308" s="16"/>
      <c r="C308" s="17"/>
      <c r="D308" s="19"/>
      <c r="E308" s="17"/>
      <c r="F308" s="5"/>
    </row>
    <row r="309" spans="1:6" ht="26.4" x14ac:dyDescent="0.25">
      <c r="A309" s="20" t="s">
        <v>150</v>
      </c>
      <c r="B309" s="21" t="s">
        <v>25</v>
      </c>
      <c r="C309" s="22" t="s">
        <v>26</v>
      </c>
      <c r="D309" s="23" t="s">
        <v>27</v>
      </c>
      <c r="E309" s="22" t="s">
        <v>26</v>
      </c>
      <c r="F309" s="5"/>
    </row>
    <row r="310" spans="1:6" x14ac:dyDescent="0.25">
      <c r="A310" s="18"/>
      <c r="B310" s="18"/>
      <c r="C310" s="17"/>
      <c r="D310" s="18"/>
      <c r="E310" s="17"/>
    </row>
    <row r="311" spans="1:6" x14ac:dyDescent="0.25">
      <c r="A311" s="6" t="s">
        <v>151</v>
      </c>
      <c r="B311" s="7">
        <v>0</v>
      </c>
      <c r="C311" s="12">
        <v>0</v>
      </c>
      <c r="D311" s="9">
        <v>0</v>
      </c>
      <c r="E311" s="12">
        <v>0</v>
      </c>
    </row>
    <row r="312" spans="1:6" x14ac:dyDescent="0.25">
      <c r="A312" s="6" t="s">
        <v>152</v>
      </c>
      <c r="B312" s="7">
        <v>0</v>
      </c>
      <c r="C312" s="12">
        <v>0</v>
      </c>
      <c r="D312" s="9">
        <v>0</v>
      </c>
      <c r="E312" s="12">
        <v>0</v>
      </c>
    </row>
    <row r="313" spans="1:6" x14ac:dyDescent="0.25">
      <c r="A313" s="6" t="s">
        <v>153</v>
      </c>
      <c r="B313" s="7">
        <v>19080196.699999996</v>
      </c>
      <c r="C313" s="12">
        <v>0.15346244718876867</v>
      </c>
      <c r="D313" s="9">
        <v>82</v>
      </c>
      <c r="E313" s="12">
        <v>9.8439375750300123E-2</v>
      </c>
    </row>
    <row r="314" spans="1:6" x14ac:dyDescent="0.25">
      <c r="A314" s="6" t="s">
        <v>154</v>
      </c>
      <c r="B314" s="7">
        <v>40108817.319999993</v>
      </c>
      <c r="C314" s="12">
        <v>0.32259611137942151</v>
      </c>
      <c r="D314" s="9">
        <v>219</v>
      </c>
      <c r="E314" s="12">
        <v>0.26290516206482595</v>
      </c>
    </row>
    <row r="315" spans="1:6" x14ac:dyDescent="0.25">
      <c r="A315" s="6" t="s">
        <v>155</v>
      </c>
      <c r="B315" s="7">
        <v>51830086.56000001</v>
      </c>
      <c r="C315" s="12">
        <v>0.41687054104129401</v>
      </c>
      <c r="D315" s="9">
        <v>423</v>
      </c>
      <c r="E315" s="12">
        <v>0.50780312124849936</v>
      </c>
    </row>
    <row r="316" spans="1:6" x14ac:dyDescent="0.25">
      <c r="A316" s="6" t="s">
        <v>156</v>
      </c>
      <c r="B316" s="7">
        <v>10046879.76</v>
      </c>
      <c r="C316" s="12">
        <v>8.08072777667386E-2</v>
      </c>
      <c r="D316" s="9">
        <v>86</v>
      </c>
      <c r="E316" s="12">
        <v>0.10324129651860744</v>
      </c>
    </row>
    <row r="317" spans="1:6" x14ac:dyDescent="0.25">
      <c r="A317" s="6" t="s">
        <v>157</v>
      </c>
      <c r="B317" s="7">
        <v>2431319.75</v>
      </c>
      <c r="C317" s="12">
        <v>1.9555158922097766E-2</v>
      </c>
      <c r="D317" s="9">
        <v>16</v>
      </c>
      <c r="E317" s="12">
        <v>1.920768307322929E-2</v>
      </c>
    </row>
    <row r="318" spans="1:6" x14ac:dyDescent="0.25">
      <c r="A318" s="6" t="s">
        <v>158</v>
      </c>
      <c r="B318" s="7">
        <v>540387.5</v>
      </c>
      <c r="C318" s="12">
        <v>4.3463487030100034E-3</v>
      </c>
      <c r="D318" s="9">
        <v>4</v>
      </c>
      <c r="E318" s="12">
        <v>4.8019207683073226E-3</v>
      </c>
    </row>
    <row r="319" spans="1:6" x14ac:dyDescent="0.25">
      <c r="A319" s="6" t="s">
        <v>159</v>
      </c>
      <c r="B319" s="7">
        <v>78075</v>
      </c>
      <c r="C319" s="12">
        <v>6.2795896460874094E-4</v>
      </c>
      <c r="D319" s="9">
        <v>1</v>
      </c>
      <c r="E319" s="12">
        <v>1.2004801920768306E-3</v>
      </c>
    </row>
    <row r="320" spans="1:6" x14ac:dyDescent="0.25">
      <c r="A320" s="6" t="s">
        <v>160</v>
      </c>
      <c r="B320" s="7">
        <v>170025</v>
      </c>
      <c r="C320" s="12">
        <v>1.367514863369852E-3</v>
      </c>
      <c r="D320" s="9">
        <v>1</v>
      </c>
      <c r="E320" s="12">
        <v>1.2004801920768306E-3</v>
      </c>
    </row>
    <row r="321" spans="1:5" x14ac:dyDescent="0.25">
      <c r="A321" s="6" t="s">
        <v>161</v>
      </c>
      <c r="B321" s="7">
        <v>0</v>
      </c>
      <c r="C321" s="12">
        <v>0</v>
      </c>
      <c r="D321" s="9">
        <v>0</v>
      </c>
      <c r="E321" s="12">
        <v>0</v>
      </c>
    </row>
    <row r="322" spans="1:5" x14ac:dyDescent="0.25">
      <c r="A322" s="6" t="s">
        <v>162</v>
      </c>
      <c r="B322" s="7">
        <v>45585</v>
      </c>
      <c r="C322" s="12">
        <v>3.6664117069086722E-4</v>
      </c>
      <c r="D322" s="9">
        <v>1</v>
      </c>
      <c r="E322" s="12">
        <v>1.2004801920768306E-3</v>
      </c>
    </row>
    <row r="323" spans="1:5" x14ac:dyDescent="0.25">
      <c r="A323" s="6"/>
      <c r="B323" s="6"/>
      <c r="C323" s="24"/>
      <c r="D323" s="9"/>
      <c r="E323" s="24"/>
    </row>
    <row r="324" spans="1:5" ht="13.8" thickBot="1" x14ac:dyDescent="0.3">
      <c r="A324" s="6"/>
      <c r="B324" s="25">
        <v>124331372.59</v>
      </c>
      <c r="C324" s="24"/>
      <c r="D324" s="26">
        <v>833</v>
      </c>
      <c r="E324" s="24"/>
    </row>
    <row r="325" spans="1:5" ht="13.8" thickTop="1" x14ac:dyDescent="0.25">
      <c r="C325" s="11"/>
      <c r="E325" s="11"/>
    </row>
    <row r="326" spans="1:5" x14ac:dyDescent="0.25">
      <c r="A326" s="27" t="s">
        <v>163</v>
      </c>
      <c r="B326" s="27"/>
      <c r="C326" s="28"/>
      <c r="D326" s="73">
        <v>1.5994211560191949</v>
      </c>
      <c r="E326" s="11"/>
    </row>
    <row r="327" spans="1:5" x14ac:dyDescent="0.25">
      <c r="C327" s="11"/>
      <c r="E327" s="11"/>
    </row>
    <row r="328" spans="1:5" x14ac:dyDescent="0.25">
      <c r="C328" s="11"/>
      <c r="E328" s="11"/>
    </row>
    <row r="329" spans="1:5" x14ac:dyDescent="0.25">
      <c r="A329" s="15" t="s">
        <v>164</v>
      </c>
      <c r="B329" s="16"/>
      <c r="C329" s="17"/>
      <c r="D329" s="19"/>
      <c r="E329" s="17"/>
    </row>
    <row r="330" spans="1:5" x14ac:dyDescent="0.25">
      <c r="A330" s="18"/>
      <c r="B330" s="16"/>
      <c r="C330" s="17"/>
      <c r="D330" s="19"/>
      <c r="E330" s="17"/>
    </row>
    <row r="331" spans="1:5" ht="26.4" x14ac:dyDescent="0.25">
      <c r="A331" s="20" t="s">
        <v>165</v>
      </c>
      <c r="B331" s="21" t="s">
        <v>25</v>
      </c>
      <c r="C331" s="22" t="s">
        <v>26</v>
      </c>
      <c r="D331" s="23" t="s">
        <v>27</v>
      </c>
      <c r="E331" s="22" t="s">
        <v>26</v>
      </c>
    </row>
    <row r="332" spans="1:5" x14ac:dyDescent="0.25">
      <c r="A332" s="18"/>
      <c r="B332" s="18"/>
      <c r="C332" s="18"/>
      <c r="D332" s="18"/>
      <c r="E332" s="18"/>
    </row>
    <row r="333" spans="1:5" x14ac:dyDescent="0.25">
      <c r="A333" s="6" t="s">
        <v>166</v>
      </c>
      <c r="B333" s="7">
        <v>231633947.5799998</v>
      </c>
      <c r="C333" s="12">
        <v>0.91341237071090087</v>
      </c>
      <c r="D333" s="9">
        <v>1562</v>
      </c>
      <c r="E333" s="12">
        <v>0.90184757505773672</v>
      </c>
    </row>
    <row r="334" spans="1:5" x14ac:dyDescent="0.25">
      <c r="A334" s="6" t="s">
        <v>167</v>
      </c>
      <c r="B334" s="7">
        <v>21957918.490000002</v>
      </c>
      <c r="C334" s="12">
        <v>8.6587629289099063E-2</v>
      </c>
      <c r="D334" s="9">
        <v>170</v>
      </c>
      <c r="E334" s="12">
        <v>9.8152424942263283E-2</v>
      </c>
    </row>
    <row r="335" spans="1:5" x14ac:dyDescent="0.25">
      <c r="A335" s="6" t="s">
        <v>168</v>
      </c>
      <c r="B335" s="7">
        <v>0</v>
      </c>
      <c r="C335" s="12">
        <v>0</v>
      </c>
      <c r="D335" s="9">
        <v>0</v>
      </c>
      <c r="E335" s="12">
        <v>0</v>
      </c>
    </row>
    <row r="336" spans="1:5" x14ac:dyDescent="0.25">
      <c r="A336" s="6" t="s">
        <v>169</v>
      </c>
      <c r="B336" s="7">
        <v>0</v>
      </c>
      <c r="C336" s="12">
        <v>0</v>
      </c>
      <c r="D336" s="9">
        <v>0</v>
      </c>
      <c r="E336" s="12">
        <v>0</v>
      </c>
    </row>
    <row r="337" spans="1:5" x14ac:dyDescent="0.25">
      <c r="A337" s="6" t="s">
        <v>170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171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172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/>
      <c r="B340" s="13"/>
      <c r="C340" s="6"/>
      <c r="D340" s="9"/>
      <c r="E340" s="24"/>
    </row>
    <row r="341" spans="1:5" ht="13.8" thickBot="1" x14ac:dyDescent="0.3">
      <c r="A341" s="6"/>
      <c r="B341" s="25">
        <v>253591866.06999981</v>
      </c>
      <c r="C341" s="6"/>
      <c r="D341" s="26">
        <v>1732</v>
      </c>
      <c r="E341" s="6"/>
    </row>
    <row r="342" spans="1:5" ht="13.8" thickTop="1" x14ac:dyDescent="0.25">
      <c r="C342" s="11"/>
      <c r="E342" s="11"/>
    </row>
    <row r="343" spans="1:5" x14ac:dyDescent="0.25">
      <c r="C343" s="11"/>
      <c r="E343" s="11"/>
    </row>
    <row r="344" spans="1:5" x14ac:dyDescent="0.25">
      <c r="C344" s="11"/>
      <c r="E344" s="11"/>
    </row>
  </sheetData>
  <mergeCells count="1">
    <mergeCell ref="A2:F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223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319573511.75999975</v>
      </c>
      <c r="C6" s="7">
        <v>71840502.350000024</v>
      </c>
      <c r="D6" s="7">
        <v>190511781.33999974</v>
      </c>
      <c r="E6" s="7">
        <v>57221228.07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2466</v>
      </c>
      <c r="C7" s="9">
        <v>384</v>
      </c>
      <c r="D7" s="9">
        <v>1437</v>
      </c>
      <c r="E7" s="9">
        <v>645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2116</v>
      </c>
      <c r="C8" s="9">
        <v>297</v>
      </c>
      <c r="D8" s="9">
        <v>1261</v>
      </c>
      <c r="E8" s="9">
        <v>558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6.6283179145047402E-2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21182348.330000002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0.70677116605022694</v>
      </c>
      <c r="C11" s="12">
        <v>0.69552478475100166</v>
      </c>
      <c r="D11" s="12">
        <v>0.7222118047869085</v>
      </c>
      <c r="E11" s="12">
        <v>0.66948294312033907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1.644611111111111E-3</v>
      </c>
      <c r="C12" s="12">
        <v>0.11547169811320755</v>
      </c>
      <c r="D12" s="12">
        <v>2.426769696969697E-2</v>
      </c>
      <c r="E12" s="12">
        <v>1.644611111111111E-3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0.77338235294117652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4.0233207512318696</v>
      </c>
      <c r="C14" s="7">
        <v>1.7948169132002423</v>
      </c>
      <c r="D14" s="7">
        <v>1.7755329674177447</v>
      </c>
      <c r="E14" s="7">
        <v>14.304940175095011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1.5085557837097878</v>
      </c>
      <c r="C15" s="13">
        <v>1.5085557837097878</v>
      </c>
      <c r="D15" s="13">
        <v>1.5085557837097878</v>
      </c>
      <c r="E15" s="13">
        <v>12.284736481861739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18.5160848733744</v>
      </c>
      <c r="C16" s="13">
        <v>2.0506502395619437</v>
      </c>
      <c r="D16" s="13">
        <v>2.0506502395619437</v>
      </c>
      <c r="E16" s="13">
        <v>18.5160848733744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129591.85391727484</v>
      </c>
      <c r="C17" s="7">
        <v>187084.6415364584</v>
      </c>
      <c r="D17" s="7">
        <v>132576.04825330531</v>
      </c>
      <c r="E17" s="7">
        <v>88715.082279069771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6.2260269602514746E-3</v>
      </c>
      <c r="C20" s="12">
        <v>1.9912665323950082E-2</v>
      </c>
      <c r="D20" s="12">
        <v>5.0223193194147541E-3</v>
      </c>
      <c r="E20" s="12">
        <v>3.4771593814204554E-2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16.69356902660201</v>
      </c>
      <c r="C21" s="7">
        <v>18.539445379112568</v>
      </c>
      <c r="D21" s="7">
        <v>18.621720621371725</v>
      </c>
      <c r="E21" s="7">
        <v>7.9565269127576785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3.1666666666666665</v>
      </c>
      <c r="D22" s="13">
        <v>3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23.5</v>
      </c>
      <c r="C23" s="13">
        <v>23.5</v>
      </c>
      <c r="D23" s="13">
        <v>23.5</v>
      </c>
      <c r="E23" s="13">
        <v>17.5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0.46204857510497216</v>
      </c>
      <c r="C24" s="12">
        <v>0.74445346636694243</v>
      </c>
      <c r="D24" s="12">
        <v>0.41506807271345075</v>
      </c>
      <c r="E24" s="12">
        <v>0.26390934534865884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0.52072023448856086</v>
      </c>
      <c r="C25" s="12">
        <v>0.25554653363305713</v>
      </c>
      <c r="D25" s="12">
        <v>0.58493192728655086</v>
      </c>
      <c r="E25" s="12">
        <v>0.63985657831757858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1.7231190406467388E-2</v>
      </c>
      <c r="C26" s="12">
        <v>0</v>
      </c>
      <c r="D26" s="12">
        <v>0</v>
      </c>
      <c r="E26" s="12">
        <v>9.623407633376227E-2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0.56181621102200741</v>
      </c>
      <c r="C27" s="12">
        <v>0.45417500953763851</v>
      </c>
      <c r="D27" s="12">
        <v>0.55654663572104401</v>
      </c>
      <c r="E27" s="12">
        <v>0.71450280060373406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1.7016939932191115</v>
      </c>
      <c r="C28" s="142">
        <v>1.7129481857981983</v>
      </c>
      <c r="D28" s="142">
        <v>1.5093002601039154</v>
      </c>
      <c r="E28" s="142">
        <v>2.2862947672767056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460911.88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1.3201748762163039E-3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2907901.9500000007</v>
      </c>
      <c r="C37" s="24">
        <v>9.0993209480510293E-3</v>
      </c>
      <c r="D37" s="9">
        <v>128</v>
      </c>
      <c r="E37" s="24">
        <v>5.1905920519059207E-2</v>
      </c>
      <c r="F37" s="5"/>
    </row>
    <row r="38" spans="1:6" x14ac:dyDescent="0.25">
      <c r="A38" s="6" t="s">
        <v>29</v>
      </c>
      <c r="B38" s="7">
        <v>12259809.470000001</v>
      </c>
      <c r="C38" s="24">
        <v>3.8363033915048403E-2</v>
      </c>
      <c r="D38" s="9">
        <v>187</v>
      </c>
      <c r="E38" s="24">
        <v>7.5831305758313053E-2</v>
      </c>
      <c r="F38" s="5"/>
    </row>
    <row r="39" spans="1:6" x14ac:dyDescent="0.25">
      <c r="A39" s="6" t="s">
        <v>30</v>
      </c>
      <c r="B39" s="7">
        <v>6538957.8099999996</v>
      </c>
      <c r="C39" s="24">
        <v>2.0461513765605087E-2</v>
      </c>
      <c r="D39" s="9">
        <v>53</v>
      </c>
      <c r="E39" s="24">
        <v>2.1492295214922953E-2</v>
      </c>
      <c r="F39" s="5"/>
    </row>
    <row r="40" spans="1:6" x14ac:dyDescent="0.25">
      <c r="A40" s="6" t="s">
        <v>31</v>
      </c>
      <c r="B40" s="7">
        <v>13738505.16</v>
      </c>
      <c r="C40" s="24">
        <v>4.2990124820850698E-2</v>
      </c>
      <c r="D40" s="9">
        <v>78</v>
      </c>
      <c r="E40" s="24">
        <v>3.1630170316301706E-2</v>
      </c>
      <c r="F40" s="5"/>
    </row>
    <row r="41" spans="1:6" x14ac:dyDescent="0.25">
      <c r="A41" s="6" t="s">
        <v>32</v>
      </c>
      <c r="B41" s="7">
        <v>19881769.509999998</v>
      </c>
      <c r="C41" s="24">
        <v>6.2213446291290941E-2</v>
      </c>
      <c r="D41" s="9">
        <v>122</v>
      </c>
      <c r="E41" s="24">
        <v>4.9472830494728302E-2</v>
      </c>
      <c r="F41" s="5"/>
    </row>
    <row r="42" spans="1:6" x14ac:dyDescent="0.25">
      <c r="A42" s="6" t="s">
        <v>33</v>
      </c>
      <c r="B42" s="7">
        <v>39334336.010000013</v>
      </c>
      <c r="C42" s="24">
        <v>0.12308384319267401</v>
      </c>
      <c r="D42" s="9">
        <v>207</v>
      </c>
      <c r="E42" s="24">
        <v>8.3941605839416053E-2</v>
      </c>
      <c r="F42" s="5"/>
    </row>
    <row r="43" spans="1:6" x14ac:dyDescent="0.25">
      <c r="A43" s="6" t="s">
        <v>34</v>
      </c>
      <c r="B43" s="7">
        <v>55145806.739999987</v>
      </c>
      <c r="C43" s="24">
        <v>0.17256063068648358</v>
      </c>
      <c r="D43" s="9">
        <v>401</v>
      </c>
      <c r="E43" s="24">
        <v>0.16261151662611517</v>
      </c>
      <c r="F43" s="5"/>
    </row>
    <row r="44" spans="1:6" x14ac:dyDescent="0.25">
      <c r="A44" s="6" t="s">
        <v>35</v>
      </c>
      <c r="B44" s="7">
        <v>91252209.040000007</v>
      </c>
      <c r="C44" s="24">
        <v>0.2855437189942403</v>
      </c>
      <c r="D44" s="9">
        <v>663</v>
      </c>
      <c r="E44" s="24">
        <v>0.26885644768856448</v>
      </c>
      <c r="F44" s="5"/>
    </row>
    <row r="45" spans="1:6" x14ac:dyDescent="0.25">
      <c r="A45" s="6" t="s">
        <v>36</v>
      </c>
      <c r="B45" s="7">
        <v>40848151.780000001</v>
      </c>
      <c r="C45" s="24">
        <v>0.12782083081615661</v>
      </c>
      <c r="D45" s="9">
        <v>309</v>
      </c>
      <c r="E45" s="24">
        <v>0.12530413625304138</v>
      </c>
      <c r="F45" s="5"/>
    </row>
    <row r="46" spans="1:6" x14ac:dyDescent="0.25">
      <c r="A46" s="6" t="s">
        <v>37</v>
      </c>
      <c r="B46" s="7">
        <v>17446348.280000005</v>
      </c>
      <c r="C46" s="24">
        <v>5.4592598065831645E-2</v>
      </c>
      <c r="D46" s="9">
        <v>149</v>
      </c>
      <c r="E46" s="24">
        <v>6.0421735604217354E-2</v>
      </c>
      <c r="F46" s="5"/>
    </row>
    <row r="47" spans="1:6" x14ac:dyDescent="0.25">
      <c r="A47" s="6" t="s">
        <v>38</v>
      </c>
      <c r="B47" s="7">
        <v>812237.41999999993</v>
      </c>
      <c r="C47" s="24">
        <v>2.5416293594757969E-3</v>
      </c>
      <c r="D47" s="9">
        <v>7</v>
      </c>
      <c r="E47" s="24">
        <v>2.8386050283860501E-3</v>
      </c>
      <c r="F47" s="5"/>
    </row>
    <row r="48" spans="1:6" x14ac:dyDescent="0.25">
      <c r="A48" s="6" t="s">
        <v>39</v>
      </c>
      <c r="B48" s="7">
        <v>1949071.6999999997</v>
      </c>
      <c r="C48" s="24">
        <v>6.0989776319877037E-3</v>
      </c>
      <c r="D48" s="9">
        <v>17</v>
      </c>
      <c r="E48" s="24">
        <v>6.8937550689375507E-3</v>
      </c>
      <c r="F48" s="5"/>
    </row>
    <row r="49" spans="1:6" x14ac:dyDescent="0.25">
      <c r="A49" s="6" t="s">
        <v>40</v>
      </c>
      <c r="B49" s="7">
        <v>17458406.890000004</v>
      </c>
      <c r="C49" s="24">
        <v>5.4630331512304064E-2</v>
      </c>
      <c r="D49" s="9">
        <v>145</v>
      </c>
      <c r="E49" s="24">
        <v>5.8799675587996758E-2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319573511.76000005</v>
      </c>
      <c r="C51" s="24"/>
      <c r="D51" s="26">
        <v>2466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0.70677116605022627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218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10579589.28999999</v>
      </c>
      <c r="C60" s="24">
        <v>3.3105338523629804E-2</v>
      </c>
      <c r="D60" s="9">
        <v>266</v>
      </c>
      <c r="E60" s="24">
        <v>0.10786699107866991</v>
      </c>
      <c r="F60" s="5"/>
    </row>
    <row r="61" spans="1:6" x14ac:dyDescent="0.25">
      <c r="A61" s="6" t="s">
        <v>29</v>
      </c>
      <c r="B61" s="7">
        <v>48416823.650000028</v>
      </c>
      <c r="C61" s="24">
        <v>0.15150449542376687</v>
      </c>
      <c r="D61" s="9">
        <v>373</v>
      </c>
      <c r="E61" s="24">
        <v>0.15125709651257097</v>
      </c>
      <c r="F61" s="5"/>
    </row>
    <row r="62" spans="1:6" x14ac:dyDescent="0.25">
      <c r="A62" s="6" t="s">
        <v>30</v>
      </c>
      <c r="B62" s="7">
        <v>22639127.629999999</v>
      </c>
      <c r="C62" s="24">
        <v>7.0841689930177962E-2</v>
      </c>
      <c r="D62" s="9">
        <v>112</v>
      </c>
      <c r="E62" s="24">
        <v>4.5417680454176802E-2</v>
      </c>
      <c r="F62" s="5"/>
    </row>
    <row r="63" spans="1:6" x14ac:dyDescent="0.25">
      <c r="A63" s="6" t="s">
        <v>31</v>
      </c>
      <c r="B63" s="7">
        <v>52261426.409999996</v>
      </c>
      <c r="C63" s="24">
        <v>0.16353491289743807</v>
      </c>
      <c r="D63" s="9">
        <v>271</v>
      </c>
      <c r="E63" s="24">
        <v>0.10989456609894566</v>
      </c>
      <c r="F63" s="5"/>
    </row>
    <row r="64" spans="1:6" x14ac:dyDescent="0.25">
      <c r="A64" s="6" t="s">
        <v>32</v>
      </c>
      <c r="B64" s="7">
        <v>65704010.520000018</v>
      </c>
      <c r="C64" s="24">
        <v>0.20559905030346756</v>
      </c>
      <c r="D64" s="9">
        <v>419</v>
      </c>
      <c r="E64" s="24">
        <v>0.16991078669910786</v>
      </c>
      <c r="F64" s="5"/>
    </row>
    <row r="65" spans="1:6" x14ac:dyDescent="0.25">
      <c r="A65" s="6" t="s">
        <v>33</v>
      </c>
      <c r="B65" s="7">
        <v>71483909.620000005</v>
      </c>
      <c r="C65" s="24">
        <v>0.22368533995922818</v>
      </c>
      <c r="D65" s="9">
        <v>562</v>
      </c>
      <c r="E65" s="24">
        <v>0.22789943227899431</v>
      </c>
      <c r="F65" s="5"/>
    </row>
    <row r="66" spans="1:6" x14ac:dyDescent="0.25">
      <c r="A66" s="6" t="s">
        <v>34</v>
      </c>
      <c r="B66" s="7">
        <v>45769158.390000001</v>
      </c>
      <c r="C66" s="24">
        <v>0.14321949944453682</v>
      </c>
      <c r="D66" s="9">
        <v>443</v>
      </c>
      <c r="E66" s="24">
        <v>0.17964314679643148</v>
      </c>
      <c r="F66" s="5"/>
    </row>
    <row r="67" spans="1:6" x14ac:dyDescent="0.25">
      <c r="A67" s="6" t="s">
        <v>35</v>
      </c>
      <c r="B67" s="7">
        <v>975316.26</v>
      </c>
      <c r="C67" s="24">
        <v>3.0519308519301293E-3</v>
      </c>
      <c r="D67" s="9">
        <v>8</v>
      </c>
      <c r="E67" s="24">
        <v>3.2441200324412004E-3</v>
      </c>
      <c r="F67" s="5"/>
    </row>
    <row r="68" spans="1:6" x14ac:dyDescent="0.25">
      <c r="A68" s="6" t="s">
        <v>36</v>
      </c>
      <c r="B68" s="7">
        <v>639413.91999999993</v>
      </c>
      <c r="C68" s="24">
        <v>2.000835164587109E-3</v>
      </c>
      <c r="D68" s="9">
        <v>5</v>
      </c>
      <c r="E68" s="24">
        <v>2.02757502027575E-3</v>
      </c>
      <c r="F68" s="5"/>
    </row>
    <row r="69" spans="1:6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38</v>
      </c>
      <c r="B70" s="7">
        <v>136129.92000000001</v>
      </c>
      <c r="C70" s="24">
        <v>4.2597372745408797E-4</v>
      </c>
      <c r="D70" s="9">
        <v>1</v>
      </c>
      <c r="E70" s="24">
        <v>4.0551500405515005E-4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968606.15</v>
      </c>
      <c r="C72" s="24">
        <v>3.030933773783555E-3</v>
      </c>
      <c r="D72" s="9">
        <v>6</v>
      </c>
      <c r="E72" s="24">
        <v>2.4330900243309003E-3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319573511.75999999</v>
      </c>
      <c r="C74" s="24"/>
      <c r="D74" s="26">
        <v>2466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0.58818712136510776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219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9423741.8900000006</v>
      </c>
      <c r="C83" s="24">
        <v>2.9488494957232984E-2</v>
      </c>
      <c r="D83" s="9">
        <v>248</v>
      </c>
      <c r="E83" s="24">
        <v>0.10056772100567721</v>
      </c>
      <c r="F83" s="5"/>
    </row>
    <row r="84" spans="1:6" x14ac:dyDescent="0.25">
      <c r="A84" s="6" t="s">
        <v>29</v>
      </c>
      <c r="B84" s="7">
        <v>46219102.730000041</v>
      </c>
      <c r="C84" s="24">
        <v>0.14462745199204935</v>
      </c>
      <c r="D84" s="9">
        <v>377</v>
      </c>
      <c r="E84" s="24">
        <v>0.15287915652879155</v>
      </c>
      <c r="F84" s="5"/>
    </row>
    <row r="85" spans="1:6" x14ac:dyDescent="0.25">
      <c r="A85" s="6" t="s">
        <v>30</v>
      </c>
      <c r="B85" s="7">
        <v>28241077.930000007</v>
      </c>
      <c r="C85" s="24">
        <v>8.8371147453575771E-2</v>
      </c>
      <c r="D85" s="9">
        <v>149</v>
      </c>
      <c r="E85" s="24">
        <v>6.0421735604217354E-2</v>
      </c>
      <c r="F85" s="5"/>
    </row>
    <row r="86" spans="1:6" x14ac:dyDescent="0.25">
      <c r="A86" s="6" t="s">
        <v>31</v>
      </c>
      <c r="B86" s="7">
        <v>62987180.340000026</v>
      </c>
      <c r="C86" s="24">
        <v>0.19709762549814649</v>
      </c>
      <c r="D86" s="9">
        <v>343</v>
      </c>
      <c r="E86" s="24">
        <v>0.13909164639091645</v>
      </c>
      <c r="F86" s="5"/>
    </row>
    <row r="87" spans="1:6" x14ac:dyDescent="0.25">
      <c r="A87" s="6" t="s">
        <v>32</v>
      </c>
      <c r="B87" s="7">
        <v>95938113.76000005</v>
      </c>
      <c r="C87" s="24">
        <v>0.30020671372804392</v>
      </c>
      <c r="D87" s="9">
        <v>692</v>
      </c>
      <c r="E87" s="24">
        <v>0.28061638280616386</v>
      </c>
      <c r="F87" s="5"/>
    </row>
    <row r="88" spans="1:6" x14ac:dyDescent="0.25">
      <c r="A88" s="6" t="s">
        <v>33</v>
      </c>
      <c r="B88" s="7">
        <v>60602808.270000003</v>
      </c>
      <c r="C88" s="24">
        <v>0.18963651879731738</v>
      </c>
      <c r="D88" s="9">
        <v>515</v>
      </c>
      <c r="E88" s="24">
        <v>0.20884022708840227</v>
      </c>
      <c r="F88" s="5"/>
    </row>
    <row r="89" spans="1:6" x14ac:dyDescent="0.25">
      <c r="A89" s="6" t="s">
        <v>34</v>
      </c>
      <c r="B89" s="7">
        <v>11957153.49</v>
      </c>
      <c r="C89" s="24">
        <v>3.7415971756069158E-2</v>
      </c>
      <c r="D89" s="9">
        <v>108</v>
      </c>
      <c r="E89" s="24">
        <v>4.3795620437956206E-2</v>
      </c>
      <c r="F89" s="5"/>
    </row>
    <row r="90" spans="1:6" x14ac:dyDescent="0.25">
      <c r="A90" s="6" t="s">
        <v>35</v>
      </c>
      <c r="B90" s="7">
        <v>1568986.42</v>
      </c>
      <c r="C90" s="24">
        <v>4.9096259929649905E-3</v>
      </c>
      <c r="D90" s="9">
        <v>12</v>
      </c>
      <c r="E90" s="24">
        <v>4.8661800486618006E-3</v>
      </c>
      <c r="F90" s="5"/>
    </row>
    <row r="91" spans="1:6" x14ac:dyDescent="0.25">
      <c r="A91" s="6" t="s">
        <v>36</v>
      </c>
      <c r="B91" s="7">
        <v>1232635.01</v>
      </c>
      <c r="C91" s="24">
        <v>3.8571250890333782E-3</v>
      </c>
      <c r="D91" s="9">
        <v>13</v>
      </c>
      <c r="E91" s="24">
        <v>5.2716950527169504E-3</v>
      </c>
      <c r="F91" s="5"/>
    </row>
    <row r="92" spans="1:6" x14ac:dyDescent="0.25">
      <c r="A92" s="6" t="s">
        <v>37</v>
      </c>
      <c r="B92" s="7">
        <v>0</v>
      </c>
      <c r="C92" s="24">
        <v>0</v>
      </c>
      <c r="D92" s="9">
        <v>0</v>
      </c>
      <c r="E92" s="24">
        <v>0</v>
      </c>
      <c r="F92" s="5"/>
    </row>
    <row r="93" spans="1:6" x14ac:dyDescent="0.25">
      <c r="A93" s="6" t="s">
        <v>38</v>
      </c>
      <c r="B93" s="7">
        <v>297975.84999999998</v>
      </c>
      <c r="C93" s="24">
        <v>9.3241723432879492E-4</v>
      </c>
      <c r="D93" s="9">
        <v>2</v>
      </c>
      <c r="E93" s="24">
        <v>8.110300081103001E-4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1104736.07</v>
      </c>
      <c r="C95" s="24">
        <v>3.4569075012376412E-3</v>
      </c>
      <c r="D95" s="9">
        <v>7</v>
      </c>
      <c r="E95" s="24">
        <v>2.8386050283860501E-3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319573511.76000017</v>
      </c>
      <c r="C97" s="24"/>
      <c r="D97" s="26">
        <v>2466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0.57776662436675907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708488.46</v>
      </c>
      <c r="C106" s="24">
        <v>2.2169811762499142E-3</v>
      </c>
      <c r="D106" s="46">
        <v>27</v>
      </c>
      <c r="E106" s="24">
        <v>1.0948905109489052E-2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77018414.639999956</v>
      </c>
      <c r="C108" s="24">
        <v>0.24100374970326369</v>
      </c>
      <c r="D108" s="9">
        <v>587</v>
      </c>
      <c r="E108" s="24">
        <v>0.23803730738037307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173893414.21999979</v>
      </c>
      <c r="C111" s="24">
        <v>0.5441421388847586</v>
      </c>
      <c r="D111" s="9">
        <v>1147</v>
      </c>
      <c r="E111" s="24">
        <v>0.4651257096512571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11440454.829999998</v>
      </c>
      <c r="C112" s="24">
        <v>3.5799133560830913E-2</v>
      </c>
      <c r="D112" s="9">
        <v>87</v>
      </c>
      <c r="E112" s="24">
        <v>3.5279805352798052E-2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49064287.959999993</v>
      </c>
      <c r="C113" s="24">
        <v>0.15353052163111494</v>
      </c>
      <c r="D113" s="9">
        <v>510</v>
      </c>
      <c r="E113" s="24">
        <v>0.20681265206812652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7448451.6500000013</v>
      </c>
      <c r="C115" s="24">
        <v>2.3307475043782111E-2</v>
      </c>
      <c r="D115" s="46">
        <v>108</v>
      </c>
      <c r="E115" s="24">
        <v>4.3795620437956206E-2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319573511.75999969</v>
      </c>
      <c r="C117" s="24"/>
      <c r="D117" s="26">
        <v>2466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242338268.32999989</v>
      </c>
      <c r="C125" s="12">
        <v>0.75831775604730423</v>
      </c>
      <c r="D125" s="9">
        <v>1632</v>
      </c>
      <c r="E125" s="12">
        <v>0.66180048661800484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46017535.859999977</v>
      </c>
      <c r="C127" s="12">
        <v>0.14399671489218796</v>
      </c>
      <c r="D127" s="9">
        <v>409</v>
      </c>
      <c r="E127" s="12">
        <v>0.16585563665855638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31217707.570000015</v>
      </c>
      <c r="C128" s="12">
        <v>9.7685529060507856E-2</v>
      </c>
      <c r="D128" s="9">
        <v>425</v>
      </c>
      <c r="E128" s="12">
        <v>0.17234387672343876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319573511.75999987</v>
      </c>
      <c r="C130" s="24"/>
      <c r="D130" s="26">
        <v>2466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75861583.709999979</v>
      </c>
      <c r="C137" s="12">
        <v>0.23738382850382209</v>
      </c>
      <c r="D137" s="9">
        <v>1161</v>
      </c>
      <c r="E137" s="12">
        <v>0.47080291970802918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134439516.5399999</v>
      </c>
      <c r="C138" s="12">
        <v>0.42068416684347781</v>
      </c>
      <c r="D138" s="9">
        <v>960</v>
      </c>
      <c r="E138" s="12">
        <v>0.38929440389294406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51530595.230000012</v>
      </c>
      <c r="C139" s="12">
        <v>0.16124801754126467</v>
      </c>
      <c r="D139" s="9">
        <v>218</v>
      </c>
      <c r="E139" s="12">
        <v>8.8402270884022707E-2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22756258.27</v>
      </c>
      <c r="C140" s="12">
        <v>7.1208211671466626E-2</v>
      </c>
      <c r="D140" s="9">
        <v>67</v>
      </c>
      <c r="E140" s="12">
        <v>2.7169505271695052E-2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13665568.83</v>
      </c>
      <c r="C141" s="12">
        <v>4.2761894609910159E-2</v>
      </c>
      <c r="D141" s="9">
        <v>31</v>
      </c>
      <c r="E141" s="12">
        <v>1.2570965125709651E-2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12808548</v>
      </c>
      <c r="C142" s="12">
        <v>4.0080130325755019E-2</v>
      </c>
      <c r="D142" s="9">
        <v>22</v>
      </c>
      <c r="E142" s="12">
        <v>8.9213300892133016E-3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9.074240803092026E-3</v>
      </c>
      <c r="D143" s="9">
        <v>3</v>
      </c>
      <c r="E143" s="12">
        <v>1.2165450121654502E-3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6.8570920910544769E-3</v>
      </c>
      <c r="D144" s="9">
        <v>2</v>
      </c>
      <c r="E144" s="12">
        <v>8.110300081103001E-4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4.4763906499057224E-3</v>
      </c>
      <c r="D145" s="9">
        <v>1</v>
      </c>
      <c r="E145" s="12">
        <v>4.0551500405515005E-4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6.226026960251472E-3</v>
      </c>
      <c r="D147" s="9">
        <v>1</v>
      </c>
      <c r="E147" s="12">
        <v>4.0551500405515005E-4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319573511.75999987</v>
      </c>
      <c r="C150" s="24"/>
      <c r="D150" s="26">
        <v>2466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129591.85391727484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210533093.29999974</v>
      </c>
      <c r="C159" s="12">
        <v>0.65879394115151346</v>
      </c>
      <c r="D159" s="9">
        <v>1590</v>
      </c>
      <c r="E159" s="12">
        <v>0.64476885644768855</v>
      </c>
      <c r="F159" s="18"/>
    </row>
    <row r="160" spans="1:12" x14ac:dyDescent="0.25">
      <c r="A160" s="6" t="s">
        <v>79</v>
      </c>
      <c r="B160" s="7">
        <v>109040418.45999995</v>
      </c>
      <c r="C160" s="12">
        <v>0.34120605884848648</v>
      </c>
      <c r="D160" s="9">
        <v>876</v>
      </c>
      <c r="E160" s="12">
        <v>0.35523114355231145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319573511.75999969</v>
      </c>
      <c r="C163" s="24"/>
      <c r="D163" s="26">
        <v>2466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57221228.07</v>
      </c>
      <c r="C171" s="76">
        <v>0.17905497785114682</v>
      </c>
      <c r="D171" s="77">
        <v>645</v>
      </c>
      <c r="E171" s="76">
        <v>0.26155717761557179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152754839.91999996</v>
      </c>
      <c r="C174" s="12">
        <v>0.47799593614228897</v>
      </c>
      <c r="D174" s="9">
        <v>1059</v>
      </c>
      <c r="E174" s="12">
        <v>0.42944038929440387</v>
      </c>
      <c r="F174" s="18"/>
    </row>
    <row r="175" spans="1:6" x14ac:dyDescent="0.25">
      <c r="A175" s="57">
        <v>2014</v>
      </c>
      <c r="B175" s="7">
        <v>109597443.77</v>
      </c>
      <c r="C175" s="12">
        <v>0.34294908600656426</v>
      </c>
      <c r="D175" s="9">
        <v>762</v>
      </c>
      <c r="E175" s="12">
        <v>0.30900243309002434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319573511.75999993</v>
      </c>
      <c r="C177" s="24"/>
      <c r="D177" s="26">
        <v>2466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48.279849014782414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14349174.839999996</v>
      </c>
      <c r="C186" s="12">
        <v>4.4901014358086848E-2</v>
      </c>
      <c r="D186" s="46">
        <v>160</v>
      </c>
      <c r="E186" s="12">
        <v>6.4882400648824001E-2</v>
      </c>
      <c r="F186" s="18"/>
    </row>
    <row r="187" spans="1:6" x14ac:dyDescent="0.25">
      <c r="A187" s="6" t="s">
        <v>87</v>
      </c>
      <c r="B187" s="7">
        <v>39998543.660000011</v>
      </c>
      <c r="C187" s="12">
        <v>0.12516226216532914</v>
      </c>
      <c r="D187" s="46">
        <v>385</v>
      </c>
      <c r="E187" s="12">
        <v>0.15612327656123276</v>
      </c>
      <c r="F187" s="18"/>
    </row>
    <row r="188" spans="1:6" x14ac:dyDescent="0.25">
      <c r="A188" s="6" t="s">
        <v>88</v>
      </c>
      <c r="B188" s="7">
        <v>64781571.20000001</v>
      </c>
      <c r="C188" s="12">
        <v>0.20271258041139226</v>
      </c>
      <c r="D188" s="46">
        <v>542</v>
      </c>
      <c r="E188" s="12">
        <v>0.21978913219789131</v>
      </c>
      <c r="F188" s="18"/>
    </row>
    <row r="189" spans="1:6" x14ac:dyDescent="0.25">
      <c r="A189" s="6" t="s">
        <v>89</v>
      </c>
      <c r="B189" s="7">
        <v>79814476.439999998</v>
      </c>
      <c r="C189" s="12">
        <v>0.24975310375517212</v>
      </c>
      <c r="D189" s="46">
        <v>566</v>
      </c>
      <c r="E189" s="12">
        <v>0.22952149229521493</v>
      </c>
      <c r="F189" s="18"/>
    </row>
    <row r="190" spans="1:6" x14ac:dyDescent="0.25">
      <c r="A190" s="6" t="s">
        <v>90</v>
      </c>
      <c r="B190" s="7">
        <v>120629745.61999999</v>
      </c>
      <c r="C190" s="12">
        <v>0.37747103931001968</v>
      </c>
      <c r="D190" s="46">
        <v>813</v>
      </c>
      <c r="E190" s="12">
        <v>0.32968369829683697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319573511.75999999</v>
      </c>
      <c r="C194" s="24"/>
      <c r="D194" s="26">
        <v>2466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16.69356902660201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129758734.97999991</v>
      </c>
      <c r="C203" s="12">
        <v>0.40603720335072363</v>
      </c>
      <c r="D203" s="9">
        <v>1081</v>
      </c>
      <c r="E203" s="12">
        <v>0.43836171938361718</v>
      </c>
      <c r="F203" s="18"/>
    </row>
    <row r="204" spans="1:6" x14ac:dyDescent="0.25">
      <c r="A204" s="6" t="s">
        <v>97</v>
      </c>
      <c r="B204" s="7">
        <v>189814776.77999991</v>
      </c>
      <c r="C204" s="12">
        <v>0.59396279664927643</v>
      </c>
      <c r="D204" s="9">
        <v>1385</v>
      </c>
      <c r="E204" s="12">
        <v>0.56163828061638277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319573511.75999981</v>
      </c>
      <c r="C206" s="24"/>
      <c r="D206" s="26">
        <v>2466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8165492.419999999</v>
      </c>
      <c r="C213" s="12">
        <v>2.5551217856041496E-2</v>
      </c>
      <c r="D213" s="9">
        <v>86</v>
      </c>
      <c r="E213" s="12">
        <v>3.4874290348742905E-2</v>
      </c>
      <c r="F213" s="12">
        <v>0.71766529326200412</v>
      </c>
    </row>
    <row r="214" spans="1:7" x14ac:dyDescent="0.25">
      <c r="A214" s="6" t="s">
        <v>102</v>
      </c>
      <c r="B214" s="7">
        <v>25648537.149999995</v>
      </c>
      <c r="C214" s="12">
        <v>8.0258645370027012E-2</v>
      </c>
      <c r="D214" s="9">
        <v>258</v>
      </c>
      <c r="E214" s="12">
        <v>0.10462287104622871</v>
      </c>
      <c r="F214" s="12">
        <v>0.72112430621603052</v>
      </c>
    </row>
    <row r="215" spans="1:7" x14ac:dyDescent="0.25">
      <c r="A215" s="6" t="s">
        <v>103</v>
      </c>
      <c r="B215" s="7">
        <v>19516295.420000002</v>
      </c>
      <c r="C215" s="12">
        <v>6.1069815556730994E-2</v>
      </c>
      <c r="D215" s="9">
        <v>201</v>
      </c>
      <c r="E215" s="12">
        <v>8.1508515815085156E-2</v>
      </c>
      <c r="F215" s="12">
        <v>0.71274976994247319</v>
      </c>
    </row>
    <row r="216" spans="1:7" x14ac:dyDescent="0.25">
      <c r="A216" s="6" t="s">
        <v>104</v>
      </c>
      <c r="B216" s="7">
        <v>14566714.199999999</v>
      </c>
      <c r="C216" s="12">
        <v>4.5581732102188792E-2</v>
      </c>
      <c r="D216" s="9">
        <v>161</v>
      </c>
      <c r="E216" s="12">
        <v>6.5287915652879155E-2</v>
      </c>
      <c r="F216" s="12">
        <v>0.71152005005269781</v>
      </c>
    </row>
    <row r="217" spans="1:7" x14ac:dyDescent="0.25">
      <c r="A217" s="6" t="s">
        <v>105</v>
      </c>
      <c r="B217" s="7">
        <v>19094235.899999999</v>
      </c>
      <c r="C217" s="12">
        <v>5.9749119364873357E-2</v>
      </c>
      <c r="D217" s="9">
        <v>182</v>
      </c>
      <c r="E217" s="12">
        <v>7.380373073803731E-2</v>
      </c>
      <c r="F217" s="12">
        <v>0.71170480638042888</v>
      </c>
    </row>
    <row r="218" spans="1:7" x14ac:dyDescent="0.25">
      <c r="A218" s="6" t="s">
        <v>106</v>
      </c>
      <c r="B218" s="7">
        <v>10116992.27</v>
      </c>
      <c r="C218" s="12">
        <v>3.1657793583336376E-2</v>
      </c>
      <c r="D218" s="9">
        <v>96</v>
      </c>
      <c r="E218" s="12">
        <v>3.8929440389294405E-2</v>
      </c>
      <c r="F218" s="12">
        <v>0.70187887235718205</v>
      </c>
    </row>
    <row r="219" spans="1:7" x14ac:dyDescent="0.25">
      <c r="A219" s="6" t="s">
        <v>107</v>
      </c>
      <c r="B219" s="7">
        <v>108301753.36999996</v>
      </c>
      <c r="C219" s="12">
        <v>0.33889464985237788</v>
      </c>
      <c r="D219" s="9">
        <v>789</v>
      </c>
      <c r="E219" s="12">
        <v>0.31995133819951338</v>
      </c>
      <c r="F219" s="12">
        <v>0.70548092335089296</v>
      </c>
    </row>
    <row r="220" spans="1:7" x14ac:dyDescent="0.25">
      <c r="A220" s="6" t="s">
        <v>108</v>
      </c>
      <c r="B220" s="7">
        <v>32465686.770000003</v>
      </c>
      <c r="C220" s="12">
        <v>0.10159066873596759</v>
      </c>
      <c r="D220" s="9">
        <v>257</v>
      </c>
      <c r="E220" s="12">
        <v>0.10421735604217357</v>
      </c>
      <c r="F220" s="12">
        <v>0.6943481339639368</v>
      </c>
    </row>
    <row r="221" spans="1:7" x14ac:dyDescent="0.25">
      <c r="A221" s="6" t="s">
        <v>109</v>
      </c>
      <c r="B221" s="7">
        <v>71239826.150000021</v>
      </c>
      <c r="C221" s="12">
        <v>0.22292156116962911</v>
      </c>
      <c r="D221" s="9">
        <v>325</v>
      </c>
      <c r="E221" s="12">
        <v>0.13179237631792376</v>
      </c>
      <c r="F221" s="12">
        <v>0.70139501541177929</v>
      </c>
    </row>
    <row r="222" spans="1:7" x14ac:dyDescent="0.25">
      <c r="A222" s="6" t="s">
        <v>110</v>
      </c>
      <c r="B222" s="7">
        <v>10457978.110000001</v>
      </c>
      <c r="C222" s="12">
        <v>3.2724796408827375E-2</v>
      </c>
      <c r="D222" s="9">
        <v>111</v>
      </c>
      <c r="E222" s="12">
        <v>4.5012165450121655E-2</v>
      </c>
      <c r="F222" s="12">
        <v>0.72170755223315675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319573511.75999999</v>
      </c>
      <c r="C226" s="24"/>
      <c r="D226" s="26">
        <v>2466</v>
      </c>
      <c r="E226" s="24"/>
      <c r="F226" s="62">
        <v>0.7067711660502265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12067554.390000001</v>
      </c>
      <c r="C233" s="12">
        <v>3.7761434993594682E-2</v>
      </c>
      <c r="D233" s="46">
        <v>180</v>
      </c>
      <c r="E233" s="12">
        <v>7.2992700729927001E-2</v>
      </c>
      <c r="F233" s="65"/>
    </row>
    <row r="234" spans="1:6" x14ac:dyDescent="0.25">
      <c r="A234" s="6" t="s">
        <v>116</v>
      </c>
      <c r="B234" s="7">
        <v>28388515.780000016</v>
      </c>
      <c r="C234" s="12">
        <v>8.8832505621804572E-2</v>
      </c>
      <c r="D234" s="46">
        <v>327</v>
      </c>
      <c r="E234" s="12">
        <v>0.13260340632603407</v>
      </c>
      <c r="F234" s="65"/>
    </row>
    <row r="235" spans="1:6" x14ac:dyDescent="0.25">
      <c r="A235" s="6" t="s">
        <v>117</v>
      </c>
      <c r="B235" s="7">
        <v>34711365.130000003</v>
      </c>
      <c r="C235" s="12">
        <v>0.10861777917335115</v>
      </c>
      <c r="D235" s="46">
        <v>261</v>
      </c>
      <c r="E235" s="12">
        <v>0.10583941605839416</v>
      </c>
      <c r="F235" s="65"/>
    </row>
    <row r="236" spans="1:6" x14ac:dyDescent="0.25">
      <c r="A236" s="6" t="s">
        <v>118</v>
      </c>
      <c r="B236" s="7">
        <v>17148816.32</v>
      </c>
      <c r="C236" s="12">
        <v>5.3661569838988357E-2</v>
      </c>
      <c r="D236" s="46">
        <v>148</v>
      </c>
      <c r="E236" s="12">
        <v>6.0016220600162207E-2</v>
      </c>
      <c r="F236" s="65"/>
    </row>
    <row r="237" spans="1:6" x14ac:dyDescent="0.25">
      <c r="A237" s="6" t="s">
        <v>119</v>
      </c>
      <c r="B237" s="7">
        <v>85735657.640000001</v>
      </c>
      <c r="C237" s="12">
        <v>0.26828148918796374</v>
      </c>
      <c r="D237" s="46">
        <v>556</v>
      </c>
      <c r="E237" s="12">
        <v>0.22546634225466342</v>
      </c>
      <c r="F237" s="65"/>
    </row>
    <row r="238" spans="1:6" x14ac:dyDescent="0.25">
      <c r="A238" s="6" t="s">
        <v>120</v>
      </c>
      <c r="B238" s="7">
        <v>77769677.320000008</v>
      </c>
      <c r="C238" s="12">
        <v>0.24335457870615115</v>
      </c>
      <c r="D238" s="46">
        <v>622</v>
      </c>
      <c r="E238" s="12">
        <v>0.25223033252230331</v>
      </c>
      <c r="F238" s="65"/>
    </row>
    <row r="239" spans="1:6" x14ac:dyDescent="0.25">
      <c r="A239" s="6" t="s">
        <v>121</v>
      </c>
      <c r="B239" s="7">
        <v>37460148.98999998</v>
      </c>
      <c r="C239" s="12">
        <v>0.11721919249093649</v>
      </c>
      <c r="D239" s="46">
        <v>177</v>
      </c>
      <c r="E239" s="12">
        <v>7.1776155717761553E-2</v>
      </c>
      <c r="F239" s="65"/>
    </row>
    <row r="240" spans="1:6" x14ac:dyDescent="0.25">
      <c r="A240" s="6" t="s">
        <v>122</v>
      </c>
      <c r="B240" s="7">
        <v>18307630.75</v>
      </c>
      <c r="C240" s="12">
        <v>5.7287697748081998E-2</v>
      </c>
      <c r="D240" s="46">
        <v>129</v>
      </c>
      <c r="E240" s="12">
        <v>5.2311435523114354E-2</v>
      </c>
      <c r="F240" s="65"/>
    </row>
    <row r="241" spans="1:6" x14ac:dyDescent="0.25">
      <c r="A241" s="6" t="s">
        <v>123</v>
      </c>
      <c r="B241" s="7">
        <v>7804592.0899999989</v>
      </c>
      <c r="C241" s="12">
        <v>2.4421899196267735E-2</v>
      </c>
      <c r="D241" s="46">
        <v>58</v>
      </c>
      <c r="E241" s="12">
        <v>2.3519870235198703E-2</v>
      </c>
      <c r="F241" s="65"/>
    </row>
    <row r="242" spans="1:6" x14ac:dyDescent="0.25">
      <c r="A242" s="6" t="s">
        <v>124</v>
      </c>
      <c r="B242" s="7">
        <v>53721.56</v>
      </c>
      <c r="C242" s="12">
        <v>1.6810391982782652E-4</v>
      </c>
      <c r="D242" s="46">
        <v>3</v>
      </c>
      <c r="E242" s="12">
        <v>1.2165450121654502E-3</v>
      </c>
      <c r="F242" s="65"/>
    </row>
    <row r="243" spans="1:6" x14ac:dyDescent="0.25">
      <c r="A243" s="6" t="s">
        <v>125</v>
      </c>
      <c r="B243" s="7">
        <v>100939.45999999999</v>
      </c>
      <c r="C243" s="12">
        <v>3.1585677875519812E-4</v>
      </c>
      <c r="D243" s="46">
        <v>4</v>
      </c>
      <c r="E243" s="12">
        <v>1.6220600162206002E-3</v>
      </c>
      <c r="F243" s="65"/>
    </row>
    <row r="244" spans="1:6" x14ac:dyDescent="0.25">
      <c r="A244" s="6" t="s">
        <v>126</v>
      </c>
      <c r="B244" s="7">
        <v>24892.33</v>
      </c>
      <c r="C244" s="12">
        <v>7.789234427756382E-5</v>
      </c>
      <c r="D244" s="46">
        <v>1</v>
      </c>
      <c r="E244" s="12">
        <v>4.0551500405515005E-4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319573511.75999987</v>
      </c>
      <c r="C248" s="24"/>
      <c r="D248" s="26">
        <v>2466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3.8365862807903058E-2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319573511.75999975</v>
      </c>
      <c r="C257" s="12">
        <v>1</v>
      </c>
      <c r="D257" s="46">
        <v>2466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319573511.75999975</v>
      </c>
      <c r="C266" s="24"/>
      <c r="D266" s="26">
        <v>2466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5506632.0300000003</v>
      </c>
      <c r="C293" s="24">
        <v>1.7231190406467381E-2</v>
      </c>
      <c r="D293" s="9">
        <v>118</v>
      </c>
      <c r="E293" s="24">
        <v>4.7850770478507706E-2</v>
      </c>
      <c r="F293" s="18"/>
    </row>
    <row r="294" spans="1:6" x14ac:dyDescent="0.25">
      <c r="A294" s="6" t="s">
        <v>143</v>
      </c>
      <c r="B294" s="7">
        <v>147658485.74999994</v>
      </c>
      <c r="C294" s="24">
        <v>0.46204857510497194</v>
      </c>
      <c r="D294" s="9">
        <v>1010</v>
      </c>
      <c r="E294" s="24">
        <v>0.40957015409570152</v>
      </c>
      <c r="F294" s="18"/>
    </row>
    <row r="295" spans="1:6" x14ac:dyDescent="0.25">
      <c r="A295" s="6" t="s">
        <v>144</v>
      </c>
      <c r="B295" s="7">
        <v>166408393.97999993</v>
      </c>
      <c r="C295" s="24">
        <v>0.52072023448856064</v>
      </c>
      <c r="D295" s="9">
        <v>1338</v>
      </c>
      <c r="E295" s="24">
        <v>0.54257907542579076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319573511.75999987</v>
      </c>
      <c r="C297" s="24"/>
      <c r="D297" s="26">
        <v>2466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30559345.210000001</v>
      </c>
      <c r="C305" s="12">
        <v>9.7302030816721466E-2</v>
      </c>
      <c r="D305" s="9">
        <v>206</v>
      </c>
      <c r="E305" s="12">
        <v>8.7734241908006813E-2</v>
      </c>
      <c r="F305" s="18"/>
    </row>
    <row r="306" spans="1:6" x14ac:dyDescent="0.25">
      <c r="A306" s="6" t="s">
        <v>148</v>
      </c>
      <c r="B306" s="7">
        <v>283507534.51999986</v>
      </c>
      <c r="C306" s="12">
        <v>0.9026979691832786</v>
      </c>
      <c r="D306" s="9">
        <v>2142</v>
      </c>
      <c r="E306" s="12">
        <v>0.91226575809199317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314066879.72999984</v>
      </c>
      <c r="C308" s="28"/>
      <c r="D308" s="26">
        <v>2348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2.7104904805648799E-3</v>
      </c>
      <c r="D315" s="9">
        <v>1</v>
      </c>
      <c r="E315" s="12">
        <v>9.9009900990099011E-4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19192070.260000002</v>
      </c>
      <c r="C317" s="12">
        <v>0.12997607392841629</v>
      </c>
      <c r="D317" s="9">
        <v>84</v>
      </c>
      <c r="E317" s="12">
        <v>8.3168316831683173E-2</v>
      </c>
    </row>
    <row r="318" spans="1:6" x14ac:dyDescent="0.25">
      <c r="A318" s="6" t="s">
        <v>154</v>
      </c>
      <c r="B318" s="7">
        <v>43740608.429999985</v>
      </c>
      <c r="C318" s="12">
        <v>0.29622820664744615</v>
      </c>
      <c r="D318" s="9">
        <v>244</v>
      </c>
      <c r="E318" s="12">
        <v>0.24158415841584158</v>
      </c>
    </row>
    <row r="319" spans="1:6" x14ac:dyDescent="0.25">
      <c r="A319" s="6" t="s">
        <v>155</v>
      </c>
      <c r="B319" s="7">
        <v>59376970.670000017</v>
      </c>
      <c r="C319" s="12">
        <v>0.40212365966241137</v>
      </c>
      <c r="D319" s="9">
        <v>486</v>
      </c>
      <c r="E319" s="12">
        <v>0.48118811881188117</v>
      </c>
    </row>
    <row r="320" spans="1:6" x14ac:dyDescent="0.25">
      <c r="A320" s="6" t="s">
        <v>156</v>
      </c>
      <c r="B320" s="7">
        <v>15302062.649999999</v>
      </c>
      <c r="C320" s="12">
        <v>0.10363144774427567</v>
      </c>
      <c r="D320" s="9">
        <v>120</v>
      </c>
      <c r="E320" s="12">
        <v>0.11881188118811881</v>
      </c>
    </row>
    <row r="321" spans="1:5" x14ac:dyDescent="0.25">
      <c r="A321" s="6" t="s">
        <v>157</v>
      </c>
      <c r="B321" s="7">
        <v>4535327.8000000007</v>
      </c>
      <c r="C321" s="12">
        <v>3.0714982460803144E-2</v>
      </c>
      <c r="D321" s="9">
        <v>37</v>
      </c>
      <c r="E321" s="12">
        <v>3.6633663366336632E-2</v>
      </c>
    </row>
    <row r="322" spans="1:5" x14ac:dyDescent="0.25">
      <c r="A322" s="6" t="s">
        <v>158</v>
      </c>
      <c r="B322" s="7">
        <v>2692387.6999999997</v>
      </c>
      <c r="C322" s="12">
        <v>1.8233883994709731E-2</v>
      </c>
      <c r="D322" s="9">
        <v>18</v>
      </c>
      <c r="E322" s="12">
        <v>1.782178217821782E-2</v>
      </c>
    </row>
    <row r="323" spans="1:5" x14ac:dyDescent="0.25">
      <c r="A323" s="6" t="s">
        <v>159</v>
      </c>
      <c r="B323" s="7">
        <v>1067133.56</v>
      </c>
      <c r="C323" s="12">
        <v>7.2270384907424804E-3</v>
      </c>
      <c r="D323" s="9">
        <v>10</v>
      </c>
      <c r="E323" s="12">
        <v>9.9009900990099011E-3</v>
      </c>
    </row>
    <row r="324" spans="1:5" x14ac:dyDescent="0.25">
      <c r="A324" s="6" t="s">
        <v>160</v>
      </c>
      <c r="B324" s="7">
        <v>777899.74</v>
      </c>
      <c r="C324" s="12">
        <v>5.2682359300166397E-3</v>
      </c>
      <c r="D324" s="9">
        <v>6</v>
      </c>
      <c r="E324" s="12">
        <v>5.9405940594059407E-3</v>
      </c>
    </row>
    <row r="325" spans="1:5" x14ac:dyDescent="0.25">
      <c r="A325" s="6" t="s">
        <v>161</v>
      </c>
      <c r="B325" s="7">
        <v>392083.1</v>
      </c>
      <c r="C325" s="12">
        <v>2.655337402442514E-3</v>
      </c>
      <c r="D325" s="9">
        <v>2</v>
      </c>
      <c r="E325" s="12">
        <v>1.9801980198019802E-3</v>
      </c>
    </row>
    <row r="326" spans="1:5" x14ac:dyDescent="0.25">
      <c r="A326" s="6" t="s">
        <v>162</v>
      </c>
      <c r="B326" s="7">
        <v>181714.92</v>
      </c>
      <c r="C326" s="12">
        <v>1.2306432581711615E-3</v>
      </c>
      <c r="D326" s="9">
        <v>2</v>
      </c>
      <c r="E326" s="12">
        <v>1.9801980198019802E-3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147658485.75</v>
      </c>
      <c r="C328" s="24"/>
      <c r="D328" s="26">
        <v>1010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1.7016939932191115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284457686.82999992</v>
      </c>
      <c r="C337" s="12">
        <v>0.89011659715911617</v>
      </c>
      <c r="D337" s="9">
        <v>2210</v>
      </c>
      <c r="E337" s="12">
        <v>0.89618815896188164</v>
      </c>
    </row>
    <row r="338" spans="1:5" x14ac:dyDescent="0.25">
      <c r="A338" s="6" t="s">
        <v>167</v>
      </c>
      <c r="B338" s="7">
        <v>35115824.93</v>
      </c>
      <c r="C338" s="12">
        <v>0.10988340284088384</v>
      </c>
      <c r="D338" s="9">
        <v>256</v>
      </c>
      <c r="E338" s="12">
        <v>0.10381184103811841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319573511.75999993</v>
      </c>
      <c r="C345" s="6"/>
      <c r="D345" s="26">
        <v>2466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227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312291042.09999985</v>
      </c>
      <c r="C6" s="7">
        <v>71477097.310000017</v>
      </c>
      <c r="D6" s="7">
        <v>183876223.78</v>
      </c>
      <c r="E6" s="7">
        <v>56937721.00999999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2413</v>
      </c>
      <c r="C7" s="9">
        <v>381</v>
      </c>
      <c r="D7" s="9">
        <v>1392</v>
      </c>
      <c r="E7" s="9">
        <v>640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2069</v>
      </c>
      <c r="C8" s="9">
        <v>294</v>
      </c>
      <c r="D8" s="9">
        <v>1221</v>
      </c>
      <c r="E8" s="9">
        <v>554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6.7828869465993466E-2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21182348.330000002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0.70576447493440231</v>
      </c>
      <c r="C11" s="12">
        <v>0.69474390842022304</v>
      </c>
      <c r="D11" s="12">
        <v>0.72115764764323309</v>
      </c>
      <c r="E11" s="12">
        <v>0.6698880765062194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1.4344444444444444E-3</v>
      </c>
      <c r="C12" s="12">
        <v>0.11547169811320755</v>
      </c>
      <c r="D12" s="12">
        <v>2.426769696969697E-2</v>
      </c>
      <c r="E12" s="12">
        <v>1.4344444444444444E-3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0.77338235294117652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4.145725479755213</v>
      </c>
      <c r="C14" s="7">
        <v>1.8801815186380959</v>
      </c>
      <c r="D14" s="7">
        <v>1.8529905968898928</v>
      </c>
      <c r="E14" s="7">
        <v>14.39400953833783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1.593429158110883</v>
      </c>
      <c r="C15" s="13">
        <v>1.593429158110883</v>
      </c>
      <c r="D15" s="13">
        <v>1.593429158110883</v>
      </c>
      <c r="E15" s="13">
        <v>12.369609856262834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18.600958247775495</v>
      </c>
      <c r="C16" s="13">
        <v>2.1355236139630391</v>
      </c>
      <c r="D16" s="13">
        <v>2.1355236139630391</v>
      </c>
      <c r="E16" s="13">
        <v>18.600958247775495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129420.24123497715</v>
      </c>
      <c r="C17" s="7">
        <v>187603.92994750661</v>
      </c>
      <c r="D17" s="7">
        <v>132094.98834770115</v>
      </c>
      <c r="E17" s="7">
        <v>88965.189078124982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6.3712147701081977E-3</v>
      </c>
      <c r="C20" s="12">
        <v>2.001390562624121E-2</v>
      </c>
      <c r="D20" s="12">
        <v>5.2035602011534848E-3</v>
      </c>
      <c r="E20" s="12">
        <v>3.49447302193664E-2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16.621430601146923</v>
      </c>
      <c r="C21" s="7">
        <v>18.458540689432571</v>
      </c>
      <c r="D21" s="7">
        <v>18.555539791809732</v>
      </c>
      <c r="E21" s="7">
        <v>8.0691390399633658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3.0833333333333335</v>
      </c>
      <c r="D22" s="13">
        <v>2.9166666666666665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23.416666666666668</v>
      </c>
      <c r="C23" s="13">
        <v>23.416666666666668</v>
      </c>
      <c r="D23" s="13">
        <v>23.416666666666668</v>
      </c>
      <c r="E23" s="13">
        <v>17.416666666666668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0.4665821943216093</v>
      </c>
      <c r="C24" s="12">
        <v>0.74322015931343344</v>
      </c>
      <c r="D24" s="12">
        <v>0.42144026001271834</v>
      </c>
      <c r="E24" s="12">
        <v>0.26508571492261074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0.51596177199474036</v>
      </c>
      <c r="C25" s="12">
        <v>0.25677984068656623</v>
      </c>
      <c r="D25" s="12">
        <v>0.57855973998728161</v>
      </c>
      <c r="E25" s="12">
        <v>0.63917172894236962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1.7456033683650781E-2</v>
      </c>
      <c r="C26" s="12">
        <v>0</v>
      </c>
      <c r="D26" s="12">
        <v>0</v>
      </c>
      <c r="E26" s="12">
        <v>9.574255613501946E-2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0.56113030902720251</v>
      </c>
      <c r="C27" s="12">
        <v>0.45725063411923828</v>
      </c>
      <c r="D27" s="12">
        <v>0.55431947385405456</v>
      </c>
      <c r="E27" s="12">
        <v>0.71353135582761928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1.7033530302101518</v>
      </c>
      <c r="C28" s="142">
        <v>1.7140724757898269</v>
      </c>
      <c r="D28" s="142">
        <v>1.5100483436869334</v>
      </c>
      <c r="E28" s="142">
        <v>2.2892360028416801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687844.67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1.9701710706031147E-3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2938830.62</v>
      </c>
      <c r="C37" s="24">
        <v>9.4105504923799408E-3</v>
      </c>
      <c r="D37" s="9">
        <v>129</v>
      </c>
      <c r="E37" s="24">
        <v>5.3460422710319103E-2</v>
      </c>
      <c r="F37" s="5"/>
    </row>
    <row r="38" spans="1:6" x14ac:dyDescent="0.25">
      <c r="A38" s="6" t="s">
        <v>29</v>
      </c>
      <c r="B38" s="7">
        <v>12235527.949999994</v>
      </c>
      <c r="C38" s="24">
        <v>3.9179887670559577E-2</v>
      </c>
      <c r="D38" s="9">
        <v>185</v>
      </c>
      <c r="E38" s="24">
        <v>7.6668048072938255E-2</v>
      </c>
      <c r="F38" s="5"/>
    </row>
    <row r="39" spans="1:6" x14ac:dyDescent="0.25">
      <c r="A39" s="6" t="s">
        <v>30</v>
      </c>
      <c r="B39" s="7">
        <v>6788007.9399999995</v>
      </c>
      <c r="C39" s="24">
        <v>2.1736159623260608E-2</v>
      </c>
      <c r="D39" s="9">
        <v>51</v>
      </c>
      <c r="E39" s="24">
        <v>2.1135515955242438E-2</v>
      </c>
      <c r="F39" s="5"/>
    </row>
    <row r="40" spans="1:6" x14ac:dyDescent="0.25">
      <c r="A40" s="6" t="s">
        <v>31</v>
      </c>
      <c r="B40" s="7">
        <v>13259419.580000002</v>
      </c>
      <c r="C40" s="24">
        <v>4.2458533202992574E-2</v>
      </c>
      <c r="D40" s="9">
        <v>76</v>
      </c>
      <c r="E40" s="24">
        <v>3.1496062992125984E-2</v>
      </c>
      <c r="F40" s="5"/>
    </row>
    <row r="41" spans="1:6" x14ac:dyDescent="0.25">
      <c r="A41" s="6" t="s">
        <v>32</v>
      </c>
      <c r="B41" s="7">
        <v>20438263.839999996</v>
      </c>
      <c r="C41" s="24">
        <v>6.5446205893588752E-2</v>
      </c>
      <c r="D41" s="9">
        <v>124</v>
      </c>
      <c r="E41" s="24">
        <v>5.1388313302942398E-2</v>
      </c>
      <c r="F41" s="5"/>
    </row>
    <row r="42" spans="1:6" x14ac:dyDescent="0.25">
      <c r="A42" s="6" t="s">
        <v>33</v>
      </c>
      <c r="B42" s="7">
        <v>39285777.910000004</v>
      </c>
      <c r="C42" s="24">
        <v>0.1257986064724205</v>
      </c>
      <c r="D42" s="9">
        <v>207</v>
      </c>
      <c r="E42" s="24">
        <v>8.5785329465395771E-2</v>
      </c>
      <c r="F42" s="5"/>
    </row>
    <row r="43" spans="1:6" x14ac:dyDescent="0.25">
      <c r="A43" s="6" t="s">
        <v>34</v>
      </c>
      <c r="B43" s="7">
        <v>53175209.140000008</v>
      </c>
      <c r="C43" s="24">
        <v>0.17027452591154552</v>
      </c>
      <c r="D43" s="9">
        <v>389</v>
      </c>
      <c r="E43" s="24">
        <v>0.16121011189390799</v>
      </c>
      <c r="F43" s="5"/>
    </row>
    <row r="44" spans="1:6" x14ac:dyDescent="0.25">
      <c r="A44" s="6" t="s">
        <v>35</v>
      </c>
      <c r="B44" s="7">
        <v>88107232.280000016</v>
      </c>
      <c r="C44" s="24">
        <v>0.28213179503172181</v>
      </c>
      <c r="D44" s="9">
        <v>645</v>
      </c>
      <c r="E44" s="24">
        <v>0.2673021135515955</v>
      </c>
      <c r="F44" s="5"/>
    </row>
    <row r="45" spans="1:6" x14ac:dyDescent="0.25">
      <c r="A45" s="6" t="s">
        <v>36</v>
      </c>
      <c r="B45" s="7">
        <v>38581151.729999997</v>
      </c>
      <c r="C45" s="24">
        <v>0.12354229397859502</v>
      </c>
      <c r="D45" s="9">
        <v>291</v>
      </c>
      <c r="E45" s="24">
        <v>0.12059676750932449</v>
      </c>
      <c r="F45" s="5"/>
    </row>
    <row r="46" spans="1:6" x14ac:dyDescent="0.25">
      <c r="A46" s="6" t="s">
        <v>37</v>
      </c>
      <c r="B46" s="7">
        <v>17268854.530000005</v>
      </c>
      <c r="C46" s="24">
        <v>5.5297309887198984E-2</v>
      </c>
      <c r="D46" s="9">
        <v>147</v>
      </c>
      <c r="E46" s="24">
        <v>6.0920016576875256E-2</v>
      </c>
      <c r="F46" s="5"/>
    </row>
    <row r="47" spans="1:6" x14ac:dyDescent="0.25">
      <c r="A47" s="6" t="s">
        <v>38</v>
      </c>
      <c r="B47" s="7">
        <v>811887.41999999993</v>
      </c>
      <c r="C47" s="24">
        <v>2.5997781253681365E-3</v>
      </c>
      <c r="D47" s="9">
        <v>7</v>
      </c>
      <c r="E47" s="24">
        <v>2.9009531703273932E-3</v>
      </c>
      <c r="F47" s="5"/>
    </row>
    <row r="48" spans="1:6" x14ac:dyDescent="0.25">
      <c r="A48" s="6" t="s">
        <v>39</v>
      </c>
      <c r="B48" s="7">
        <v>1948821.6999999997</v>
      </c>
      <c r="C48" s="24">
        <v>6.2404021802711825E-3</v>
      </c>
      <c r="D48" s="9">
        <v>17</v>
      </c>
      <c r="E48" s="24">
        <v>7.0451719850808123E-3</v>
      </c>
      <c r="F48" s="5"/>
    </row>
    <row r="49" spans="1:6" x14ac:dyDescent="0.25">
      <c r="A49" s="6" t="s">
        <v>40</v>
      </c>
      <c r="B49" s="7">
        <v>17452057.460000005</v>
      </c>
      <c r="C49" s="24">
        <v>5.5883951530097391E-2</v>
      </c>
      <c r="D49" s="9">
        <v>145</v>
      </c>
      <c r="E49" s="24">
        <v>6.0091172813924572E-2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312291042.10000002</v>
      </c>
      <c r="C51" s="24"/>
      <c r="D51" s="26">
        <v>2413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0.70576447493440186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224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10438388.790000003</v>
      </c>
      <c r="C60" s="24">
        <v>3.3425194394969181E-2</v>
      </c>
      <c r="D60" s="9">
        <v>262</v>
      </c>
      <c r="E60" s="24">
        <v>0.10857853294653957</v>
      </c>
      <c r="F60" s="5"/>
    </row>
    <row r="61" spans="1:6" x14ac:dyDescent="0.25">
      <c r="A61" s="6" t="s">
        <v>29</v>
      </c>
      <c r="B61" s="7">
        <v>48181769.699999981</v>
      </c>
      <c r="C61" s="24">
        <v>0.15428482794767934</v>
      </c>
      <c r="D61" s="9">
        <v>371</v>
      </c>
      <c r="E61" s="24">
        <v>0.15375051802735185</v>
      </c>
      <c r="F61" s="5"/>
    </row>
    <row r="62" spans="1:6" x14ac:dyDescent="0.25">
      <c r="A62" s="6" t="s">
        <v>30</v>
      </c>
      <c r="B62" s="7">
        <v>21795777.509999994</v>
      </c>
      <c r="C62" s="24">
        <v>6.9793156292394326E-2</v>
      </c>
      <c r="D62" s="9">
        <v>111</v>
      </c>
      <c r="E62" s="24">
        <v>4.6000828843762949E-2</v>
      </c>
      <c r="F62" s="5"/>
    </row>
    <row r="63" spans="1:6" x14ac:dyDescent="0.25">
      <c r="A63" s="6" t="s">
        <v>31</v>
      </c>
      <c r="B63" s="7">
        <v>49865436.100000001</v>
      </c>
      <c r="C63" s="24">
        <v>0.15967616542786517</v>
      </c>
      <c r="D63" s="9">
        <v>258</v>
      </c>
      <c r="E63" s="24">
        <v>0.10692084542063821</v>
      </c>
      <c r="F63" s="5"/>
    </row>
    <row r="64" spans="1:6" x14ac:dyDescent="0.25">
      <c r="A64" s="6" t="s">
        <v>32</v>
      </c>
      <c r="B64" s="7">
        <v>63541990.860000022</v>
      </c>
      <c r="C64" s="24">
        <v>0.20347042436027668</v>
      </c>
      <c r="D64" s="9">
        <v>404</v>
      </c>
      <c r="E64" s="24">
        <v>0.16742644011603813</v>
      </c>
      <c r="F64" s="5"/>
    </row>
    <row r="65" spans="1:6" x14ac:dyDescent="0.25">
      <c r="A65" s="6" t="s">
        <v>33</v>
      </c>
      <c r="B65" s="7">
        <v>71480574.63000001</v>
      </c>
      <c r="C65" s="24">
        <v>0.22889089020718989</v>
      </c>
      <c r="D65" s="9">
        <v>558</v>
      </c>
      <c r="E65" s="24">
        <v>0.23124740986324077</v>
      </c>
      <c r="F65" s="5"/>
    </row>
    <row r="66" spans="1:6" x14ac:dyDescent="0.25">
      <c r="A66" s="6" t="s">
        <v>34</v>
      </c>
      <c r="B66" s="7">
        <v>44381488.260000005</v>
      </c>
      <c r="C66" s="24">
        <v>0.14211579032673127</v>
      </c>
      <c r="D66" s="9">
        <v>430</v>
      </c>
      <c r="E66" s="24">
        <v>0.17820140903439702</v>
      </c>
      <c r="F66" s="5"/>
    </row>
    <row r="67" spans="1:6" x14ac:dyDescent="0.25">
      <c r="A67" s="6" t="s">
        <v>35</v>
      </c>
      <c r="B67" s="7">
        <v>861466.26</v>
      </c>
      <c r="C67" s="24">
        <v>2.7585365696277207E-3</v>
      </c>
      <c r="D67" s="9">
        <v>7</v>
      </c>
      <c r="E67" s="24">
        <v>2.9009531703273932E-3</v>
      </c>
      <c r="F67" s="5"/>
    </row>
    <row r="68" spans="1:6" x14ac:dyDescent="0.25">
      <c r="A68" s="6" t="s">
        <v>36</v>
      </c>
      <c r="B68" s="7">
        <v>639413.91999999993</v>
      </c>
      <c r="C68" s="24">
        <v>2.0474936319026743E-3</v>
      </c>
      <c r="D68" s="9">
        <v>5</v>
      </c>
      <c r="E68" s="24">
        <v>2.0721094073767096E-3</v>
      </c>
      <c r="F68" s="5"/>
    </row>
    <row r="69" spans="1:6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38</v>
      </c>
      <c r="B70" s="7">
        <v>136129.92000000001</v>
      </c>
      <c r="C70" s="24">
        <v>4.3590722002333102E-4</v>
      </c>
      <c r="D70" s="9">
        <v>1</v>
      </c>
      <c r="E70" s="24">
        <v>4.1442188147534188E-4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968606.15</v>
      </c>
      <c r="C72" s="24">
        <v>3.1016136213405658E-3</v>
      </c>
      <c r="D72" s="9">
        <v>6</v>
      </c>
      <c r="E72" s="24">
        <v>2.4865312888520514E-3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312291042.09999996</v>
      </c>
      <c r="C74" s="24"/>
      <c r="D74" s="26">
        <v>2413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0.58772191751238667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225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9583074.3400000017</v>
      </c>
      <c r="C83" s="24">
        <v>3.0686356789354732E-2</v>
      </c>
      <c r="D83" s="9">
        <v>246</v>
      </c>
      <c r="E83" s="24">
        <v>0.10194778284293411</v>
      </c>
      <c r="F83" s="5"/>
    </row>
    <row r="84" spans="1:6" x14ac:dyDescent="0.25">
      <c r="A84" s="6" t="s">
        <v>29</v>
      </c>
      <c r="B84" s="7">
        <v>51495716.329999998</v>
      </c>
      <c r="C84" s="24">
        <v>0.16489655285568625</v>
      </c>
      <c r="D84" s="9">
        <v>396</v>
      </c>
      <c r="E84" s="24">
        <v>0.1641110650642354</v>
      </c>
      <c r="F84" s="5"/>
    </row>
    <row r="85" spans="1:6" x14ac:dyDescent="0.25">
      <c r="A85" s="6" t="s">
        <v>30</v>
      </c>
      <c r="B85" s="7">
        <v>36180883.20000001</v>
      </c>
      <c r="C85" s="24">
        <v>0.11585629532215135</v>
      </c>
      <c r="D85" s="9">
        <v>195</v>
      </c>
      <c r="E85" s="24">
        <v>8.0812266887691664E-2</v>
      </c>
      <c r="F85" s="5"/>
    </row>
    <row r="86" spans="1:6" x14ac:dyDescent="0.25">
      <c r="A86" s="6" t="s">
        <v>31</v>
      </c>
      <c r="B86" s="7">
        <v>59939569</v>
      </c>
      <c r="C86" s="24">
        <v>0.19193496104446853</v>
      </c>
      <c r="D86" s="9">
        <v>339</v>
      </c>
      <c r="E86" s="24">
        <v>0.14048901782014089</v>
      </c>
      <c r="F86" s="5"/>
    </row>
    <row r="87" spans="1:6" x14ac:dyDescent="0.25">
      <c r="A87" s="6" t="s">
        <v>32</v>
      </c>
      <c r="B87" s="7">
        <v>80990912.730000019</v>
      </c>
      <c r="C87" s="24">
        <v>0.25934433528857215</v>
      </c>
      <c r="D87" s="9">
        <v>598</v>
      </c>
      <c r="E87" s="24">
        <v>0.24782428512225446</v>
      </c>
      <c r="F87" s="5"/>
    </row>
    <row r="88" spans="1:6" x14ac:dyDescent="0.25">
      <c r="A88" s="6" t="s">
        <v>33</v>
      </c>
      <c r="B88" s="7">
        <v>60709812.460000031</v>
      </c>
      <c r="C88" s="24">
        <v>0.19440138933142972</v>
      </c>
      <c r="D88" s="9">
        <v>511</v>
      </c>
      <c r="E88" s="24">
        <v>0.21176958143389971</v>
      </c>
      <c r="F88" s="5"/>
    </row>
    <row r="89" spans="1:6" x14ac:dyDescent="0.25">
      <c r="A89" s="6" t="s">
        <v>34</v>
      </c>
      <c r="B89" s="7">
        <v>10341238.190000001</v>
      </c>
      <c r="C89" s="24">
        <v>3.3114104459930647E-2</v>
      </c>
      <c r="D89" s="9">
        <v>103</v>
      </c>
      <c r="E89" s="24">
        <v>4.2685453791960218E-2</v>
      </c>
      <c r="F89" s="5"/>
    </row>
    <row r="90" spans="1:6" x14ac:dyDescent="0.25">
      <c r="A90" s="6" t="s">
        <v>35</v>
      </c>
      <c r="B90" s="7">
        <v>1149560.01</v>
      </c>
      <c r="C90" s="24">
        <v>3.6810534246188666E-3</v>
      </c>
      <c r="D90" s="9">
        <v>13</v>
      </c>
      <c r="E90" s="24">
        <v>5.387484459179445E-3</v>
      </c>
      <c r="F90" s="5"/>
    </row>
    <row r="91" spans="1:6" x14ac:dyDescent="0.25">
      <c r="A91" s="6" t="s">
        <v>36</v>
      </c>
      <c r="B91" s="7">
        <v>645863.30000000005</v>
      </c>
      <c r="C91" s="24">
        <v>2.0681454570611259E-3</v>
      </c>
      <c r="D91" s="9">
        <v>4</v>
      </c>
      <c r="E91" s="24">
        <v>1.6576875259013675E-3</v>
      </c>
      <c r="F91" s="5"/>
    </row>
    <row r="92" spans="1:6" x14ac:dyDescent="0.25">
      <c r="A92" s="6" t="s">
        <v>37</v>
      </c>
      <c r="B92" s="7">
        <v>149676.47</v>
      </c>
      <c r="C92" s="24">
        <v>4.7928518536267028E-4</v>
      </c>
      <c r="D92" s="9">
        <v>1</v>
      </c>
      <c r="E92" s="24">
        <v>4.1442188147534188E-4</v>
      </c>
      <c r="F92" s="5"/>
    </row>
    <row r="93" spans="1:6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1104736.07</v>
      </c>
      <c r="C95" s="24">
        <v>3.5375208413638958E-3</v>
      </c>
      <c r="D95" s="9">
        <v>7</v>
      </c>
      <c r="E95" s="24">
        <v>2.9009531703273932E-3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312291042.10000008</v>
      </c>
      <c r="C97" s="24"/>
      <c r="D97" s="26">
        <v>2413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0.56733773622329287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703989.08</v>
      </c>
      <c r="C106" s="24">
        <v>2.2542724096920232E-3</v>
      </c>
      <c r="D106" s="46">
        <v>26</v>
      </c>
      <c r="E106" s="24">
        <v>1.077496891835889E-2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76811253.109999985</v>
      </c>
      <c r="C108" s="24">
        <v>0.24596047518200648</v>
      </c>
      <c r="D108" s="9">
        <v>586</v>
      </c>
      <c r="E108" s="24">
        <v>0.24285122254455035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158275889.00000003</v>
      </c>
      <c r="C111" s="24">
        <v>0.50682173889995175</v>
      </c>
      <c r="D111" s="9">
        <v>1041</v>
      </c>
      <c r="E111" s="24">
        <v>0.43141317861583089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20266178.979999997</v>
      </c>
      <c r="C112" s="24">
        <v>6.4895165880263964E-2</v>
      </c>
      <c r="D112" s="9">
        <v>146</v>
      </c>
      <c r="E112" s="24">
        <v>6.0505594695399914E-2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48835787.819999985</v>
      </c>
      <c r="C113" s="24">
        <v>0.15637908628951991</v>
      </c>
      <c r="D113" s="9">
        <v>507</v>
      </c>
      <c r="E113" s="24">
        <v>0.21011189390799834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7397944.1100000022</v>
      </c>
      <c r="C115" s="24">
        <v>2.3689261338565956E-2</v>
      </c>
      <c r="D115" s="46">
        <v>107</v>
      </c>
      <c r="E115" s="24">
        <v>4.434314131786158E-2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312291042.09999996</v>
      </c>
      <c r="C117" s="24"/>
      <c r="D117" s="26">
        <v>2413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236039689.27999991</v>
      </c>
      <c r="C125" s="12">
        <v>0.75583240458244327</v>
      </c>
      <c r="D125" s="9">
        <v>1588</v>
      </c>
      <c r="E125" s="12">
        <v>0.65810194778284292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45880372.029999971</v>
      </c>
      <c r="C127" s="12">
        <v>0.14691542774162716</v>
      </c>
      <c r="D127" s="9">
        <v>407</v>
      </c>
      <c r="E127" s="12">
        <v>0.16866970576046414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30370980.78999998</v>
      </c>
      <c r="C128" s="12">
        <v>9.7252167675929618E-2</v>
      </c>
      <c r="D128" s="9">
        <v>418</v>
      </c>
      <c r="E128" s="12">
        <v>0.17322834645669291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312291042.09999985</v>
      </c>
      <c r="C130" s="24"/>
      <c r="D130" s="26">
        <v>2413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74586075.079999968</v>
      </c>
      <c r="C137" s="12">
        <v>0.23883514102244555</v>
      </c>
      <c r="D137" s="9">
        <v>1143</v>
      </c>
      <c r="E137" s="12">
        <v>0.47368421052631576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130811901.04999997</v>
      </c>
      <c r="C138" s="12">
        <v>0.41887817265060123</v>
      </c>
      <c r="D138" s="9">
        <v>933</v>
      </c>
      <c r="E138" s="12">
        <v>0.38665561541649401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50396641.94000002</v>
      </c>
      <c r="C139" s="12">
        <v>0.16137716151288869</v>
      </c>
      <c r="D139" s="9">
        <v>213</v>
      </c>
      <c r="E139" s="12">
        <v>8.8271860754247825E-2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22428135.029999997</v>
      </c>
      <c r="C140" s="12">
        <v>7.1818054335411247E-2</v>
      </c>
      <c r="D140" s="9">
        <v>66</v>
      </c>
      <c r="E140" s="12">
        <v>2.7351844177372565E-2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12768114.059999999</v>
      </c>
      <c r="C141" s="12">
        <v>4.0885303574962839E-2</v>
      </c>
      <c r="D141" s="9">
        <v>29</v>
      </c>
      <c r="E141" s="12">
        <v>1.2018234562784915E-2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12788733.760000002</v>
      </c>
      <c r="C142" s="12">
        <v>4.0951330765052397E-2</v>
      </c>
      <c r="D142" s="9">
        <v>22</v>
      </c>
      <c r="E142" s="12">
        <v>9.117281392457521E-3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9.2858475238345624E-3</v>
      </c>
      <c r="D143" s="9">
        <v>3</v>
      </c>
      <c r="E143" s="12">
        <v>1.2432656444260257E-3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7.0169960216095494E-3</v>
      </c>
      <c r="D144" s="9">
        <v>2</v>
      </c>
      <c r="E144" s="12">
        <v>8.2884376295068376E-4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4.5807778230856919E-3</v>
      </c>
      <c r="D145" s="9">
        <v>1</v>
      </c>
      <c r="E145" s="12">
        <v>4.1442188147534188E-4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6.3712147701081951E-3</v>
      </c>
      <c r="D147" s="9">
        <v>1</v>
      </c>
      <c r="E147" s="12">
        <v>4.1442188147534188E-4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312291042.09999996</v>
      </c>
      <c r="C150" s="24"/>
      <c r="D150" s="26">
        <v>2413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129420.24123497715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206295489.13999987</v>
      </c>
      <c r="C159" s="12">
        <v>0.660587277024556</v>
      </c>
      <c r="D159" s="9">
        <v>1559</v>
      </c>
      <c r="E159" s="12">
        <v>0.64608371322005798</v>
      </c>
      <c r="F159" s="18"/>
    </row>
    <row r="160" spans="1:12" x14ac:dyDescent="0.25">
      <c r="A160" s="6" t="s">
        <v>79</v>
      </c>
      <c r="B160" s="7">
        <v>105995552.95999999</v>
      </c>
      <c r="C160" s="12">
        <v>0.33941272297544406</v>
      </c>
      <c r="D160" s="9">
        <v>854</v>
      </c>
      <c r="E160" s="12">
        <v>0.35391628677994197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312291042.09999985</v>
      </c>
      <c r="C163" s="24"/>
      <c r="D163" s="26">
        <v>2413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56937721.00999999</v>
      </c>
      <c r="C171" s="76">
        <v>0.18232262003777791</v>
      </c>
      <c r="D171" s="77">
        <v>640</v>
      </c>
      <c r="E171" s="76">
        <v>0.26523000414421882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146393306.17999995</v>
      </c>
      <c r="C174" s="12">
        <v>0.46877203135760387</v>
      </c>
      <c r="D174" s="9">
        <v>1015</v>
      </c>
      <c r="E174" s="12">
        <v>0.42063820969747201</v>
      </c>
      <c r="F174" s="18"/>
    </row>
    <row r="175" spans="1:6" x14ac:dyDescent="0.25">
      <c r="A175" s="57">
        <v>2014</v>
      </c>
      <c r="B175" s="7">
        <v>108960014.90999994</v>
      </c>
      <c r="C175" s="12">
        <v>0.34890534860461808</v>
      </c>
      <c r="D175" s="9">
        <v>758</v>
      </c>
      <c r="E175" s="12">
        <v>0.31413178615830917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312291042.0999999</v>
      </c>
      <c r="C177" s="24"/>
      <c r="D177" s="26">
        <v>2413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49.748705757062552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12593288.120000005</v>
      </c>
      <c r="C186" s="12">
        <v>4.0325486236545499E-2</v>
      </c>
      <c r="D186" s="46">
        <v>161</v>
      </c>
      <c r="E186" s="12">
        <v>6.6721922917530041E-2</v>
      </c>
      <c r="F186" s="18"/>
    </row>
    <row r="187" spans="1:6" x14ac:dyDescent="0.25">
      <c r="A187" s="6" t="s">
        <v>87</v>
      </c>
      <c r="B187" s="7">
        <v>41657309.430000007</v>
      </c>
      <c r="C187" s="12">
        <v>0.13339258516631014</v>
      </c>
      <c r="D187" s="46">
        <v>383</v>
      </c>
      <c r="E187" s="12">
        <v>0.15872358060505595</v>
      </c>
      <c r="F187" s="18"/>
    </row>
    <row r="188" spans="1:6" x14ac:dyDescent="0.25">
      <c r="A188" s="6" t="s">
        <v>88</v>
      </c>
      <c r="B188" s="7">
        <v>63707908.790000021</v>
      </c>
      <c r="C188" s="12">
        <v>0.20400171699321376</v>
      </c>
      <c r="D188" s="46">
        <v>533</v>
      </c>
      <c r="E188" s="12">
        <v>0.22088686282635722</v>
      </c>
      <c r="F188" s="18"/>
    </row>
    <row r="189" spans="1:6" x14ac:dyDescent="0.25">
      <c r="A189" s="6" t="s">
        <v>89</v>
      </c>
      <c r="B189" s="7">
        <v>76193636.410000026</v>
      </c>
      <c r="C189" s="12">
        <v>0.24398277932545284</v>
      </c>
      <c r="D189" s="46">
        <v>542</v>
      </c>
      <c r="E189" s="12">
        <v>0.2246166597596353</v>
      </c>
      <c r="F189" s="18"/>
    </row>
    <row r="190" spans="1:6" x14ac:dyDescent="0.25">
      <c r="A190" s="6" t="s">
        <v>90</v>
      </c>
      <c r="B190" s="7">
        <v>118138899.35000002</v>
      </c>
      <c r="C190" s="12">
        <v>0.37829743227847773</v>
      </c>
      <c r="D190" s="46">
        <v>794</v>
      </c>
      <c r="E190" s="12">
        <v>0.32905097389142146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312291042.10000008</v>
      </c>
      <c r="C194" s="24"/>
      <c r="D194" s="26">
        <v>2413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16.621430601146923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127023936.74999997</v>
      </c>
      <c r="C203" s="12">
        <v>0.4067485762506281</v>
      </c>
      <c r="D203" s="9">
        <v>1061</v>
      </c>
      <c r="E203" s="12">
        <v>0.43970161624533777</v>
      </c>
      <c r="F203" s="18"/>
    </row>
    <row r="204" spans="1:6" x14ac:dyDescent="0.25">
      <c r="A204" s="6" t="s">
        <v>97</v>
      </c>
      <c r="B204" s="7">
        <v>185267105.35000002</v>
      </c>
      <c r="C204" s="12">
        <v>0.59325142374937179</v>
      </c>
      <c r="D204" s="9">
        <v>1352</v>
      </c>
      <c r="E204" s="12">
        <v>0.56029838375466223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312291042.10000002</v>
      </c>
      <c r="C206" s="24"/>
      <c r="D206" s="26">
        <v>2413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7711847.8500000006</v>
      </c>
      <c r="C213" s="12">
        <v>2.4694425424891173E-2</v>
      </c>
      <c r="D213" s="9">
        <v>82</v>
      </c>
      <c r="E213" s="12">
        <v>3.3982594280978037E-2</v>
      </c>
      <c r="F213" s="12">
        <v>0.71681234763541835</v>
      </c>
    </row>
    <row r="214" spans="1:7" x14ac:dyDescent="0.25">
      <c r="A214" s="6" t="s">
        <v>102</v>
      </c>
      <c r="B214" s="7">
        <v>25257209.93999999</v>
      </c>
      <c r="C214" s="12">
        <v>8.0877151551187534E-2</v>
      </c>
      <c r="D214" s="9">
        <v>254</v>
      </c>
      <c r="E214" s="12">
        <v>0.10526315789473684</v>
      </c>
      <c r="F214" s="12">
        <v>0.72025272698557907</v>
      </c>
    </row>
    <row r="215" spans="1:7" x14ac:dyDescent="0.25">
      <c r="A215" s="6" t="s">
        <v>103</v>
      </c>
      <c r="B215" s="7">
        <v>19388242.319999997</v>
      </c>
      <c r="C215" s="12">
        <v>6.2083888764864432E-2</v>
      </c>
      <c r="D215" s="9">
        <v>200</v>
      </c>
      <c r="E215" s="12">
        <v>8.2884376295068382E-2</v>
      </c>
      <c r="F215" s="12">
        <v>0.71271424564187158</v>
      </c>
    </row>
    <row r="216" spans="1:7" x14ac:dyDescent="0.25">
      <c r="A216" s="6" t="s">
        <v>104</v>
      </c>
      <c r="B216" s="7">
        <v>14134273.809999997</v>
      </c>
      <c r="C216" s="12">
        <v>4.5259939942414361E-2</v>
      </c>
      <c r="D216" s="9">
        <v>156</v>
      </c>
      <c r="E216" s="12">
        <v>6.4649813510153337E-2</v>
      </c>
      <c r="F216" s="12">
        <v>0.7111219199634643</v>
      </c>
    </row>
    <row r="217" spans="1:7" x14ac:dyDescent="0.25">
      <c r="A217" s="6" t="s">
        <v>105</v>
      </c>
      <c r="B217" s="7">
        <v>18716417.210000001</v>
      </c>
      <c r="C217" s="12">
        <v>5.9932609927398232E-2</v>
      </c>
      <c r="D217" s="9">
        <v>179</v>
      </c>
      <c r="E217" s="12">
        <v>7.4181516784086202E-2</v>
      </c>
      <c r="F217" s="12">
        <v>0.70997160660196357</v>
      </c>
    </row>
    <row r="218" spans="1:7" x14ac:dyDescent="0.25">
      <c r="A218" s="6" t="s">
        <v>106</v>
      </c>
      <c r="B218" s="7">
        <v>9706691.5099999998</v>
      </c>
      <c r="C218" s="12">
        <v>3.1082196417570568E-2</v>
      </c>
      <c r="D218" s="9">
        <v>93</v>
      </c>
      <c r="E218" s="12">
        <v>3.8541234977206795E-2</v>
      </c>
      <c r="F218" s="12">
        <v>0.70282988686881798</v>
      </c>
    </row>
    <row r="219" spans="1:7" x14ac:dyDescent="0.25">
      <c r="A219" s="6" t="s">
        <v>107</v>
      </c>
      <c r="B219" s="7">
        <v>106494862.85000002</v>
      </c>
      <c r="C219" s="12">
        <v>0.34101158372611551</v>
      </c>
      <c r="D219" s="9">
        <v>766</v>
      </c>
      <c r="E219" s="12">
        <v>0.31744716121011191</v>
      </c>
      <c r="F219" s="12">
        <v>0.70404139902723561</v>
      </c>
    </row>
    <row r="220" spans="1:7" x14ac:dyDescent="0.25">
      <c r="A220" s="6" t="s">
        <v>108</v>
      </c>
      <c r="B220" s="7">
        <v>31868477.360000003</v>
      </c>
      <c r="C220" s="12">
        <v>0.10204736308060756</v>
      </c>
      <c r="D220" s="9">
        <v>252</v>
      </c>
      <c r="E220" s="12">
        <v>0.10443431413178615</v>
      </c>
      <c r="F220" s="12">
        <v>0.69431684177204356</v>
      </c>
    </row>
    <row r="221" spans="1:7" x14ac:dyDescent="0.25">
      <c r="A221" s="6" t="s">
        <v>109</v>
      </c>
      <c r="B221" s="7">
        <v>68741106.109999999</v>
      </c>
      <c r="C221" s="12">
        <v>0.22011872530108667</v>
      </c>
      <c r="D221" s="9">
        <v>322</v>
      </c>
      <c r="E221" s="12">
        <v>0.13344384583506008</v>
      </c>
      <c r="F221" s="12">
        <v>0.69951018419950728</v>
      </c>
    </row>
    <row r="222" spans="1:7" x14ac:dyDescent="0.25">
      <c r="A222" s="6" t="s">
        <v>110</v>
      </c>
      <c r="B222" s="7">
        <v>10271913.139999999</v>
      </c>
      <c r="C222" s="12">
        <v>3.2892115863863897E-2</v>
      </c>
      <c r="D222" s="9">
        <v>109</v>
      </c>
      <c r="E222" s="12">
        <v>4.5171985080812264E-2</v>
      </c>
      <c r="F222" s="12">
        <v>0.72284358918326896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312291042.10000002</v>
      </c>
      <c r="C226" s="24"/>
      <c r="D226" s="26">
        <v>2413</v>
      </c>
      <c r="E226" s="24"/>
      <c r="F226" s="62">
        <v>0.70576447493440186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11959152.880000005</v>
      </c>
      <c r="C233" s="12">
        <v>3.8294895683144557E-2</v>
      </c>
      <c r="D233" s="46">
        <v>178</v>
      </c>
      <c r="E233" s="12">
        <v>7.3767094902610852E-2</v>
      </c>
      <c r="F233" s="65"/>
    </row>
    <row r="234" spans="1:6" x14ac:dyDescent="0.25">
      <c r="A234" s="6" t="s">
        <v>116</v>
      </c>
      <c r="B234" s="7">
        <v>28194142.919999998</v>
      </c>
      <c r="C234" s="12">
        <v>9.0281625532415491E-2</v>
      </c>
      <c r="D234" s="46">
        <v>325</v>
      </c>
      <c r="E234" s="12">
        <v>0.13468711147948612</v>
      </c>
      <c r="F234" s="65"/>
    </row>
    <row r="235" spans="1:6" x14ac:dyDescent="0.25">
      <c r="A235" s="6" t="s">
        <v>117</v>
      </c>
      <c r="B235" s="7">
        <v>31908459.719999995</v>
      </c>
      <c r="C235" s="12">
        <v>0.10217539224126211</v>
      </c>
      <c r="D235" s="46">
        <v>239</v>
      </c>
      <c r="E235" s="12">
        <v>9.9046829672606709E-2</v>
      </c>
      <c r="F235" s="65"/>
    </row>
    <row r="236" spans="1:6" x14ac:dyDescent="0.25">
      <c r="A236" s="6" t="s">
        <v>118</v>
      </c>
      <c r="B236" s="7">
        <v>16320197.84</v>
      </c>
      <c r="C236" s="12">
        <v>5.2259577252856466E-2</v>
      </c>
      <c r="D236" s="46">
        <v>140</v>
      </c>
      <c r="E236" s="12">
        <v>5.8019063406547867E-2</v>
      </c>
      <c r="F236" s="65"/>
    </row>
    <row r="237" spans="1:6" x14ac:dyDescent="0.25">
      <c r="A237" s="6" t="s">
        <v>119</v>
      </c>
      <c r="B237" s="7">
        <v>79380106.599999994</v>
      </c>
      <c r="C237" s="12">
        <v>0.25418630667792697</v>
      </c>
      <c r="D237" s="46">
        <v>521</v>
      </c>
      <c r="E237" s="12">
        <v>0.21591380024865314</v>
      </c>
      <c r="F237" s="65"/>
    </row>
    <row r="238" spans="1:6" x14ac:dyDescent="0.25">
      <c r="A238" s="6" t="s">
        <v>120</v>
      </c>
      <c r="B238" s="7">
        <v>74187945.020000026</v>
      </c>
      <c r="C238" s="12">
        <v>0.23756027237004129</v>
      </c>
      <c r="D238" s="46">
        <v>594</v>
      </c>
      <c r="E238" s="12">
        <v>0.24616659759635309</v>
      </c>
      <c r="F238" s="65"/>
    </row>
    <row r="239" spans="1:6" x14ac:dyDescent="0.25">
      <c r="A239" s="6" t="s">
        <v>121</v>
      </c>
      <c r="B239" s="7">
        <v>36204351.269999988</v>
      </c>
      <c r="C239" s="12">
        <v>0.11593144339505854</v>
      </c>
      <c r="D239" s="46">
        <v>170</v>
      </c>
      <c r="E239" s="12">
        <v>7.0451719850808128E-2</v>
      </c>
      <c r="F239" s="65"/>
    </row>
    <row r="240" spans="1:6" x14ac:dyDescent="0.25">
      <c r="A240" s="6" t="s">
        <v>122</v>
      </c>
      <c r="B240" s="7">
        <v>26844507.769999996</v>
      </c>
      <c r="C240" s="12">
        <v>8.5959903266786652E-2</v>
      </c>
      <c r="D240" s="46">
        <v>185</v>
      </c>
      <c r="E240" s="12">
        <v>7.6668048072938255E-2</v>
      </c>
      <c r="F240" s="65"/>
    </row>
    <row r="241" spans="1:6" x14ac:dyDescent="0.25">
      <c r="A241" s="6" t="s">
        <v>123</v>
      </c>
      <c r="B241" s="7">
        <v>7113747.6600000011</v>
      </c>
      <c r="C241" s="12">
        <v>2.2779224188320072E-2</v>
      </c>
      <c r="D241" s="46">
        <v>53</v>
      </c>
      <c r="E241" s="12">
        <v>2.1964359718193122E-2</v>
      </c>
      <c r="F241" s="65"/>
    </row>
    <row r="242" spans="1:6" x14ac:dyDescent="0.25">
      <c r="A242" s="6" t="s">
        <v>124</v>
      </c>
      <c r="B242" s="7">
        <v>53517.75</v>
      </c>
      <c r="C242" s="12">
        <v>1.7137139009854426E-4</v>
      </c>
      <c r="D242" s="46">
        <v>3</v>
      </c>
      <c r="E242" s="12">
        <v>1.2432656444260257E-3</v>
      </c>
      <c r="F242" s="65"/>
    </row>
    <row r="243" spans="1:6" x14ac:dyDescent="0.25">
      <c r="A243" s="6" t="s">
        <v>125</v>
      </c>
      <c r="B243" s="7">
        <v>100681.65</v>
      </c>
      <c r="C243" s="12">
        <v>3.2239685558371002E-4</v>
      </c>
      <c r="D243" s="46">
        <v>4</v>
      </c>
      <c r="E243" s="12">
        <v>1.6576875259013675E-3</v>
      </c>
      <c r="F243" s="65"/>
    </row>
    <row r="244" spans="1:6" x14ac:dyDescent="0.25">
      <c r="A244" s="6" t="s">
        <v>126</v>
      </c>
      <c r="B244" s="7">
        <v>24231.02</v>
      </c>
      <c r="C244" s="12">
        <v>7.7591146505703764E-5</v>
      </c>
      <c r="D244" s="46">
        <v>1</v>
      </c>
      <c r="E244" s="12">
        <v>4.1442188147534188E-4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312291042.09999996</v>
      </c>
      <c r="C248" s="24"/>
      <c r="D248" s="26">
        <v>2413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3.8715559418969842E-2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312291042.09999985</v>
      </c>
      <c r="C257" s="12">
        <v>1</v>
      </c>
      <c r="D257" s="46">
        <v>2413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312291042.09999985</v>
      </c>
      <c r="C266" s="24"/>
      <c r="D266" s="26">
        <v>2413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5451362.9500000011</v>
      </c>
      <c r="C293" s="24">
        <v>1.7456033683650774E-2</v>
      </c>
      <c r="D293" s="9">
        <v>116</v>
      </c>
      <c r="E293" s="24">
        <v>4.807293825113966E-2</v>
      </c>
      <c r="F293" s="18"/>
    </row>
    <row r="294" spans="1:6" x14ac:dyDescent="0.25">
      <c r="A294" s="6" t="s">
        <v>143</v>
      </c>
      <c r="B294" s="7">
        <v>145709439.69</v>
      </c>
      <c r="C294" s="24">
        <v>0.46658219432160913</v>
      </c>
      <c r="D294" s="9">
        <v>995</v>
      </c>
      <c r="E294" s="24">
        <v>0.41234977206796519</v>
      </c>
      <c r="F294" s="18"/>
    </row>
    <row r="295" spans="1:6" x14ac:dyDescent="0.25">
      <c r="A295" s="6" t="s">
        <v>144</v>
      </c>
      <c r="B295" s="7">
        <v>161130239.45999998</v>
      </c>
      <c r="C295" s="24">
        <v>0.51596177199474014</v>
      </c>
      <c r="D295" s="9">
        <v>1302</v>
      </c>
      <c r="E295" s="24">
        <v>0.53957728968089513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312291042.09999996</v>
      </c>
      <c r="C297" s="24"/>
      <c r="D297" s="26">
        <v>2413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30566292.089999992</v>
      </c>
      <c r="C305" s="12">
        <v>9.9616490848491418E-2</v>
      </c>
      <c r="D305" s="9">
        <v>205</v>
      </c>
      <c r="E305" s="12">
        <v>8.9246843709185897E-2</v>
      </c>
      <c r="F305" s="18"/>
    </row>
    <row r="306" spans="1:6" x14ac:dyDescent="0.25">
      <c r="A306" s="6" t="s">
        <v>148</v>
      </c>
      <c r="B306" s="7">
        <v>276273387.05999976</v>
      </c>
      <c r="C306" s="12">
        <v>0.90038350915150867</v>
      </c>
      <c r="D306" s="9">
        <v>2092</v>
      </c>
      <c r="E306" s="12">
        <v>0.9107531562908141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306839679.14999974</v>
      </c>
      <c r="C308" s="28"/>
      <c r="D308" s="26">
        <v>2297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2.7467466819685216E-3</v>
      </c>
      <c r="D315" s="9">
        <v>1</v>
      </c>
      <c r="E315" s="12">
        <v>1.0050251256281408E-3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19014881.93</v>
      </c>
      <c r="C317" s="12">
        <v>0.13049862775160326</v>
      </c>
      <c r="D317" s="9">
        <v>83</v>
      </c>
      <c r="E317" s="12">
        <v>8.3417085427135676E-2</v>
      </c>
    </row>
    <row r="318" spans="1:6" x14ac:dyDescent="0.25">
      <c r="A318" s="6" t="s">
        <v>154</v>
      </c>
      <c r="B318" s="7">
        <v>43207402.340000004</v>
      </c>
      <c r="C318" s="12">
        <v>0.29653125035635769</v>
      </c>
      <c r="D318" s="9">
        <v>240</v>
      </c>
      <c r="E318" s="12">
        <v>0.24120603015075376</v>
      </c>
    </row>
    <row r="319" spans="1:6" x14ac:dyDescent="0.25">
      <c r="A319" s="6" t="s">
        <v>155</v>
      </c>
      <c r="B319" s="7">
        <v>58241350.900000013</v>
      </c>
      <c r="C319" s="12">
        <v>0.39970883852075573</v>
      </c>
      <c r="D319" s="9">
        <v>479</v>
      </c>
      <c r="E319" s="12">
        <v>0.48140703517587941</v>
      </c>
    </row>
    <row r="320" spans="1:6" x14ac:dyDescent="0.25">
      <c r="A320" s="6" t="s">
        <v>156</v>
      </c>
      <c r="B320" s="7">
        <v>15181478.970000001</v>
      </c>
      <c r="C320" s="12">
        <v>0.10419008543508866</v>
      </c>
      <c r="D320" s="9">
        <v>117</v>
      </c>
      <c r="E320" s="12">
        <v>0.11758793969849246</v>
      </c>
    </row>
    <row r="321" spans="1:5" x14ac:dyDescent="0.25">
      <c r="A321" s="6" t="s">
        <v>157</v>
      </c>
      <c r="B321" s="7">
        <v>4554655.13</v>
      </c>
      <c r="C321" s="12">
        <v>3.1258476730746665E-2</v>
      </c>
      <c r="D321" s="9">
        <v>37</v>
      </c>
      <c r="E321" s="12">
        <v>3.7185929648241203E-2</v>
      </c>
    </row>
    <row r="322" spans="1:5" x14ac:dyDescent="0.25">
      <c r="A322" s="6" t="s">
        <v>158</v>
      </c>
      <c r="B322" s="7">
        <v>2692170.4299999997</v>
      </c>
      <c r="C322" s="12">
        <v>1.8476293888217882E-2</v>
      </c>
      <c r="D322" s="9">
        <v>18</v>
      </c>
      <c r="E322" s="12">
        <v>1.8090452261306532E-2</v>
      </c>
    </row>
    <row r="323" spans="1:5" x14ac:dyDescent="0.25">
      <c r="A323" s="6" t="s">
        <v>159</v>
      </c>
      <c r="B323" s="7">
        <v>1066433.56</v>
      </c>
      <c r="C323" s="12">
        <v>7.3189050913163925E-3</v>
      </c>
      <c r="D323" s="9">
        <v>10</v>
      </c>
      <c r="E323" s="12">
        <v>1.0050251256281407E-2</v>
      </c>
    </row>
    <row r="324" spans="1:5" x14ac:dyDescent="0.25">
      <c r="A324" s="6" t="s">
        <v>160</v>
      </c>
      <c r="B324" s="7">
        <v>777041.49</v>
      </c>
      <c r="C324" s="12">
        <v>5.3328150300568896E-3</v>
      </c>
      <c r="D324" s="9">
        <v>6</v>
      </c>
      <c r="E324" s="12">
        <v>6.030150753768844E-3</v>
      </c>
    </row>
    <row r="325" spans="1:5" x14ac:dyDescent="0.25">
      <c r="A325" s="6" t="s">
        <v>161</v>
      </c>
      <c r="B325" s="7">
        <v>392083.1</v>
      </c>
      <c r="C325" s="12">
        <v>2.6908558624215784E-3</v>
      </c>
      <c r="D325" s="9">
        <v>2</v>
      </c>
      <c r="E325" s="12">
        <v>2.0100502512562816E-3</v>
      </c>
    </row>
    <row r="326" spans="1:5" x14ac:dyDescent="0.25">
      <c r="A326" s="6" t="s">
        <v>162</v>
      </c>
      <c r="B326" s="7">
        <v>181714.92</v>
      </c>
      <c r="C326" s="12">
        <v>1.2471046514666614E-3</v>
      </c>
      <c r="D326" s="9">
        <v>2</v>
      </c>
      <c r="E326" s="12">
        <v>2.0100502512562816E-3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145709439.69000003</v>
      </c>
      <c r="C328" s="24"/>
      <c r="D328" s="26">
        <v>995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1.7033530302101518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278129217.59999985</v>
      </c>
      <c r="C337" s="12">
        <v>0.89060901564681794</v>
      </c>
      <c r="D337" s="9">
        <v>2163</v>
      </c>
      <c r="E337" s="12">
        <v>0.89639452963116451</v>
      </c>
    </row>
    <row r="338" spans="1:5" x14ac:dyDescent="0.25">
      <c r="A338" s="6" t="s">
        <v>167</v>
      </c>
      <c r="B338" s="7">
        <v>34161824.499999993</v>
      </c>
      <c r="C338" s="12">
        <v>0.10939098435318202</v>
      </c>
      <c r="D338" s="9">
        <v>250</v>
      </c>
      <c r="E338" s="12">
        <v>0.10360547036883548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312291042.09999985</v>
      </c>
      <c r="C345" s="6"/>
      <c r="D345" s="26">
        <v>2413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228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293827188.70999968</v>
      </c>
      <c r="C6" s="7">
        <v>69654060.180000007</v>
      </c>
      <c r="D6" s="7">
        <v>167526308.31999996</v>
      </c>
      <c r="E6" s="7">
        <v>56646820.209999986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2272</v>
      </c>
      <c r="C7" s="9">
        <v>369</v>
      </c>
      <c r="D7" s="9">
        <v>1268</v>
      </c>
      <c r="E7" s="9">
        <v>635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1953</v>
      </c>
      <c r="C8" s="9">
        <v>285</v>
      </c>
      <c r="D8" s="9">
        <v>1119</v>
      </c>
      <c r="E8" s="9">
        <v>549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7.209117856995334E-2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21182348.330000002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0.70570526413914614</v>
      </c>
      <c r="C11" s="12">
        <v>0.69553159906621309</v>
      </c>
      <c r="D11" s="12">
        <v>0.7203190891904403</v>
      </c>
      <c r="E11" s="12">
        <v>0.67499633686684735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8.2723076923076923E-4</v>
      </c>
      <c r="C12" s="12">
        <v>0.16297819091884161</v>
      </c>
      <c r="D12" s="12">
        <v>2.426769696969697E-2</v>
      </c>
      <c r="E12" s="12">
        <v>8.2723076923076923E-4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1.5924007777777778</v>
      </c>
      <c r="C13" s="12">
        <v>0.77338235294117652</v>
      </c>
      <c r="D13" s="12">
        <v>0.93433333333333335</v>
      </c>
      <c r="E13" s="12">
        <v>1.5924007777777778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4.3512460456465343</v>
      </c>
      <c r="C14" s="7">
        <v>1.9582565365819014</v>
      </c>
      <c r="D14" s="7">
        <v>1.9205227665515898</v>
      </c>
      <c r="E14" s="7">
        <v>14.482291895020541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1.675564681724846</v>
      </c>
      <c r="C15" s="13">
        <v>1.675564681724846</v>
      </c>
      <c r="D15" s="13">
        <v>1.675564681724846</v>
      </c>
      <c r="E15" s="13">
        <v>12.451745379876797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18.683093771389458</v>
      </c>
      <c r="C16" s="13">
        <v>2.2176591375770021</v>
      </c>
      <c r="D16" s="13">
        <v>2.2176591375770021</v>
      </c>
      <c r="E16" s="13">
        <v>18.683093771389458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129325.34714348578</v>
      </c>
      <c r="C17" s="7">
        <v>188764.39073170733</v>
      </c>
      <c r="D17" s="7">
        <v>132118.53968454257</v>
      </c>
      <c r="E17" s="7">
        <v>89207.590881889744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30975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6.7715765472056415E-3</v>
      </c>
      <c r="C20" s="12">
        <v>2.0537724237513353E-2</v>
      </c>
      <c r="D20" s="12">
        <v>5.7114074177074909E-3</v>
      </c>
      <c r="E20" s="12">
        <v>3.5124183363230664E-2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16.421657718594538</v>
      </c>
      <c r="C21" s="7">
        <v>18.399293984116557</v>
      </c>
      <c r="D21" s="7">
        <v>18.439190388166541</v>
      </c>
      <c r="E21" s="7">
        <v>8.0233011341020344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</v>
      </c>
      <c r="D22" s="13">
        <v>2.8333333333333335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23.333333333333332</v>
      </c>
      <c r="C23" s="13">
        <v>23.333333333333332</v>
      </c>
      <c r="D23" s="13">
        <v>23.333333333333332</v>
      </c>
      <c r="E23" s="13">
        <v>17.333333333333332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0.4718691138444715</v>
      </c>
      <c r="C24" s="12">
        <v>0.74493872023986873</v>
      </c>
      <c r="D24" s="12">
        <v>0.42701463565564463</v>
      </c>
      <c r="E24" s="12">
        <v>0.26874912207892143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0.51054874359519975</v>
      </c>
      <c r="C25" s="12">
        <v>0.25506127976013121</v>
      </c>
      <c r="D25" s="12">
        <v>0.57298536434435521</v>
      </c>
      <c r="E25" s="12">
        <v>0.64005226340311805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1.7582142560329323E-2</v>
      </c>
      <c r="C26" s="12">
        <v>0</v>
      </c>
      <c r="D26" s="12">
        <v>0</v>
      </c>
      <c r="E26" s="12">
        <v>9.119861451796045E-2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0.55851793389334847</v>
      </c>
      <c r="C27" s="12">
        <v>0.45859395155792915</v>
      </c>
      <c r="D27" s="12">
        <v>0.54699240894727097</v>
      </c>
      <c r="E27" s="12">
        <v>0.71547184042724621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1.7115556999967743</v>
      </c>
      <c r="C28" s="142">
        <v>1.7129498237996841</v>
      </c>
      <c r="D28" s="142">
        <v>1.5082745197446381</v>
      </c>
      <c r="E28" s="142">
        <v>2.2946369741728114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769362.22000000009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2.2036591323139703E-3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2990651.0800000015</v>
      </c>
      <c r="C37" s="24">
        <v>1.0178265303255168E-2</v>
      </c>
      <c r="D37" s="9">
        <v>128</v>
      </c>
      <c r="E37" s="24">
        <v>5.6338028169014086E-2</v>
      </c>
      <c r="F37" s="5"/>
    </row>
    <row r="38" spans="1:6" x14ac:dyDescent="0.25">
      <c r="A38" s="6" t="s">
        <v>29</v>
      </c>
      <c r="B38" s="7">
        <v>11862360.529999996</v>
      </c>
      <c r="C38" s="24">
        <v>4.0371895405866769E-2</v>
      </c>
      <c r="D38" s="9">
        <v>181</v>
      </c>
      <c r="E38" s="24">
        <v>7.9665492957746484E-2</v>
      </c>
      <c r="F38" s="5"/>
    </row>
    <row r="39" spans="1:6" x14ac:dyDescent="0.25">
      <c r="A39" s="6" t="s">
        <v>30</v>
      </c>
      <c r="B39" s="7">
        <v>6472399.2000000002</v>
      </c>
      <c r="C39" s="24">
        <v>2.2027911128360878E-2</v>
      </c>
      <c r="D39" s="9">
        <v>48</v>
      </c>
      <c r="E39" s="24">
        <v>2.1126760563380281E-2</v>
      </c>
      <c r="F39" s="5"/>
    </row>
    <row r="40" spans="1:6" x14ac:dyDescent="0.25">
      <c r="A40" s="6" t="s">
        <v>31</v>
      </c>
      <c r="B40" s="7">
        <v>12752821.729999999</v>
      </c>
      <c r="C40" s="24">
        <v>4.3402456341733273E-2</v>
      </c>
      <c r="D40" s="9">
        <v>73</v>
      </c>
      <c r="E40" s="24">
        <v>3.2130281690140844E-2</v>
      </c>
      <c r="F40" s="5"/>
    </row>
    <row r="41" spans="1:6" x14ac:dyDescent="0.25">
      <c r="A41" s="6" t="s">
        <v>32</v>
      </c>
      <c r="B41" s="7">
        <v>19471560.689999994</v>
      </c>
      <c r="C41" s="24">
        <v>6.6268750606391064E-2</v>
      </c>
      <c r="D41" s="9">
        <v>120</v>
      </c>
      <c r="E41" s="24">
        <v>5.2816901408450703E-2</v>
      </c>
      <c r="F41" s="5"/>
    </row>
    <row r="42" spans="1:6" x14ac:dyDescent="0.25">
      <c r="A42" s="6" t="s">
        <v>33</v>
      </c>
      <c r="B42" s="7">
        <v>37338942.07</v>
      </c>
      <c r="C42" s="24">
        <v>0.12707789988370544</v>
      </c>
      <c r="D42" s="9">
        <v>193</v>
      </c>
      <c r="E42" s="24">
        <v>8.4947183098591547E-2</v>
      </c>
      <c r="F42" s="5"/>
    </row>
    <row r="43" spans="1:6" x14ac:dyDescent="0.25">
      <c r="A43" s="6" t="s">
        <v>34</v>
      </c>
      <c r="B43" s="7">
        <v>49310658.069999993</v>
      </c>
      <c r="C43" s="24">
        <v>0.16782197143324393</v>
      </c>
      <c r="D43" s="9">
        <v>357</v>
      </c>
      <c r="E43" s="24">
        <v>0.15713028169014084</v>
      </c>
      <c r="F43" s="5"/>
    </row>
    <row r="44" spans="1:6" x14ac:dyDescent="0.25">
      <c r="A44" s="6" t="s">
        <v>35</v>
      </c>
      <c r="B44" s="7">
        <v>80302656.309999973</v>
      </c>
      <c r="C44" s="24">
        <v>0.27329893010430928</v>
      </c>
      <c r="D44" s="9">
        <v>589</v>
      </c>
      <c r="E44" s="24">
        <v>0.25924295774647887</v>
      </c>
      <c r="F44" s="5"/>
    </row>
    <row r="45" spans="1:6" x14ac:dyDescent="0.25">
      <c r="A45" s="6" t="s">
        <v>36</v>
      </c>
      <c r="B45" s="7">
        <v>36699166.140000001</v>
      </c>
      <c r="C45" s="24">
        <v>0.12490051142347194</v>
      </c>
      <c r="D45" s="9">
        <v>275</v>
      </c>
      <c r="E45" s="24">
        <v>0.1210387323943662</v>
      </c>
      <c r="F45" s="5"/>
    </row>
    <row r="46" spans="1:6" x14ac:dyDescent="0.25">
      <c r="A46" s="6" t="s">
        <v>37</v>
      </c>
      <c r="B46" s="7">
        <v>16134931.170000004</v>
      </c>
      <c r="C46" s="24">
        <v>5.4912995767470565E-2</v>
      </c>
      <c r="D46" s="9">
        <v>137</v>
      </c>
      <c r="E46" s="24">
        <v>6.029929577464789E-2</v>
      </c>
      <c r="F46" s="5"/>
    </row>
    <row r="47" spans="1:6" x14ac:dyDescent="0.25">
      <c r="A47" s="6" t="s">
        <v>38</v>
      </c>
      <c r="B47" s="7">
        <v>811537.41999999993</v>
      </c>
      <c r="C47" s="24">
        <v>2.7619548196438923E-3</v>
      </c>
      <c r="D47" s="9">
        <v>7</v>
      </c>
      <c r="E47" s="24">
        <v>3.0809859154929575E-3</v>
      </c>
      <c r="F47" s="5"/>
    </row>
    <row r="48" spans="1:6" x14ac:dyDescent="0.25">
      <c r="A48" s="6" t="s">
        <v>39</v>
      </c>
      <c r="B48" s="7">
        <v>1948571.6999999997</v>
      </c>
      <c r="C48" s="24">
        <v>6.6316929639999751E-3</v>
      </c>
      <c r="D48" s="9">
        <v>17</v>
      </c>
      <c r="E48" s="24">
        <v>7.4823943661971827E-3</v>
      </c>
      <c r="F48" s="5"/>
    </row>
    <row r="49" spans="1:6" x14ac:dyDescent="0.25">
      <c r="A49" s="6" t="s">
        <v>40</v>
      </c>
      <c r="B49" s="7">
        <v>17730932.600000005</v>
      </c>
      <c r="C49" s="24">
        <v>6.0344764818547773E-2</v>
      </c>
      <c r="D49" s="9">
        <v>147</v>
      </c>
      <c r="E49" s="24">
        <v>6.470070422535211E-2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293827188.70999998</v>
      </c>
      <c r="C51" s="24"/>
      <c r="D51" s="26">
        <v>2272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0.70570526413914547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224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10328834.169999998</v>
      </c>
      <c r="C60" s="24">
        <v>3.51527515726065E-2</v>
      </c>
      <c r="D60" s="9">
        <v>260</v>
      </c>
      <c r="E60" s="24">
        <v>0.11443661971830986</v>
      </c>
      <c r="F60" s="5"/>
    </row>
    <row r="61" spans="1:6" x14ac:dyDescent="0.25">
      <c r="A61" s="6" t="s">
        <v>29</v>
      </c>
      <c r="B61" s="7">
        <v>46870495.230000012</v>
      </c>
      <c r="C61" s="24">
        <v>0.15951721634671462</v>
      </c>
      <c r="D61" s="9">
        <v>360</v>
      </c>
      <c r="E61" s="24">
        <v>0.15845070422535212</v>
      </c>
      <c r="F61" s="5"/>
    </row>
    <row r="62" spans="1:6" x14ac:dyDescent="0.25">
      <c r="A62" s="6" t="s">
        <v>30</v>
      </c>
      <c r="B62" s="7">
        <v>20744370.02</v>
      </c>
      <c r="C62" s="24">
        <v>7.0600580263095292E-2</v>
      </c>
      <c r="D62" s="9">
        <v>106</v>
      </c>
      <c r="E62" s="24">
        <v>4.6654929577464789E-2</v>
      </c>
      <c r="F62" s="5"/>
    </row>
    <row r="63" spans="1:6" x14ac:dyDescent="0.25">
      <c r="A63" s="6" t="s">
        <v>31</v>
      </c>
      <c r="B63" s="7">
        <v>44701931.200000003</v>
      </c>
      <c r="C63" s="24">
        <v>0.15213681006259663</v>
      </c>
      <c r="D63" s="9">
        <v>230</v>
      </c>
      <c r="E63" s="24">
        <v>0.10123239436619719</v>
      </c>
      <c r="F63" s="5"/>
    </row>
    <row r="64" spans="1:6" x14ac:dyDescent="0.25">
      <c r="A64" s="6" t="s">
        <v>32</v>
      </c>
      <c r="B64" s="7">
        <v>58934372.729999989</v>
      </c>
      <c r="C64" s="24">
        <v>0.20057494675268711</v>
      </c>
      <c r="D64" s="9">
        <v>369</v>
      </c>
      <c r="E64" s="24">
        <v>0.16241197183098591</v>
      </c>
      <c r="F64" s="5"/>
    </row>
    <row r="65" spans="1:6" x14ac:dyDescent="0.25">
      <c r="A65" s="6" t="s">
        <v>33</v>
      </c>
      <c r="B65" s="7">
        <v>66917026.049999997</v>
      </c>
      <c r="C65" s="24">
        <v>0.2277427978798974</v>
      </c>
      <c r="D65" s="9">
        <v>517</v>
      </c>
      <c r="E65" s="24">
        <v>0.22755281690140844</v>
      </c>
      <c r="F65" s="5"/>
    </row>
    <row r="66" spans="1:6" x14ac:dyDescent="0.25">
      <c r="A66" s="6" t="s">
        <v>34</v>
      </c>
      <c r="B66" s="7">
        <v>42517430.559999995</v>
      </c>
      <c r="C66" s="24">
        <v>0.14470216574125014</v>
      </c>
      <c r="D66" s="9">
        <v>408</v>
      </c>
      <c r="E66" s="24">
        <v>0.1795774647887324</v>
      </c>
      <c r="F66" s="5"/>
    </row>
    <row r="67" spans="1:6" x14ac:dyDescent="0.25">
      <c r="A67" s="6" t="s">
        <v>35</v>
      </c>
      <c r="B67" s="7">
        <v>861466.26</v>
      </c>
      <c r="C67" s="24">
        <v>2.9318806873595538E-3</v>
      </c>
      <c r="D67" s="9">
        <v>7</v>
      </c>
      <c r="E67" s="24">
        <v>3.0809859154929575E-3</v>
      </c>
      <c r="F67" s="5"/>
    </row>
    <row r="68" spans="1:6" x14ac:dyDescent="0.25">
      <c r="A68" s="6" t="s">
        <v>36</v>
      </c>
      <c r="B68" s="7">
        <v>639413.91999999993</v>
      </c>
      <c r="C68" s="24">
        <v>2.1761564095114606E-3</v>
      </c>
      <c r="D68" s="9">
        <v>5</v>
      </c>
      <c r="E68" s="24">
        <v>2.2007042253521128E-3</v>
      </c>
      <c r="F68" s="5"/>
    </row>
    <row r="69" spans="1:6" x14ac:dyDescent="0.25">
      <c r="A69" s="6" t="s">
        <v>37</v>
      </c>
      <c r="B69" s="7">
        <v>65712.5</v>
      </c>
      <c r="C69" s="24">
        <v>2.2364336087650683E-4</v>
      </c>
      <c r="D69" s="9">
        <v>1</v>
      </c>
      <c r="E69" s="24">
        <v>4.4014084507042255E-4</v>
      </c>
      <c r="F69" s="5"/>
    </row>
    <row r="70" spans="1:6" x14ac:dyDescent="0.25">
      <c r="A70" s="6" t="s">
        <v>38</v>
      </c>
      <c r="B70" s="7">
        <v>136129.92000000001</v>
      </c>
      <c r="C70" s="24">
        <v>4.6329926307247491E-4</v>
      </c>
      <c r="D70" s="9">
        <v>1</v>
      </c>
      <c r="E70" s="24">
        <v>4.4014084507042255E-4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1110006.1499999999</v>
      </c>
      <c r="C72" s="24">
        <v>3.7777516603323866E-3</v>
      </c>
      <c r="D72" s="9">
        <v>8</v>
      </c>
      <c r="E72" s="24">
        <v>3.5211267605633804E-3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293827188.70999998</v>
      </c>
      <c r="C74" s="24"/>
      <c r="D74" s="26">
        <v>2272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0.5865707065405743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225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9476166.1099999975</v>
      </c>
      <c r="C83" s="24">
        <v>3.2250814336152976E-2</v>
      </c>
      <c r="D83" s="9">
        <v>244</v>
      </c>
      <c r="E83" s="24">
        <v>0.10739436619718309</v>
      </c>
      <c r="F83" s="5"/>
    </row>
    <row r="84" spans="1:6" x14ac:dyDescent="0.25">
      <c r="A84" s="6" t="s">
        <v>29</v>
      </c>
      <c r="B84" s="7">
        <v>49948324.440000013</v>
      </c>
      <c r="C84" s="24">
        <v>0.1699921802992089</v>
      </c>
      <c r="D84" s="9">
        <v>383</v>
      </c>
      <c r="E84" s="24">
        <v>0.16857394366197184</v>
      </c>
      <c r="F84" s="5"/>
    </row>
    <row r="85" spans="1:6" x14ac:dyDescent="0.25">
      <c r="A85" s="6" t="s">
        <v>30</v>
      </c>
      <c r="B85" s="7">
        <v>32727016.670000006</v>
      </c>
      <c r="C85" s="24">
        <v>0.11138185276074207</v>
      </c>
      <c r="D85" s="9">
        <v>177</v>
      </c>
      <c r="E85" s="24">
        <v>7.7904929577464782E-2</v>
      </c>
      <c r="F85" s="5"/>
    </row>
    <row r="86" spans="1:6" x14ac:dyDescent="0.25">
      <c r="A86" s="6" t="s">
        <v>31</v>
      </c>
      <c r="B86" s="7">
        <v>56487453.210000001</v>
      </c>
      <c r="C86" s="24">
        <v>0.19224719624483652</v>
      </c>
      <c r="D86" s="9">
        <v>317</v>
      </c>
      <c r="E86" s="24">
        <v>0.13952464788732394</v>
      </c>
      <c r="F86" s="5"/>
    </row>
    <row r="87" spans="1:6" x14ac:dyDescent="0.25">
      <c r="A87" s="6" t="s">
        <v>32</v>
      </c>
      <c r="B87" s="7">
        <v>74294575.700000018</v>
      </c>
      <c r="C87" s="24">
        <v>0.25285126276495418</v>
      </c>
      <c r="D87" s="9">
        <v>542</v>
      </c>
      <c r="E87" s="24">
        <v>0.238556338028169</v>
      </c>
      <c r="F87" s="5"/>
    </row>
    <row r="88" spans="1:6" x14ac:dyDescent="0.25">
      <c r="A88" s="6" t="s">
        <v>33</v>
      </c>
      <c r="B88" s="7">
        <v>57856587.69000002</v>
      </c>
      <c r="C88" s="24">
        <v>0.19690685516207621</v>
      </c>
      <c r="D88" s="9">
        <v>484</v>
      </c>
      <c r="E88" s="24">
        <v>0.2130281690140845</v>
      </c>
      <c r="F88" s="5"/>
    </row>
    <row r="89" spans="1:6" x14ac:dyDescent="0.25">
      <c r="A89" s="6" t="s">
        <v>34</v>
      </c>
      <c r="B89" s="7">
        <v>9780116.540000001</v>
      </c>
      <c r="C89" s="24">
        <v>3.3285267380932286E-2</v>
      </c>
      <c r="D89" s="9">
        <v>97</v>
      </c>
      <c r="E89" s="24">
        <v>4.2693661971830985E-2</v>
      </c>
      <c r="F89" s="5"/>
    </row>
    <row r="90" spans="1:6" x14ac:dyDescent="0.25">
      <c r="A90" s="6" t="s">
        <v>35</v>
      </c>
      <c r="B90" s="7">
        <v>1149560.01</v>
      </c>
      <c r="C90" s="24">
        <v>3.9123677255564881E-3</v>
      </c>
      <c r="D90" s="9">
        <v>13</v>
      </c>
      <c r="E90" s="24">
        <v>5.7218309859154931E-3</v>
      </c>
      <c r="F90" s="5"/>
    </row>
    <row r="91" spans="1:6" x14ac:dyDescent="0.25">
      <c r="A91" s="6" t="s">
        <v>36</v>
      </c>
      <c r="B91" s="7">
        <v>645863.30000000005</v>
      </c>
      <c r="C91" s="24">
        <v>2.198105977991882E-3</v>
      </c>
      <c r="D91" s="9">
        <v>4</v>
      </c>
      <c r="E91" s="24">
        <v>1.7605633802816902E-3</v>
      </c>
      <c r="F91" s="5"/>
    </row>
    <row r="92" spans="1:6" x14ac:dyDescent="0.25">
      <c r="A92" s="6" t="s">
        <v>37</v>
      </c>
      <c r="B92" s="7">
        <v>215388.97</v>
      </c>
      <c r="C92" s="24">
        <v>7.3304642414348997E-4</v>
      </c>
      <c r="D92" s="9">
        <v>2</v>
      </c>
      <c r="E92" s="24">
        <v>8.8028169014084509E-4</v>
      </c>
      <c r="F92" s="5"/>
    </row>
    <row r="93" spans="1:6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1246136.07</v>
      </c>
      <c r="C95" s="24">
        <v>4.2410509234048601E-3</v>
      </c>
      <c r="D95" s="9">
        <v>9</v>
      </c>
      <c r="E95" s="24">
        <v>3.9612676056338027E-3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293827188.7100001</v>
      </c>
      <c r="C97" s="24"/>
      <c r="D97" s="26">
        <v>2272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0.56630154782011621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618537.08999999985</v>
      </c>
      <c r="C106" s="24">
        <v>2.1051050201160264E-3</v>
      </c>
      <c r="D106" s="46">
        <v>25</v>
      </c>
      <c r="E106" s="24">
        <v>1.1003521126760563E-2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48885738.310000025</v>
      </c>
      <c r="C108" s="24">
        <v>0.16637581608640384</v>
      </c>
      <c r="D108" s="9">
        <v>356</v>
      </c>
      <c r="E108" s="24">
        <v>0.15669014084507044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132404947.75999995</v>
      </c>
      <c r="C111" s="24">
        <v>0.45062183775879339</v>
      </c>
      <c r="D111" s="9">
        <v>866</v>
      </c>
      <c r="E111" s="24">
        <v>0.38116197183098594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55889682.430000015</v>
      </c>
      <c r="C112" s="24">
        <v>0.1902127664746564</v>
      </c>
      <c r="D112" s="9">
        <v>415</v>
      </c>
      <c r="E112" s="24">
        <v>0.18265845070422534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48805879.099999979</v>
      </c>
      <c r="C113" s="24">
        <v>0.16610402636418428</v>
      </c>
      <c r="D113" s="9">
        <v>504</v>
      </c>
      <c r="E113" s="24">
        <v>0.22183098591549297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7222404.0200000005</v>
      </c>
      <c r="C115" s="24">
        <v>2.458044829584621E-2</v>
      </c>
      <c r="D115" s="46">
        <v>106</v>
      </c>
      <c r="E115" s="24">
        <v>4.6654929577464789E-2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293827188.70999992</v>
      </c>
      <c r="C117" s="24"/>
      <c r="D117" s="26">
        <v>2272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218801118.3599999</v>
      </c>
      <c r="C125" s="12">
        <v>0.74465919685856952</v>
      </c>
      <c r="D125" s="9">
        <v>1462</v>
      </c>
      <c r="E125" s="12">
        <v>0.64348591549295775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45671744.839999996</v>
      </c>
      <c r="C127" s="12">
        <v>0.15543743599941959</v>
      </c>
      <c r="D127" s="9">
        <v>403</v>
      </c>
      <c r="E127" s="12">
        <v>0.17737676056338028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29354325.510000013</v>
      </c>
      <c r="C128" s="12">
        <v>9.9903367142010799E-2</v>
      </c>
      <c r="D128" s="9">
        <v>407</v>
      </c>
      <c r="E128" s="12">
        <v>0.17913732394366197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293827188.70999992</v>
      </c>
      <c r="C130" s="24"/>
      <c r="D130" s="26">
        <v>2272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70103053.439999983</v>
      </c>
      <c r="C137" s="12">
        <v>0.23858599930039126</v>
      </c>
      <c r="D137" s="9">
        <v>1084</v>
      </c>
      <c r="E137" s="12">
        <v>0.477112676056338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121273773.33999997</v>
      </c>
      <c r="C138" s="12">
        <v>0.41273843265639426</v>
      </c>
      <c r="D138" s="9">
        <v>867</v>
      </c>
      <c r="E138" s="12">
        <v>0.38160211267605632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47865925.95000001</v>
      </c>
      <c r="C139" s="12">
        <v>0.16290502645499724</v>
      </c>
      <c r="D139" s="9">
        <v>202</v>
      </c>
      <c r="E139" s="12">
        <v>8.8908450704225359E-2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21419180.990000002</v>
      </c>
      <c r="C140" s="12">
        <v>7.2897205612718813E-2</v>
      </c>
      <c r="D140" s="9">
        <v>63</v>
      </c>
      <c r="E140" s="12">
        <v>2.7728873239436621E-2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11865080.050000001</v>
      </c>
      <c r="C141" s="12">
        <v>4.0381150914221675E-2</v>
      </c>
      <c r="D141" s="9">
        <v>27</v>
      </c>
      <c r="E141" s="12">
        <v>1.1883802816901408E-2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12788733.76</v>
      </c>
      <c r="C142" s="12">
        <v>4.3524677944702245E-2</v>
      </c>
      <c r="D142" s="9">
        <v>22</v>
      </c>
      <c r="E142" s="12">
        <v>9.683098591549295E-3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9.8693623715745225E-3</v>
      </c>
      <c r="D143" s="9">
        <v>3</v>
      </c>
      <c r="E143" s="12">
        <v>1.3204225352112676E-3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7.4579381493616722E-3</v>
      </c>
      <c r="D144" s="9">
        <v>2</v>
      </c>
      <c r="E144" s="12">
        <v>8.8028169014084509E-4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4.8686300484326612E-3</v>
      </c>
      <c r="D145" s="9">
        <v>1</v>
      </c>
      <c r="E145" s="12">
        <v>4.4014084507042255E-4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6.7715765472056346E-3</v>
      </c>
      <c r="D147" s="9">
        <v>1</v>
      </c>
      <c r="E147" s="12">
        <v>4.4014084507042255E-4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293827188.70999998</v>
      </c>
      <c r="C150" s="24"/>
      <c r="D150" s="26">
        <v>2272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129325.34714348578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194872317.50999981</v>
      </c>
      <c r="C159" s="12">
        <v>0.66322084884504662</v>
      </c>
      <c r="D159" s="9">
        <v>1468</v>
      </c>
      <c r="E159" s="12">
        <v>0.64612676056338025</v>
      </c>
      <c r="F159" s="18"/>
    </row>
    <row r="160" spans="1:12" x14ac:dyDescent="0.25">
      <c r="A160" s="6" t="s">
        <v>79</v>
      </c>
      <c r="B160" s="7">
        <v>98954871.200000033</v>
      </c>
      <c r="C160" s="12">
        <v>0.33677915115495333</v>
      </c>
      <c r="D160" s="9">
        <v>804</v>
      </c>
      <c r="E160" s="12">
        <v>0.35387323943661969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293827188.70999986</v>
      </c>
      <c r="C163" s="24"/>
      <c r="D163" s="26">
        <v>2272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56646820.209999986</v>
      </c>
      <c r="C171" s="76">
        <v>0.19278957968014659</v>
      </c>
      <c r="D171" s="77">
        <v>635</v>
      </c>
      <c r="E171" s="76">
        <v>0.27948943661971831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129097221.95999993</v>
      </c>
      <c r="C174" s="12">
        <v>0.43936445271378777</v>
      </c>
      <c r="D174" s="9">
        <v>884</v>
      </c>
      <c r="E174" s="12">
        <v>0.3890845070422535</v>
      </c>
      <c r="F174" s="18"/>
    </row>
    <row r="175" spans="1:6" x14ac:dyDescent="0.25">
      <c r="A175" s="57">
        <v>2014</v>
      </c>
      <c r="B175" s="7">
        <v>108083146.53999992</v>
      </c>
      <c r="C175" s="12">
        <v>0.36784596760606553</v>
      </c>
      <c r="D175" s="9">
        <v>753</v>
      </c>
      <c r="E175" s="12">
        <v>0.33142605633802819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293827188.70999986</v>
      </c>
      <c r="C177" s="24"/>
      <c r="D177" s="26">
        <v>2272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52.214952547758379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12413125.620000001</v>
      </c>
      <c r="C186" s="12">
        <v>4.224634784309033E-2</v>
      </c>
      <c r="D186" s="46">
        <v>159</v>
      </c>
      <c r="E186" s="12">
        <v>6.9982394366197187E-2</v>
      </c>
      <c r="F186" s="18"/>
    </row>
    <row r="187" spans="1:6" x14ac:dyDescent="0.25">
      <c r="A187" s="6" t="s">
        <v>87</v>
      </c>
      <c r="B187" s="7">
        <v>41210803.059999995</v>
      </c>
      <c r="C187" s="12">
        <v>0.14025524064307754</v>
      </c>
      <c r="D187" s="46">
        <v>381</v>
      </c>
      <c r="E187" s="12">
        <v>0.167693661971831</v>
      </c>
      <c r="F187" s="18"/>
    </row>
    <row r="188" spans="1:6" x14ac:dyDescent="0.25">
      <c r="A188" s="6" t="s">
        <v>88</v>
      </c>
      <c r="B188" s="7">
        <v>61301669.480000012</v>
      </c>
      <c r="C188" s="12">
        <v>0.20863171222899737</v>
      </c>
      <c r="D188" s="46">
        <v>507</v>
      </c>
      <c r="E188" s="12">
        <v>0.22315140845070422</v>
      </c>
      <c r="F188" s="18"/>
    </row>
    <row r="189" spans="1:6" x14ac:dyDescent="0.25">
      <c r="A189" s="6" t="s">
        <v>89</v>
      </c>
      <c r="B189" s="7">
        <v>70596618.049999997</v>
      </c>
      <c r="C189" s="12">
        <v>0.24026577785378839</v>
      </c>
      <c r="D189" s="46">
        <v>502</v>
      </c>
      <c r="E189" s="12">
        <v>0.22095070422535212</v>
      </c>
      <c r="F189" s="18"/>
    </row>
    <row r="190" spans="1:6" x14ac:dyDescent="0.25">
      <c r="A190" s="6" t="s">
        <v>90</v>
      </c>
      <c r="B190" s="7">
        <v>108304972.49999996</v>
      </c>
      <c r="C190" s="12">
        <v>0.3686009214310465</v>
      </c>
      <c r="D190" s="46">
        <v>723</v>
      </c>
      <c r="E190" s="12">
        <v>0.3182218309859155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293827188.70999992</v>
      </c>
      <c r="C194" s="24"/>
      <c r="D194" s="26">
        <v>2272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16.421657718594538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119321357.31999998</v>
      </c>
      <c r="C203" s="12">
        <v>0.40609365608356679</v>
      </c>
      <c r="D203" s="9">
        <v>997</v>
      </c>
      <c r="E203" s="12">
        <v>0.43882042253521125</v>
      </c>
      <c r="F203" s="18"/>
    </row>
    <row r="204" spans="1:6" x14ac:dyDescent="0.25">
      <c r="A204" s="6" t="s">
        <v>97</v>
      </c>
      <c r="B204" s="7">
        <v>174505831.38999996</v>
      </c>
      <c r="C204" s="12">
        <v>0.59390634391643327</v>
      </c>
      <c r="D204" s="9">
        <v>1275</v>
      </c>
      <c r="E204" s="12">
        <v>0.56117957746478875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293827188.70999992</v>
      </c>
      <c r="C206" s="24"/>
      <c r="D206" s="26">
        <v>2272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7416802.8100000005</v>
      </c>
      <c r="C213" s="12">
        <v>2.5242057559622905E-2</v>
      </c>
      <c r="D213" s="9">
        <v>78</v>
      </c>
      <c r="E213" s="12">
        <v>3.4330985915492961E-2</v>
      </c>
      <c r="F213" s="12">
        <v>0.7182034826087843</v>
      </c>
    </row>
    <row r="214" spans="1:7" x14ac:dyDescent="0.25">
      <c r="A214" s="6" t="s">
        <v>102</v>
      </c>
      <c r="B214" s="7">
        <v>24166116.230000004</v>
      </c>
      <c r="C214" s="12">
        <v>8.2246017926718651E-2</v>
      </c>
      <c r="D214" s="9">
        <v>242</v>
      </c>
      <c r="E214" s="12">
        <v>0.10651408450704225</v>
      </c>
      <c r="F214" s="12">
        <v>0.72099006392693255</v>
      </c>
    </row>
    <row r="215" spans="1:7" x14ac:dyDescent="0.25">
      <c r="A215" s="6" t="s">
        <v>103</v>
      </c>
      <c r="B215" s="7">
        <v>18387696.149999999</v>
      </c>
      <c r="C215" s="12">
        <v>6.2579968282472975E-2</v>
      </c>
      <c r="D215" s="9">
        <v>190</v>
      </c>
      <c r="E215" s="12">
        <v>8.3626760563380281E-2</v>
      </c>
      <c r="F215" s="12">
        <v>0.71321102249867341</v>
      </c>
    </row>
    <row r="216" spans="1:7" x14ac:dyDescent="0.25">
      <c r="A216" s="6" t="s">
        <v>104</v>
      </c>
      <c r="B216" s="7">
        <v>13081055.949999996</v>
      </c>
      <c r="C216" s="12">
        <v>4.4519555890760905E-2</v>
      </c>
      <c r="D216" s="9">
        <v>143</v>
      </c>
      <c r="E216" s="12">
        <v>6.2940140845070422E-2</v>
      </c>
      <c r="F216" s="12">
        <v>0.71091182259170194</v>
      </c>
    </row>
    <row r="217" spans="1:7" x14ac:dyDescent="0.25">
      <c r="A217" s="6" t="s">
        <v>105</v>
      </c>
      <c r="B217" s="7">
        <v>17623876.090000007</v>
      </c>
      <c r="C217" s="12">
        <v>5.9980412865721318E-2</v>
      </c>
      <c r="D217" s="9">
        <v>168</v>
      </c>
      <c r="E217" s="12">
        <v>7.3943661971830985E-2</v>
      </c>
      <c r="F217" s="12">
        <v>0.71001736263718962</v>
      </c>
    </row>
    <row r="218" spans="1:7" x14ac:dyDescent="0.25">
      <c r="A218" s="6" t="s">
        <v>106</v>
      </c>
      <c r="B218" s="7">
        <v>9153702.2199999988</v>
      </c>
      <c r="C218" s="12">
        <v>3.1153353303306701E-2</v>
      </c>
      <c r="D218" s="9">
        <v>87</v>
      </c>
      <c r="E218" s="12">
        <v>3.8292253521126758E-2</v>
      </c>
      <c r="F218" s="12">
        <v>0.70490089929747135</v>
      </c>
    </row>
    <row r="219" spans="1:7" x14ac:dyDescent="0.25">
      <c r="A219" s="6" t="s">
        <v>107</v>
      </c>
      <c r="B219" s="7">
        <v>100054387.51000002</v>
      </c>
      <c r="C219" s="12">
        <v>0.34052120210274744</v>
      </c>
      <c r="D219" s="9">
        <v>720</v>
      </c>
      <c r="E219" s="12">
        <v>0.31690140845070425</v>
      </c>
      <c r="F219" s="12">
        <v>0.70284339783449057</v>
      </c>
    </row>
    <row r="220" spans="1:7" x14ac:dyDescent="0.25">
      <c r="A220" s="6" t="s">
        <v>108</v>
      </c>
      <c r="B220" s="7">
        <v>30124275.880000003</v>
      </c>
      <c r="C220" s="12">
        <v>0.10252378621684292</v>
      </c>
      <c r="D220" s="9">
        <v>240</v>
      </c>
      <c r="E220" s="12">
        <v>0.10563380281690141</v>
      </c>
      <c r="F220" s="12">
        <v>0.69286134326289528</v>
      </c>
    </row>
    <row r="221" spans="1:7" x14ac:dyDescent="0.25">
      <c r="A221" s="6" t="s">
        <v>109</v>
      </c>
      <c r="B221" s="7">
        <v>64053366.849999987</v>
      </c>
      <c r="C221" s="12">
        <v>0.21799673179060036</v>
      </c>
      <c r="D221" s="9">
        <v>300</v>
      </c>
      <c r="E221" s="12">
        <v>0.13204225352112675</v>
      </c>
      <c r="F221" s="12">
        <v>0.70093720216466771</v>
      </c>
    </row>
    <row r="222" spans="1:7" x14ac:dyDescent="0.25">
      <c r="A222" s="6" t="s">
        <v>110</v>
      </c>
      <c r="B222" s="7">
        <v>9765909.0200000014</v>
      </c>
      <c r="C222" s="12">
        <v>3.3236914061205915E-2</v>
      </c>
      <c r="D222" s="9">
        <v>104</v>
      </c>
      <c r="E222" s="12">
        <v>4.5774647887323945E-2</v>
      </c>
      <c r="F222" s="12">
        <v>0.721331564527529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293827188.70999998</v>
      </c>
      <c r="C226" s="24"/>
      <c r="D226" s="26">
        <v>2272</v>
      </c>
      <c r="E226" s="24"/>
      <c r="F226" s="62">
        <v>0.70570526413914547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11719568.24</v>
      </c>
      <c r="C233" s="12">
        <v>3.988592169245072E-2</v>
      </c>
      <c r="D233" s="46">
        <v>176</v>
      </c>
      <c r="E233" s="12">
        <v>7.746478873239436E-2</v>
      </c>
      <c r="F233" s="65"/>
    </row>
    <row r="234" spans="1:6" x14ac:dyDescent="0.25">
      <c r="A234" s="6" t="s">
        <v>116</v>
      </c>
      <c r="B234" s="7">
        <v>28100521.660000008</v>
      </c>
      <c r="C234" s="12">
        <v>9.56362199950615E-2</v>
      </c>
      <c r="D234" s="46">
        <v>323</v>
      </c>
      <c r="E234" s="12">
        <v>0.14216549295774647</v>
      </c>
      <c r="F234" s="65"/>
    </row>
    <row r="235" spans="1:6" x14ac:dyDescent="0.25">
      <c r="A235" s="6" t="s">
        <v>117</v>
      </c>
      <c r="B235" s="7">
        <v>28086540.82</v>
      </c>
      <c r="C235" s="12">
        <v>9.5588638149210578E-2</v>
      </c>
      <c r="D235" s="46">
        <v>212</v>
      </c>
      <c r="E235" s="12">
        <v>9.3309859154929578E-2</v>
      </c>
      <c r="F235" s="65"/>
    </row>
    <row r="236" spans="1:6" x14ac:dyDescent="0.25">
      <c r="A236" s="6" t="s">
        <v>118</v>
      </c>
      <c r="B236" s="7">
        <v>10398272.639999999</v>
      </c>
      <c r="C236" s="12">
        <v>3.5389075754534177E-2</v>
      </c>
      <c r="D236" s="46">
        <v>88</v>
      </c>
      <c r="E236" s="12">
        <v>3.873239436619718E-2</v>
      </c>
      <c r="F236" s="65"/>
    </row>
    <row r="237" spans="1:6" x14ac:dyDescent="0.25">
      <c r="A237" s="6" t="s">
        <v>119</v>
      </c>
      <c r="B237" s="7">
        <v>66297968.410000011</v>
      </c>
      <c r="C237" s="12">
        <v>0.22563592124020365</v>
      </c>
      <c r="D237" s="46">
        <v>424</v>
      </c>
      <c r="E237" s="12">
        <v>0.18661971830985916</v>
      </c>
      <c r="F237" s="65"/>
    </row>
    <row r="238" spans="1:6" x14ac:dyDescent="0.25">
      <c r="A238" s="6" t="s">
        <v>120</v>
      </c>
      <c r="B238" s="7">
        <v>47916411.469999999</v>
      </c>
      <c r="C238" s="12">
        <v>0.16307684690572419</v>
      </c>
      <c r="D238" s="46">
        <v>382</v>
      </c>
      <c r="E238" s="12">
        <v>0.16813380281690141</v>
      </c>
      <c r="F238" s="65"/>
    </row>
    <row r="239" spans="1:6" x14ac:dyDescent="0.25">
      <c r="A239" s="6" t="s">
        <v>121</v>
      </c>
      <c r="B239" s="7">
        <v>33719868.509999998</v>
      </c>
      <c r="C239" s="12">
        <v>0.11476088600936334</v>
      </c>
      <c r="D239" s="46">
        <v>164</v>
      </c>
      <c r="E239" s="12">
        <v>7.2183098591549297E-2</v>
      </c>
      <c r="F239" s="65"/>
    </row>
    <row r="240" spans="1:6" x14ac:dyDescent="0.25">
      <c r="A240" s="6" t="s">
        <v>122</v>
      </c>
      <c r="B240" s="7">
        <v>60785638.850000016</v>
      </c>
      <c r="C240" s="12">
        <v>0.20687547369890916</v>
      </c>
      <c r="D240" s="46">
        <v>447</v>
      </c>
      <c r="E240" s="12">
        <v>0.19674295774647887</v>
      </c>
      <c r="F240" s="65"/>
    </row>
    <row r="241" spans="1:6" x14ac:dyDescent="0.25">
      <c r="A241" s="6" t="s">
        <v>123</v>
      </c>
      <c r="B241" s="7">
        <v>6625510.9299999997</v>
      </c>
      <c r="C241" s="12">
        <v>2.2549005621597569E-2</v>
      </c>
      <c r="D241" s="46">
        <v>48</v>
      </c>
      <c r="E241" s="12">
        <v>2.1126760563380281E-2</v>
      </c>
      <c r="F241" s="65"/>
    </row>
    <row r="242" spans="1:6" x14ac:dyDescent="0.25">
      <c r="A242" s="6" t="s">
        <v>124</v>
      </c>
      <c r="B242" s="7">
        <v>52897.96</v>
      </c>
      <c r="C242" s="12">
        <v>1.8003085498057483E-4</v>
      </c>
      <c r="D242" s="46">
        <v>3</v>
      </c>
      <c r="E242" s="12">
        <v>1.3204225352112676E-3</v>
      </c>
      <c r="F242" s="65"/>
    </row>
    <row r="243" spans="1:6" x14ac:dyDescent="0.25">
      <c r="A243" s="6" t="s">
        <v>125</v>
      </c>
      <c r="B243" s="7">
        <v>100422.33</v>
      </c>
      <c r="C243" s="12">
        <v>3.417734432299739E-4</v>
      </c>
      <c r="D243" s="46">
        <v>4</v>
      </c>
      <c r="E243" s="12">
        <v>1.7605633802816902E-3</v>
      </c>
      <c r="F243" s="65"/>
    </row>
    <row r="244" spans="1:6" x14ac:dyDescent="0.25">
      <c r="A244" s="6" t="s">
        <v>126</v>
      </c>
      <c r="B244" s="7">
        <v>23566.89</v>
      </c>
      <c r="C244" s="12">
        <v>8.0206634734745135E-5</v>
      </c>
      <c r="D244" s="46">
        <v>1</v>
      </c>
      <c r="E244" s="12">
        <v>4.4014084507042255E-4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293827188.70999998</v>
      </c>
      <c r="C248" s="24"/>
      <c r="D248" s="26">
        <v>2272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4.0212803515227026E-2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293632113.70999968</v>
      </c>
      <c r="C257" s="12">
        <v>0.99933608934946949</v>
      </c>
      <c r="D257" s="46">
        <v>2271</v>
      </c>
      <c r="E257" s="12">
        <v>0.99955985915492962</v>
      </c>
      <c r="F257" s="18"/>
    </row>
    <row r="258" spans="1:6" x14ac:dyDescent="0.25">
      <c r="A258" s="6" t="s">
        <v>132</v>
      </c>
      <c r="B258" s="7">
        <v>195075</v>
      </c>
      <c r="C258" s="12">
        <v>6.6391065053048677E-4</v>
      </c>
      <c r="D258" s="46">
        <v>1</v>
      </c>
      <c r="E258" s="12">
        <v>4.4014084507042255E-4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293827188.70999968</v>
      </c>
      <c r="C266" s="24"/>
      <c r="D266" s="26">
        <v>2272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1.56443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5166111.5200000005</v>
      </c>
      <c r="C293" s="24">
        <v>1.7582142560329309E-2</v>
      </c>
      <c r="D293" s="9">
        <v>114</v>
      </c>
      <c r="E293" s="24">
        <v>5.0176056338028172E-2</v>
      </c>
      <c r="F293" s="18"/>
    </row>
    <row r="294" spans="1:6" x14ac:dyDescent="0.25">
      <c r="A294" s="6" t="s">
        <v>143</v>
      </c>
      <c r="B294" s="7">
        <v>138647975.15999985</v>
      </c>
      <c r="C294" s="24">
        <v>0.47186911384447122</v>
      </c>
      <c r="D294" s="9">
        <v>942</v>
      </c>
      <c r="E294" s="24">
        <v>0.414612676056338</v>
      </c>
      <c r="F294" s="18"/>
    </row>
    <row r="295" spans="1:6" x14ac:dyDescent="0.25">
      <c r="A295" s="6" t="s">
        <v>144</v>
      </c>
      <c r="B295" s="7">
        <v>150013102.03</v>
      </c>
      <c r="C295" s="24">
        <v>0.51054874359519942</v>
      </c>
      <c r="D295" s="9">
        <v>1216</v>
      </c>
      <c r="E295" s="24">
        <v>0.53521126760563376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293827188.70999986</v>
      </c>
      <c r="C297" s="24"/>
      <c r="D297" s="26">
        <v>2272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30495736.559999987</v>
      </c>
      <c r="C305" s="12">
        <v>0.10564547481379824</v>
      </c>
      <c r="D305" s="9">
        <v>204</v>
      </c>
      <c r="E305" s="12">
        <v>9.4531974050046333E-2</v>
      </c>
      <c r="F305" s="18"/>
    </row>
    <row r="306" spans="1:6" x14ac:dyDescent="0.25">
      <c r="A306" s="6" t="s">
        <v>148</v>
      </c>
      <c r="B306" s="7">
        <v>258165340.62999979</v>
      </c>
      <c r="C306" s="12">
        <v>0.89435452518620184</v>
      </c>
      <c r="D306" s="9">
        <v>1954</v>
      </c>
      <c r="E306" s="12">
        <v>0.90546802594995368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288661077.18999976</v>
      </c>
      <c r="C308" s="28"/>
      <c r="D308" s="26">
        <v>2158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2.8866409302994683E-3</v>
      </c>
      <c r="D315" s="9">
        <v>1</v>
      </c>
      <c r="E315" s="12">
        <v>1.0615711252653928E-3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18744761.989999998</v>
      </c>
      <c r="C317" s="12">
        <v>0.13519679583036473</v>
      </c>
      <c r="D317" s="9">
        <v>81</v>
      </c>
      <c r="E317" s="12">
        <v>8.598726114649681E-2</v>
      </c>
    </row>
    <row r="318" spans="1:6" x14ac:dyDescent="0.25">
      <c r="A318" s="6" t="s">
        <v>154</v>
      </c>
      <c r="B318" s="7">
        <v>40551058.089999989</v>
      </c>
      <c r="C318" s="12">
        <v>0.2924749390909171</v>
      </c>
      <c r="D318" s="9">
        <v>225</v>
      </c>
      <c r="E318" s="12">
        <v>0.23885350318471338</v>
      </c>
    </row>
    <row r="319" spans="1:6" x14ac:dyDescent="0.25">
      <c r="A319" s="6" t="s">
        <v>155</v>
      </c>
      <c r="B319" s="7">
        <v>54750514.770000011</v>
      </c>
      <c r="C319" s="12">
        <v>0.39488867188156068</v>
      </c>
      <c r="D319" s="9">
        <v>451</v>
      </c>
      <c r="E319" s="12">
        <v>0.47876857749469215</v>
      </c>
    </row>
    <row r="320" spans="1:6" x14ac:dyDescent="0.25">
      <c r="A320" s="6" t="s">
        <v>156</v>
      </c>
      <c r="B320" s="7">
        <v>14403068.570000002</v>
      </c>
      <c r="C320" s="12">
        <v>0.10388228571949094</v>
      </c>
      <c r="D320" s="9">
        <v>109</v>
      </c>
      <c r="E320" s="12">
        <v>0.11571125265392782</v>
      </c>
    </row>
    <row r="321" spans="1:5" x14ac:dyDescent="0.25">
      <c r="A321" s="6" t="s">
        <v>157</v>
      </c>
      <c r="B321" s="7">
        <v>4552678.67</v>
      </c>
      <c r="C321" s="12">
        <v>3.2836243477383648E-2</v>
      </c>
      <c r="D321" s="9">
        <v>37</v>
      </c>
      <c r="E321" s="12">
        <v>3.9278131634819531E-2</v>
      </c>
    </row>
    <row r="322" spans="1:5" x14ac:dyDescent="0.25">
      <c r="A322" s="6" t="s">
        <v>158</v>
      </c>
      <c r="B322" s="7">
        <v>2691952.7399999998</v>
      </c>
      <c r="C322" s="12">
        <v>1.9415737856203683E-2</v>
      </c>
      <c r="D322" s="9">
        <v>18</v>
      </c>
      <c r="E322" s="12">
        <v>1.9108280254777069E-2</v>
      </c>
    </row>
    <row r="323" spans="1:5" x14ac:dyDescent="0.25">
      <c r="A323" s="6" t="s">
        <v>159</v>
      </c>
      <c r="B323" s="7">
        <v>1065733.56</v>
      </c>
      <c r="C323" s="12">
        <v>7.6866146712214279E-3</v>
      </c>
      <c r="D323" s="9">
        <v>10</v>
      </c>
      <c r="E323" s="12">
        <v>1.0615711252653927E-2</v>
      </c>
    </row>
    <row r="324" spans="1:5" x14ac:dyDescent="0.25">
      <c r="A324" s="6" t="s">
        <v>160</v>
      </c>
      <c r="B324" s="7">
        <v>914181.83000000007</v>
      </c>
      <c r="C324" s="12">
        <v>6.5935462017749106E-3</v>
      </c>
      <c r="D324" s="9">
        <v>6</v>
      </c>
      <c r="E324" s="12">
        <v>6.369426751592357E-3</v>
      </c>
    </row>
    <row r="325" spans="1:5" x14ac:dyDescent="0.25">
      <c r="A325" s="6" t="s">
        <v>161</v>
      </c>
      <c r="B325" s="7">
        <v>392083.1</v>
      </c>
      <c r="C325" s="12">
        <v>2.8279035416675607E-3</v>
      </c>
      <c r="D325" s="9">
        <v>2</v>
      </c>
      <c r="E325" s="12">
        <v>2.1231422505307855E-3</v>
      </c>
    </row>
    <row r="326" spans="1:5" x14ac:dyDescent="0.25">
      <c r="A326" s="6" t="s">
        <v>162</v>
      </c>
      <c r="B326" s="7">
        <v>181714.92</v>
      </c>
      <c r="C326" s="12">
        <v>1.3106207991158954E-3</v>
      </c>
      <c r="D326" s="9">
        <v>2</v>
      </c>
      <c r="E326" s="12">
        <v>2.1231422505307855E-3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138647975.16</v>
      </c>
      <c r="C328" s="24"/>
      <c r="D328" s="26">
        <v>942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1.7115556999967743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262820909.89999971</v>
      </c>
      <c r="C337" s="12">
        <v>0.89447443939368565</v>
      </c>
      <c r="D337" s="9">
        <v>2049</v>
      </c>
      <c r="E337" s="12">
        <v>0.90184859154929575</v>
      </c>
    </row>
    <row r="338" spans="1:5" x14ac:dyDescent="0.25">
      <c r="A338" s="6" t="s">
        <v>167</v>
      </c>
      <c r="B338" s="7">
        <v>31006278.810000006</v>
      </c>
      <c r="C338" s="12">
        <v>0.10552556060631423</v>
      </c>
      <c r="D338" s="9">
        <v>223</v>
      </c>
      <c r="E338" s="12">
        <v>9.8151408450704219E-2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293827188.70999974</v>
      </c>
      <c r="C345" s="6"/>
      <c r="D345" s="26">
        <v>2272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229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278539507.20999986</v>
      </c>
      <c r="C6" s="7">
        <v>69206070.13000001</v>
      </c>
      <c r="D6" s="7">
        <v>153087667.03999996</v>
      </c>
      <c r="E6" s="7">
        <v>56245770.039999977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2159</v>
      </c>
      <c r="C7" s="9">
        <v>364</v>
      </c>
      <c r="D7" s="9">
        <v>1163</v>
      </c>
      <c r="E7" s="9">
        <v>632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1858</v>
      </c>
      <c r="C8" s="9">
        <v>280</v>
      </c>
      <c r="D8" s="9">
        <v>1031</v>
      </c>
      <c r="E8" s="9">
        <v>547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7.2974025349572633E-2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20326149.059999999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0.7042746034839602</v>
      </c>
      <c r="C11" s="12">
        <v>0.69526563559828303</v>
      </c>
      <c r="D11" s="12">
        <v>0.71912507051749153</v>
      </c>
      <c r="E11" s="12">
        <v>0.67493998706482461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2.4238461538461539E-4</v>
      </c>
      <c r="C12" s="12">
        <v>0.16297819091884161</v>
      </c>
      <c r="D12" s="12">
        <v>2.426769696969697E-2</v>
      </c>
      <c r="E12" s="12">
        <v>2.4238461538461539E-4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1.5921472222222222</v>
      </c>
      <c r="C13" s="12">
        <v>0.77338235294117652</v>
      </c>
      <c r="D13" s="12">
        <v>0.93433333333333335</v>
      </c>
      <c r="E13" s="12">
        <v>1.5921472222222222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4.5435190865542507</v>
      </c>
      <c r="C14" s="7">
        <v>2.0428742487814451</v>
      </c>
      <c r="D14" s="7">
        <v>1.9935249947041593</v>
      </c>
      <c r="E14" s="7">
        <v>14.560849244885221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1.7604380561259412</v>
      </c>
      <c r="C15" s="13">
        <v>1.7604380561259412</v>
      </c>
      <c r="D15" s="13">
        <v>1.7604380561259412</v>
      </c>
      <c r="E15" s="13">
        <v>12.536618754277892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18.767967145790553</v>
      </c>
      <c r="C16" s="13">
        <v>2.3025325119780971</v>
      </c>
      <c r="D16" s="13">
        <v>2.3025325119780971</v>
      </c>
      <c r="E16" s="13">
        <v>18.767967145790553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129013.20389532184</v>
      </c>
      <c r="C17" s="7">
        <v>190126.56629120882</v>
      </c>
      <c r="D17" s="7">
        <v>131631.69994840925</v>
      </c>
      <c r="E17" s="7">
        <v>88996.471582278449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63.02</v>
      </c>
      <c r="C18" s="7">
        <v>30975</v>
      </c>
      <c r="D18" s="7">
        <v>4004.17</v>
      </c>
      <c r="E18" s="7">
        <v>63.02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7.1432355141632445E-3</v>
      </c>
      <c r="C20" s="12">
        <v>2.0670670611881478E-2</v>
      </c>
      <c r="D20" s="12">
        <v>6.2500854477715488E-3</v>
      </c>
      <c r="E20" s="12">
        <v>3.5374629924792844E-2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16.240201843846123</v>
      </c>
      <c r="C21" s="7">
        <v>18.324804703346235</v>
      </c>
      <c r="D21" s="7">
        <v>18.347169309826118</v>
      </c>
      <c r="E21" s="7">
        <v>7.9405927309859905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3</v>
      </c>
      <c r="D22" s="13">
        <v>2.75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23.25</v>
      </c>
      <c r="C23" s="13">
        <v>23.25</v>
      </c>
      <c r="D23" s="13">
        <v>23.25</v>
      </c>
      <c r="E23" s="13">
        <v>17.25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0.47710237338004796</v>
      </c>
      <c r="C24" s="12">
        <v>0.74779882390065122</v>
      </c>
      <c r="D24" s="12">
        <v>0.43213381651909727</v>
      </c>
      <c r="E24" s="12">
        <v>0.26642508919947233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0.50462905466414842</v>
      </c>
      <c r="C25" s="12">
        <v>0.2522011760993485</v>
      </c>
      <c r="D25" s="12">
        <v>0.5678661834809029</v>
      </c>
      <c r="E25" s="12">
        <v>0.64310554703537282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1.8268571955803749E-2</v>
      </c>
      <c r="C26" s="12">
        <v>0</v>
      </c>
      <c r="D26" s="12">
        <v>0</v>
      </c>
      <c r="E26" s="12">
        <v>9.0469363765154728E-2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0.55430146454447771</v>
      </c>
      <c r="C27" s="12">
        <v>0.45963395263229928</v>
      </c>
      <c r="D27" s="12">
        <v>0.53842066453637449</v>
      </c>
      <c r="E27" s="12">
        <v>0.71400629365443424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1.7165535135476118</v>
      </c>
      <c r="C28" s="142">
        <v>1.7097128906157153</v>
      </c>
      <c r="D28" s="142">
        <v>1.5093479098205169</v>
      </c>
      <c r="E28" s="142">
        <v>2.2899498586044071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1655617.95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4.742132535622081E-3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2981456.1700000004</v>
      </c>
      <c r="C37" s="24">
        <v>1.0703889727758381E-2</v>
      </c>
      <c r="D37" s="9">
        <v>131</v>
      </c>
      <c r="E37" s="24">
        <v>6.0676238999536822E-2</v>
      </c>
      <c r="F37" s="5"/>
    </row>
    <row r="38" spans="1:6" x14ac:dyDescent="0.25">
      <c r="A38" s="6" t="s">
        <v>29</v>
      </c>
      <c r="B38" s="7">
        <v>11495217.01</v>
      </c>
      <c r="C38" s="24">
        <v>4.126961063851306E-2</v>
      </c>
      <c r="D38" s="9">
        <v>174</v>
      </c>
      <c r="E38" s="24">
        <v>8.0592867068087076E-2</v>
      </c>
      <c r="F38" s="5"/>
    </row>
    <row r="39" spans="1:6" x14ac:dyDescent="0.25">
      <c r="A39" s="6" t="s">
        <v>30</v>
      </c>
      <c r="B39" s="7">
        <v>7123801.6000000006</v>
      </c>
      <c r="C39" s="24">
        <v>2.5575551817965756E-2</v>
      </c>
      <c r="D39" s="9">
        <v>51</v>
      </c>
      <c r="E39" s="24">
        <v>2.3622047244094488E-2</v>
      </c>
      <c r="F39" s="5"/>
    </row>
    <row r="40" spans="1:6" x14ac:dyDescent="0.25">
      <c r="A40" s="6" t="s">
        <v>31</v>
      </c>
      <c r="B40" s="7">
        <v>12276764.550000001</v>
      </c>
      <c r="C40" s="24">
        <v>4.4075487434334225E-2</v>
      </c>
      <c r="D40" s="9">
        <v>69</v>
      </c>
      <c r="E40" s="24">
        <v>3.1959240389069013E-2</v>
      </c>
      <c r="F40" s="5"/>
    </row>
    <row r="41" spans="1:6" x14ac:dyDescent="0.25">
      <c r="A41" s="6" t="s">
        <v>32</v>
      </c>
      <c r="B41" s="7">
        <v>18725409.34</v>
      </c>
      <c r="C41" s="24">
        <v>6.7227121666020268E-2</v>
      </c>
      <c r="D41" s="9">
        <v>115</v>
      </c>
      <c r="E41" s="24">
        <v>5.3265400648448355E-2</v>
      </c>
      <c r="F41" s="5"/>
    </row>
    <row r="42" spans="1:6" x14ac:dyDescent="0.25">
      <c r="A42" s="6" t="s">
        <v>33</v>
      </c>
      <c r="B42" s="7">
        <v>36118492.439999998</v>
      </c>
      <c r="C42" s="24">
        <v>0.12967098564143395</v>
      </c>
      <c r="D42" s="9">
        <v>186</v>
      </c>
      <c r="E42" s="24">
        <v>8.6150995831403426E-2</v>
      </c>
      <c r="F42" s="5"/>
    </row>
    <row r="43" spans="1:6" x14ac:dyDescent="0.25">
      <c r="A43" s="6" t="s">
        <v>34</v>
      </c>
      <c r="B43" s="7">
        <v>45566945.770000026</v>
      </c>
      <c r="C43" s="24">
        <v>0.16359239745349885</v>
      </c>
      <c r="D43" s="9">
        <v>329</v>
      </c>
      <c r="E43" s="24">
        <v>0.15238536359425661</v>
      </c>
      <c r="F43" s="5"/>
    </row>
    <row r="44" spans="1:6" x14ac:dyDescent="0.25">
      <c r="A44" s="6" t="s">
        <v>35</v>
      </c>
      <c r="B44" s="7">
        <v>74522382.129999995</v>
      </c>
      <c r="C44" s="24">
        <v>0.26754690160995781</v>
      </c>
      <c r="D44" s="9">
        <v>549</v>
      </c>
      <c r="E44" s="24">
        <v>0.254284390921723</v>
      </c>
      <c r="F44" s="5"/>
    </row>
    <row r="45" spans="1:6" x14ac:dyDescent="0.25">
      <c r="A45" s="6" t="s">
        <v>36</v>
      </c>
      <c r="B45" s="7">
        <v>34147765.48999998</v>
      </c>
      <c r="C45" s="24">
        <v>0.1225957704601483</v>
      </c>
      <c r="D45" s="9">
        <v>255</v>
      </c>
      <c r="E45" s="24">
        <v>0.11811023622047244</v>
      </c>
      <c r="F45" s="5"/>
    </row>
    <row r="46" spans="1:6" x14ac:dyDescent="0.25">
      <c r="A46" s="6" t="s">
        <v>37</v>
      </c>
      <c r="B46" s="7">
        <v>15322281.790000003</v>
      </c>
      <c r="C46" s="24">
        <v>5.5009366331821782E-2</v>
      </c>
      <c r="D46" s="9">
        <v>130</v>
      </c>
      <c r="E46" s="24">
        <v>6.0213061602593793E-2</v>
      </c>
      <c r="F46" s="5"/>
    </row>
    <row r="47" spans="1:6" x14ac:dyDescent="0.25">
      <c r="A47" s="6" t="s">
        <v>38</v>
      </c>
      <c r="B47" s="7">
        <v>811187.41999999993</v>
      </c>
      <c r="C47" s="24">
        <v>2.9122885587229081E-3</v>
      </c>
      <c r="D47" s="9">
        <v>7</v>
      </c>
      <c r="E47" s="24">
        <v>3.2422417786012042E-3</v>
      </c>
      <c r="F47" s="5"/>
    </row>
    <row r="48" spans="1:6" x14ac:dyDescent="0.25">
      <c r="A48" s="6" t="s">
        <v>39</v>
      </c>
      <c r="B48" s="7">
        <v>1717432.1199999996</v>
      </c>
      <c r="C48" s="24">
        <v>6.1658474849859337E-3</v>
      </c>
      <c r="D48" s="9">
        <v>16</v>
      </c>
      <c r="E48" s="24">
        <v>7.4108383510884668E-3</v>
      </c>
      <c r="F48" s="5"/>
    </row>
    <row r="49" spans="1:6" x14ac:dyDescent="0.25">
      <c r="A49" s="6" t="s">
        <v>40</v>
      </c>
      <c r="B49" s="7">
        <v>17730371.380000006</v>
      </c>
      <c r="C49" s="24">
        <v>6.3654781174838887E-2</v>
      </c>
      <c r="D49" s="9">
        <v>147</v>
      </c>
      <c r="E49" s="24">
        <v>6.8087077350625289E-2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278539507.20999998</v>
      </c>
      <c r="C51" s="24"/>
      <c r="D51" s="26">
        <v>2159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0.70427460348395998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224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10174903.539999999</v>
      </c>
      <c r="C60" s="24">
        <v>3.652948065399142E-2</v>
      </c>
      <c r="D60" s="9">
        <v>258</v>
      </c>
      <c r="E60" s="24">
        <v>0.11949976841130153</v>
      </c>
      <c r="F60" s="5"/>
    </row>
    <row r="61" spans="1:6" x14ac:dyDescent="0.25">
      <c r="A61" s="6" t="s">
        <v>29</v>
      </c>
      <c r="B61" s="7">
        <v>45491738.030000001</v>
      </c>
      <c r="C61" s="24">
        <v>0.16332239001091609</v>
      </c>
      <c r="D61" s="9">
        <v>353</v>
      </c>
      <c r="E61" s="24">
        <v>0.16350162112088931</v>
      </c>
      <c r="F61" s="5"/>
    </row>
    <row r="62" spans="1:6" x14ac:dyDescent="0.25">
      <c r="A62" s="6" t="s">
        <v>30</v>
      </c>
      <c r="B62" s="7">
        <v>20301548.629999999</v>
      </c>
      <c r="C62" s="24">
        <v>7.2885705993204042E-2</v>
      </c>
      <c r="D62" s="9">
        <v>104</v>
      </c>
      <c r="E62" s="24">
        <v>4.8170449282075034E-2</v>
      </c>
      <c r="F62" s="5"/>
    </row>
    <row r="63" spans="1:6" x14ac:dyDescent="0.25">
      <c r="A63" s="6" t="s">
        <v>31</v>
      </c>
      <c r="B63" s="7">
        <v>41539381.839999996</v>
      </c>
      <c r="C63" s="24">
        <v>0.14913281873756637</v>
      </c>
      <c r="D63" s="9">
        <v>212</v>
      </c>
      <c r="E63" s="24">
        <v>9.8193608151922185E-2</v>
      </c>
      <c r="F63" s="5"/>
    </row>
    <row r="64" spans="1:6" x14ac:dyDescent="0.25">
      <c r="A64" s="6" t="s">
        <v>32</v>
      </c>
      <c r="B64" s="7">
        <v>53204137.39000003</v>
      </c>
      <c r="C64" s="24">
        <v>0.19101109901040966</v>
      </c>
      <c r="D64" s="9">
        <v>334</v>
      </c>
      <c r="E64" s="24">
        <v>0.15470125057897174</v>
      </c>
      <c r="F64" s="5"/>
    </row>
    <row r="65" spans="1:6" x14ac:dyDescent="0.25">
      <c r="A65" s="6" t="s">
        <v>33</v>
      </c>
      <c r="B65" s="7">
        <v>64691771.640000008</v>
      </c>
      <c r="C65" s="24">
        <v>0.23225348636531754</v>
      </c>
      <c r="D65" s="9">
        <v>490</v>
      </c>
      <c r="E65" s="24">
        <v>0.2269569245020843</v>
      </c>
      <c r="F65" s="5"/>
    </row>
    <row r="66" spans="1:6" x14ac:dyDescent="0.25">
      <c r="A66" s="6" t="s">
        <v>34</v>
      </c>
      <c r="B66" s="7">
        <v>40389418.709999993</v>
      </c>
      <c r="C66" s="24">
        <v>0.14500427287519072</v>
      </c>
      <c r="D66" s="9">
        <v>387</v>
      </c>
      <c r="E66" s="24">
        <v>0.1792496526169523</v>
      </c>
      <c r="F66" s="5"/>
    </row>
    <row r="67" spans="1:6" x14ac:dyDescent="0.25">
      <c r="A67" s="6" t="s">
        <v>35</v>
      </c>
      <c r="B67" s="7">
        <v>861466.26</v>
      </c>
      <c r="C67" s="24">
        <v>3.0927973867294609E-3</v>
      </c>
      <c r="D67" s="9">
        <v>7</v>
      </c>
      <c r="E67" s="24">
        <v>3.2422417786012042E-3</v>
      </c>
      <c r="F67" s="5"/>
    </row>
    <row r="68" spans="1:6" x14ac:dyDescent="0.25">
      <c r="A68" s="6" t="s">
        <v>36</v>
      </c>
      <c r="B68" s="7">
        <v>639005.1</v>
      </c>
      <c r="C68" s="24">
        <v>2.2941273444496801E-3</v>
      </c>
      <c r="D68" s="9">
        <v>5</v>
      </c>
      <c r="E68" s="24">
        <v>2.3158869847151459E-3</v>
      </c>
      <c r="F68" s="5"/>
    </row>
    <row r="69" spans="1:6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6" x14ac:dyDescent="0.25">
      <c r="A70" s="6" t="s">
        <v>38</v>
      </c>
      <c r="B70" s="7">
        <v>136129.92000000001</v>
      </c>
      <c r="C70" s="24">
        <v>4.8872751073465216E-4</v>
      </c>
      <c r="D70" s="9">
        <v>1</v>
      </c>
      <c r="E70" s="24">
        <v>4.6317739694302917E-4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1110006.1499999999</v>
      </c>
      <c r="C72" s="24">
        <v>3.9850941114903671E-3</v>
      </c>
      <c r="D72" s="9">
        <v>8</v>
      </c>
      <c r="E72" s="24">
        <v>3.7054191755442334E-3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278539507.21000004</v>
      </c>
      <c r="C74" s="24"/>
      <c r="D74" s="26">
        <v>2159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0.58508860429037224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225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9324885.7800000031</v>
      </c>
      <c r="C83" s="24">
        <v>3.3477785156594192E-2</v>
      </c>
      <c r="D83" s="9">
        <v>242</v>
      </c>
      <c r="E83" s="24">
        <v>0.11208893006021306</v>
      </c>
      <c r="F83" s="5"/>
    </row>
    <row r="84" spans="1:6" x14ac:dyDescent="0.25">
      <c r="A84" s="6" t="s">
        <v>29</v>
      </c>
      <c r="B84" s="7">
        <v>48358732.979999997</v>
      </c>
      <c r="C84" s="24">
        <v>0.1736153462192376</v>
      </c>
      <c r="D84" s="9">
        <v>376</v>
      </c>
      <c r="E84" s="24">
        <v>0.17415470125057897</v>
      </c>
      <c r="F84" s="5"/>
    </row>
    <row r="85" spans="1:6" x14ac:dyDescent="0.25">
      <c r="A85" s="6" t="s">
        <v>30</v>
      </c>
      <c r="B85" s="7">
        <v>30921279.120000001</v>
      </c>
      <c r="C85" s="24">
        <v>0.1110121843386742</v>
      </c>
      <c r="D85" s="9">
        <v>165</v>
      </c>
      <c r="E85" s="24">
        <v>7.6424270495599814E-2</v>
      </c>
      <c r="F85" s="5"/>
    </row>
    <row r="86" spans="1:6" x14ac:dyDescent="0.25">
      <c r="A86" s="6" t="s">
        <v>31</v>
      </c>
      <c r="B86" s="7">
        <v>53097378.690000027</v>
      </c>
      <c r="C86" s="24">
        <v>0.19062781873153875</v>
      </c>
      <c r="D86" s="9">
        <v>294</v>
      </c>
      <c r="E86" s="24">
        <v>0.13617415470125058</v>
      </c>
      <c r="F86" s="5"/>
    </row>
    <row r="87" spans="1:6" x14ac:dyDescent="0.25">
      <c r="A87" s="6" t="s">
        <v>32</v>
      </c>
      <c r="B87" s="7">
        <v>68260679.450000003</v>
      </c>
      <c r="C87" s="24">
        <v>0.2450664185261735</v>
      </c>
      <c r="D87" s="9">
        <v>497</v>
      </c>
      <c r="E87" s="24">
        <v>0.23019916628068551</v>
      </c>
      <c r="F87" s="5"/>
    </row>
    <row r="88" spans="1:6" x14ac:dyDescent="0.25">
      <c r="A88" s="6" t="s">
        <v>33</v>
      </c>
      <c r="B88" s="7">
        <v>55510091.300000019</v>
      </c>
      <c r="C88" s="24">
        <v>0.19928983093284908</v>
      </c>
      <c r="D88" s="9">
        <v>462</v>
      </c>
      <c r="E88" s="24">
        <v>0.21398795738767948</v>
      </c>
      <c r="F88" s="5"/>
    </row>
    <row r="89" spans="1:6" x14ac:dyDescent="0.25">
      <c r="A89" s="6" t="s">
        <v>34</v>
      </c>
      <c r="B89" s="7">
        <v>9875632.8600000031</v>
      </c>
      <c r="C89" s="24">
        <v>3.5455052530679029E-2</v>
      </c>
      <c r="D89" s="9">
        <v>96</v>
      </c>
      <c r="E89" s="24">
        <v>4.4465030106530801E-2</v>
      </c>
      <c r="F89" s="5"/>
    </row>
    <row r="90" spans="1:6" x14ac:dyDescent="0.25">
      <c r="A90" s="6" t="s">
        <v>35</v>
      </c>
      <c r="B90" s="7">
        <v>1149560.01</v>
      </c>
      <c r="C90" s="24">
        <v>4.127098599098579E-3</v>
      </c>
      <c r="D90" s="9">
        <v>13</v>
      </c>
      <c r="E90" s="24">
        <v>6.0213061602593793E-3</v>
      </c>
      <c r="F90" s="5"/>
    </row>
    <row r="91" spans="1:6" x14ac:dyDescent="0.25">
      <c r="A91" s="6" t="s">
        <v>36</v>
      </c>
      <c r="B91" s="7">
        <v>645454.48</v>
      </c>
      <c r="C91" s="24">
        <v>2.3172816181992115E-3</v>
      </c>
      <c r="D91" s="9">
        <v>4</v>
      </c>
      <c r="E91" s="24">
        <v>1.8527095877721167E-3</v>
      </c>
      <c r="F91" s="5"/>
    </row>
    <row r="92" spans="1:6" x14ac:dyDescent="0.25">
      <c r="A92" s="6" t="s">
        <v>37</v>
      </c>
      <c r="B92" s="7">
        <v>149676.47</v>
      </c>
      <c r="C92" s="24">
        <v>5.3736172473068246E-4</v>
      </c>
      <c r="D92" s="9">
        <v>1</v>
      </c>
      <c r="E92" s="24">
        <v>4.6317739694302917E-4</v>
      </c>
      <c r="F92" s="5"/>
    </row>
    <row r="93" spans="1:6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1246136.07</v>
      </c>
      <c r="C95" s="24">
        <v>4.4738216222250191E-3</v>
      </c>
      <c r="D95" s="9">
        <v>9</v>
      </c>
      <c r="E95" s="24">
        <v>4.1685965724872626E-3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278539507.2100001</v>
      </c>
      <c r="C97" s="24"/>
      <c r="D97" s="26">
        <v>2159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0.56517851576345068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615009.10999999987</v>
      </c>
      <c r="C106" s="24">
        <v>2.2079780213595506E-3</v>
      </c>
      <c r="D106" s="46">
        <v>25</v>
      </c>
      <c r="E106" s="24">
        <v>1.1579434923575729E-2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48442124.660000011</v>
      </c>
      <c r="C108" s="24">
        <v>0.17391473527479867</v>
      </c>
      <c r="D108" s="9">
        <v>353</v>
      </c>
      <c r="E108" s="24">
        <v>0.16350162112088931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107551510.42999995</v>
      </c>
      <c r="C111" s="24">
        <v>0.38612659118734421</v>
      </c>
      <c r="D111" s="9">
        <v>699</v>
      </c>
      <c r="E111" s="24">
        <v>0.32376100046317741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66300102.080000028</v>
      </c>
      <c r="C112" s="24">
        <v>0.23802764191010881</v>
      </c>
      <c r="D112" s="9">
        <v>475</v>
      </c>
      <c r="E112" s="24">
        <v>0.22000926354793887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48482166.67999997</v>
      </c>
      <c r="C113" s="24">
        <v>0.17405849233246362</v>
      </c>
      <c r="D113" s="9">
        <v>503</v>
      </c>
      <c r="E113" s="24">
        <v>0.23297823066234369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7148594.25</v>
      </c>
      <c r="C115" s="24">
        <v>2.5664561273925298E-2</v>
      </c>
      <c r="D115" s="46">
        <v>104</v>
      </c>
      <c r="E115" s="24">
        <v>4.8170449282075034E-2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278539507.20999992</v>
      </c>
      <c r="C117" s="24"/>
      <c r="D117" s="26">
        <v>2159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204474330.03000009</v>
      </c>
      <c r="C125" s="12">
        <v>0.73409453501991073</v>
      </c>
      <c r="D125" s="9">
        <v>1360</v>
      </c>
      <c r="E125" s="12">
        <v>0.62992125984251968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45604115.019999981</v>
      </c>
      <c r="C127" s="12">
        <v>0.16372584082163089</v>
      </c>
      <c r="D127" s="9">
        <v>403</v>
      </c>
      <c r="E127" s="12">
        <v>0.18666049096804077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28461062.160000008</v>
      </c>
      <c r="C128" s="12">
        <v>0.10217962415845834</v>
      </c>
      <c r="D128" s="9">
        <v>396</v>
      </c>
      <c r="E128" s="12">
        <v>0.18341824918943955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278539507.2100001</v>
      </c>
      <c r="C130" s="24"/>
      <c r="D130" s="26">
        <v>2159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66227410.430000022</v>
      </c>
      <c r="C137" s="12">
        <v>0.23776666762057927</v>
      </c>
      <c r="D137" s="9">
        <v>1035</v>
      </c>
      <c r="E137" s="12">
        <v>0.47938860583603521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114902616.00000001</v>
      </c>
      <c r="C138" s="12">
        <v>0.41251819948604695</v>
      </c>
      <c r="D138" s="9">
        <v>822</v>
      </c>
      <c r="E138" s="12">
        <v>0.38073182028717001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44278083.359999999</v>
      </c>
      <c r="C139" s="12">
        <v>0.15896518164878243</v>
      </c>
      <c r="D139" s="9">
        <v>187</v>
      </c>
      <c r="E139" s="12">
        <v>8.6614173228346455E-2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20407855.550000004</v>
      </c>
      <c r="C140" s="12">
        <v>7.326736431185632E-2</v>
      </c>
      <c r="D140" s="9">
        <v>60</v>
      </c>
      <c r="E140" s="12">
        <v>2.779064381658175E-2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11423366.93</v>
      </c>
      <c r="C141" s="12">
        <v>4.1011657715713377E-2</v>
      </c>
      <c r="D141" s="9">
        <v>26</v>
      </c>
      <c r="E141" s="12">
        <v>1.2042612320518759E-2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12788733.760000002</v>
      </c>
      <c r="C142" s="12">
        <v>4.5913536245176731E-2</v>
      </c>
      <c r="D142" s="9">
        <v>22</v>
      </c>
      <c r="E142" s="12">
        <v>1.0189902732746642E-2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1.0411043765557036E-2</v>
      </c>
      <c r="D143" s="9">
        <v>3</v>
      </c>
      <c r="E143" s="12">
        <v>1.3895321908290875E-3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7.8672681730131491E-3</v>
      </c>
      <c r="D144" s="9">
        <v>2</v>
      </c>
      <c r="E144" s="12">
        <v>9.2635479388605835E-4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5.1358455191114847E-3</v>
      </c>
      <c r="D145" s="9">
        <v>1</v>
      </c>
      <c r="E145" s="12">
        <v>4.6317739694302917E-4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7.1432355141632401E-3</v>
      </c>
      <c r="D147" s="9">
        <v>1</v>
      </c>
      <c r="E147" s="12">
        <v>4.6317739694302917E-4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278539507.21000004</v>
      </c>
      <c r="C150" s="24"/>
      <c r="D150" s="26">
        <v>2159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129013.20389532184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185562914.58999988</v>
      </c>
      <c r="C159" s="12">
        <v>0.66619962262695487</v>
      </c>
      <c r="D159" s="9">
        <v>1397</v>
      </c>
      <c r="E159" s="12">
        <v>0.6470588235294118</v>
      </c>
      <c r="F159" s="18"/>
    </row>
    <row r="160" spans="1:12" x14ac:dyDescent="0.25">
      <c r="A160" s="6" t="s">
        <v>79</v>
      </c>
      <c r="B160" s="7">
        <v>92976592.619999975</v>
      </c>
      <c r="C160" s="12">
        <v>0.33380037737304513</v>
      </c>
      <c r="D160" s="9">
        <v>762</v>
      </c>
      <c r="E160" s="12">
        <v>0.35294117647058826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278539507.20999986</v>
      </c>
      <c r="C163" s="24"/>
      <c r="D163" s="26">
        <v>2159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56245770.039999977</v>
      </c>
      <c r="C171" s="76">
        <v>0.2019310316277485</v>
      </c>
      <c r="D171" s="77">
        <v>632</v>
      </c>
      <c r="E171" s="76">
        <v>0.29272811486799444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114981780.02999994</v>
      </c>
      <c r="C174" s="12">
        <v>0.41280241062289047</v>
      </c>
      <c r="D174" s="9">
        <v>780</v>
      </c>
      <c r="E174" s="12">
        <v>0.36127836961556276</v>
      </c>
      <c r="F174" s="18"/>
    </row>
    <row r="175" spans="1:6" x14ac:dyDescent="0.25">
      <c r="A175" s="57">
        <v>2014</v>
      </c>
      <c r="B175" s="7">
        <v>107311957.13999996</v>
      </c>
      <c r="C175" s="12">
        <v>0.38526655774936086</v>
      </c>
      <c r="D175" s="9">
        <v>747</v>
      </c>
      <c r="E175" s="12">
        <v>0.34599351551644281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278539507.20999992</v>
      </c>
      <c r="C177" s="24"/>
      <c r="D177" s="26">
        <v>2159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54.522229038650991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15104491.279999999</v>
      </c>
      <c r="C186" s="12">
        <v>5.4227464646917141E-2</v>
      </c>
      <c r="D186" s="46">
        <v>167</v>
      </c>
      <c r="E186" s="12">
        <v>7.7350625289485872E-2</v>
      </c>
      <c r="F186" s="18"/>
    </row>
    <row r="187" spans="1:6" x14ac:dyDescent="0.25">
      <c r="A187" s="6" t="s">
        <v>87</v>
      </c>
      <c r="B187" s="7">
        <v>37427330.969999999</v>
      </c>
      <c r="C187" s="12">
        <v>0.13436991881292557</v>
      </c>
      <c r="D187" s="46">
        <v>362</v>
      </c>
      <c r="E187" s="12">
        <v>0.16767021769337656</v>
      </c>
      <c r="F187" s="18"/>
    </row>
    <row r="188" spans="1:6" x14ac:dyDescent="0.25">
      <c r="A188" s="6" t="s">
        <v>88</v>
      </c>
      <c r="B188" s="7">
        <v>60336405.740000039</v>
      </c>
      <c r="C188" s="12">
        <v>0.21661704777308466</v>
      </c>
      <c r="D188" s="46">
        <v>497</v>
      </c>
      <c r="E188" s="12">
        <v>0.23019916628068551</v>
      </c>
      <c r="F188" s="18"/>
    </row>
    <row r="189" spans="1:6" x14ac:dyDescent="0.25">
      <c r="A189" s="6" t="s">
        <v>89</v>
      </c>
      <c r="B189" s="7">
        <v>64488574.120000012</v>
      </c>
      <c r="C189" s="12">
        <v>0.23152397577619022</v>
      </c>
      <c r="D189" s="46">
        <v>459</v>
      </c>
      <c r="E189" s="12">
        <v>0.2125984251968504</v>
      </c>
      <c r="F189" s="18"/>
    </row>
    <row r="190" spans="1:6" x14ac:dyDescent="0.25">
      <c r="A190" s="6" t="s">
        <v>90</v>
      </c>
      <c r="B190" s="7">
        <v>101182705.09999996</v>
      </c>
      <c r="C190" s="12">
        <v>0.36326159299088234</v>
      </c>
      <c r="D190" s="46">
        <v>674</v>
      </c>
      <c r="E190" s="12">
        <v>0.31218156553960169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278539507.21000004</v>
      </c>
      <c r="C194" s="24"/>
      <c r="D194" s="26">
        <v>2159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16.240201843846123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112694637.65000002</v>
      </c>
      <c r="C203" s="12">
        <v>0.40459121500863388</v>
      </c>
      <c r="D203" s="9">
        <v>948</v>
      </c>
      <c r="E203" s="12">
        <v>0.43909217230199166</v>
      </c>
      <c r="F203" s="18"/>
    </row>
    <row r="204" spans="1:6" x14ac:dyDescent="0.25">
      <c r="A204" s="6" t="s">
        <v>97</v>
      </c>
      <c r="B204" s="7">
        <v>165844869.55999997</v>
      </c>
      <c r="C204" s="12">
        <v>0.59540878499136618</v>
      </c>
      <c r="D204" s="9">
        <v>1211</v>
      </c>
      <c r="E204" s="12">
        <v>0.56090782769800829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278539507.20999998</v>
      </c>
      <c r="C206" s="24"/>
      <c r="D206" s="26">
        <v>2159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6995001.0700000003</v>
      </c>
      <c r="C213" s="12">
        <v>2.5113137953267937E-2</v>
      </c>
      <c r="D213" s="9">
        <v>73</v>
      </c>
      <c r="E213" s="12">
        <v>3.381194997684113E-2</v>
      </c>
      <c r="F213" s="12">
        <v>0.71879924157356501</v>
      </c>
    </row>
    <row r="214" spans="1:7" x14ac:dyDescent="0.25">
      <c r="A214" s="6" t="s">
        <v>102</v>
      </c>
      <c r="B214" s="7">
        <v>23194872.880000003</v>
      </c>
      <c r="C214" s="12">
        <v>8.3273188469141043E-2</v>
      </c>
      <c r="D214" s="9">
        <v>230</v>
      </c>
      <c r="E214" s="12">
        <v>0.10653080129689671</v>
      </c>
      <c r="F214" s="12">
        <v>0.71816099445596726</v>
      </c>
    </row>
    <row r="215" spans="1:7" x14ac:dyDescent="0.25">
      <c r="A215" s="6" t="s">
        <v>103</v>
      </c>
      <c r="B215" s="7">
        <v>17992854.82</v>
      </c>
      <c r="C215" s="12">
        <v>6.4597137405124364E-2</v>
      </c>
      <c r="D215" s="9">
        <v>185</v>
      </c>
      <c r="E215" s="12">
        <v>8.5687818434460397E-2</v>
      </c>
      <c r="F215" s="12">
        <v>0.71203697589345483</v>
      </c>
    </row>
    <row r="216" spans="1:7" x14ac:dyDescent="0.25">
      <c r="A216" s="6" t="s">
        <v>104</v>
      </c>
      <c r="B216" s="7">
        <v>12075824.700000003</v>
      </c>
      <c r="C216" s="12">
        <v>4.3354082230409222E-2</v>
      </c>
      <c r="D216" s="9">
        <v>132</v>
      </c>
      <c r="E216" s="12">
        <v>6.1139416396479851E-2</v>
      </c>
      <c r="F216" s="12">
        <v>0.7101543833916274</v>
      </c>
    </row>
    <row r="217" spans="1:7" x14ac:dyDescent="0.25">
      <c r="A217" s="6" t="s">
        <v>105</v>
      </c>
      <c r="B217" s="7">
        <v>17058918.610000003</v>
      </c>
      <c r="C217" s="12">
        <v>6.124416166622542E-2</v>
      </c>
      <c r="D217" s="9">
        <v>162</v>
      </c>
      <c r="E217" s="12">
        <v>7.5034738304770726E-2</v>
      </c>
      <c r="F217" s="12">
        <v>0.70909242338014167</v>
      </c>
    </row>
    <row r="218" spans="1:7" x14ac:dyDescent="0.25">
      <c r="A218" s="6" t="s">
        <v>106</v>
      </c>
      <c r="B218" s="7">
        <v>8466585.129999999</v>
      </c>
      <c r="C218" s="12">
        <v>3.039635280038305E-2</v>
      </c>
      <c r="D218" s="9">
        <v>80</v>
      </c>
      <c r="E218" s="12">
        <v>3.7054191755442334E-2</v>
      </c>
      <c r="F218" s="12">
        <v>0.70294178017620534</v>
      </c>
    </row>
    <row r="219" spans="1:7" x14ac:dyDescent="0.25">
      <c r="A219" s="6" t="s">
        <v>107</v>
      </c>
      <c r="B219" s="7">
        <v>93761056.430000022</v>
      </c>
      <c r="C219" s="12">
        <v>0.33661672403014087</v>
      </c>
      <c r="D219" s="9">
        <v>680</v>
      </c>
      <c r="E219" s="12">
        <v>0.31496062992125984</v>
      </c>
      <c r="F219" s="12">
        <v>0.70111407981468332</v>
      </c>
    </row>
    <row r="220" spans="1:7" x14ac:dyDescent="0.25">
      <c r="A220" s="6" t="s">
        <v>108</v>
      </c>
      <c r="B220" s="7">
        <v>28660339.789999999</v>
      </c>
      <c r="C220" s="12">
        <v>0.10289506173496614</v>
      </c>
      <c r="D220" s="9">
        <v>228</v>
      </c>
      <c r="E220" s="12">
        <v>0.10560444650301065</v>
      </c>
      <c r="F220" s="12">
        <v>0.6936674493913555</v>
      </c>
    </row>
    <row r="221" spans="1:7" x14ac:dyDescent="0.25">
      <c r="A221" s="6" t="s">
        <v>109</v>
      </c>
      <c r="B221" s="7">
        <v>60633800.350000001</v>
      </c>
      <c r="C221" s="12">
        <v>0.21768474051433645</v>
      </c>
      <c r="D221" s="9">
        <v>286</v>
      </c>
      <c r="E221" s="12">
        <v>0.13246873552570634</v>
      </c>
      <c r="F221" s="12">
        <v>0.698357444970236</v>
      </c>
    </row>
    <row r="222" spans="1:7" x14ac:dyDescent="0.25">
      <c r="A222" s="6" t="s">
        <v>110</v>
      </c>
      <c r="B222" s="7">
        <v>9700253.4299999997</v>
      </c>
      <c r="C222" s="12">
        <v>3.4825413196005482E-2</v>
      </c>
      <c r="D222" s="9">
        <v>103</v>
      </c>
      <c r="E222" s="12">
        <v>4.7707271885132005E-2</v>
      </c>
      <c r="F222" s="12">
        <v>0.72092520687971073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278539507.21000004</v>
      </c>
      <c r="C226" s="24"/>
      <c r="D226" s="26">
        <v>2159</v>
      </c>
      <c r="E226" s="24"/>
      <c r="F226" s="62">
        <v>0.70427460348395976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11659265.43</v>
      </c>
      <c r="C233" s="12">
        <v>4.1858569891163412E-2</v>
      </c>
      <c r="D233" s="46">
        <v>175</v>
      </c>
      <c r="E233" s="12">
        <v>8.1056044465030105E-2</v>
      </c>
      <c r="F233" s="65"/>
    </row>
    <row r="234" spans="1:6" x14ac:dyDescent="0.25">
      <c r="A234" s="6" t="s">
        <v>116</v>
      </c>
      <c r="B234" s="7">
        <v>28000483.700000014</v>
      </c>
      <c r="C234" s="12">
        <v>0.10052607610485051</v>
      </c>
      <c r="D234" s="46">
        <v>322</v>
      </c>
      <c r="E234" s="12">
        <v>0.14914312181565539</v>
      </c>
      <c r="F234" s="65"/>
    </row>
    <row r="235" spans="1:6" x14ac:dyDescent="0.25">
      <c r="A235" s="6" t="s">
        <v>117</v>
      </c>
      <c r="B235" s="7">
        <v>21976566.180000007</v>
      </c>
      <c r="C235" s="12">
        <v>7.8899278598318051E-2</v>
      </c>
      <c r="D235" s="46">
        <v>176</v>
      </c>
      <c r="E235" s="12">
        <v>8.1519221861973135E-2</v>
      </c>
      <c r="F235" s="65"/>
    </row>
    <row r="236" spans="1:6" x14ac:dyDescent="0.25">
      <c r="A236" s="6" t="s">
        <v>118</v>
      </c>
      <c r="B236" s="7">
        <v>10044601.870000001</v>
      </c>
      <c r="C236" s="12">
        <v>3.6061677464041215E-2</v>
      </c>
      <c r="D236" s="46">
        <v>85</v>
      </c>
      <c r="E236" s="12">
        <v>3.937007874015748E-2</v>
      </c>
      <c r="F236" s="65"/>
    </row>
    <row r="237" spans="1:6" x14ac:dyDescent="0.25">
      <c r="A237" s="6" t="s">
        <v>119</v>
      </c>
      <c r="B237" s="7">
        <v>57174068.940000013</v>
      </c>
      <c r="C237" s="12">
        <v>0.20526376855005571</v>
      </c>
      <c r="D237" s="46">
        <v>354</v>
      </c>
      <c r="E237" s="12">
        <v>0.16396479851783233</v>
      </c>
      <c r="F237" s="65"/>
    </row>
    <row r="238" spans="1:6" x14ac:dyDescent="0.25">
      <c r="A238" s="6" t="s">
        <v>120</v>
      </c>
      <c r="B238" s="7">
        <v>42335440.769999996</v>
      </c>
      <c r="C238" s="12">
        <v>0.15199079367251817</v>
      </c>
      <c r="D238" s="46">
        <v>341</v>
      </c>
      <c r="E238" s="12">
        <v>0.15794349235757296</v>
      </c>
      <c r="F238" s="65"/>
    </row>
    <row r="239" spans="1:6" x14ac:dyDescent="0.25">
      <c r="A239" s="6" t="s">
        <v>121</v>
      </c>
      <c r="B239" s="7">
        <v>32111726.079999991</v>
      </c>
      <c r="C239" s="12">
        <v>0.11528607342508837</v>
      </c>
      <c r="D239" s="46">
        <v>159</v>
      </c>
      <c r="E239" s="12">
        <v>7.3645206113941639E-2</v>
      </c>
      <c r="F239" s="65"/>
    </row>
    <row r="240" spans="1:6" x14ac:dyDescent="0.25">
      <c r="A240" s="6" t="s">
        <v>122</v>
      </c>
      <c r="B240" s="7">
        <v>69865549.920000017</v>
      </c>
      <c r="C240" s="12">
        <v>0.25082815224242538</v>
      </c>
      <c r="D240" s="46">
        <v>498</v>
      </c>
      <c r="E240" s="12">
        <v>0.23066234367762853</v>
      </c>
      <c r="F240" s="65"/>
    </row>
    <row r="241" spans="1:6" x14ac:dyDescent="0.25">
      <c r="A241" s="6" t="s">
        <v>123</v>
      </c>
      <c r="B241" s="7">
        <v>5196053.0000000009</v>
      </c>
      <c r="C241" s="12">
        <v>1.8654635574128907E-2</v>
      </c>
      <c r="D241" s="46">
        <v>41</v>
      </c>
      <c r="E241" s="12">
        <v>1.8990273274664196E-2</v>
      </c>
      <c r="F241" s="65"/>
    </row>
    <row r="242" spans="1:6" x14ac:dyDescent="0.25">
      <c r="A242" s="6" t="s">
        <v>124</v>
      </c>
      <c r="B242" s="7">
        <v>52692.03</v>
      </c>
      <c r="C242" s="12">
        <v>1.891725541119514E-4</v>
      </c>
      <c r="D242" s="46">
        <v>3</v>
      </c>
      <c r="E242" s="12">
        <v>1.3895321908290875E-3</v>
      </c>
      <c r="F242" s="65"/>
    </row>
    <row r="243" spans="1:6" x14ac:dyDescent="0.25">
      <c r="A243" s="6" t="s">
        <v>125</v>
      </c>
      <c r="B243" s="7">
        <v>100161.51000000001</v>
      </c>
      <c r="C243" s="12">
        <v>3.5959534431316776E-4</v>
      </c>
      <c r="D243" s="46">
        <v>4</v>
      </c>
      <c r="E243" s="12">
        <v>1.8527095877721167E-3</v>
      </c>
      <c r="F243" s="65"/>
    </row>
    <row r="244" spans="1:6" x14ac:dyDescent="0.25">
      <c r="A244" s="6" t="s">
        <v>126</v>
      </c>
      <c r="B244" s="7">
        <v>22897.78</v>
      </c>
      <c r="C244" s="12">
        <v>8.2206578985352411E-5</v>
      </c>
      <c r="D244" s="46">
        <v>1</v>
      </c>
      <c r="E244" s="12">
        <v>4.6317739694302917E-4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278539507.20999998</v>
      </c>
      <c r="C248" s="24"/>
      <c r="D248" s="26">
        <v>2159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4.0681729703525994E-2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278539507.20999986</v>
      </c>
      <c r="C257" s="12">
        <v>1</v>
      </c>
      <c r="D257" s="46">
        <v>2159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278539507.20999986</v>
      </c>
      <c r="C266" s="24"/>
      <c r="D266" s="26">
        <v>2159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5088519.0299999993</v>
      </c>
      <c r="C293" s="24">
        <v>1.8268571955803743E-2</v>
      </c>
      <c r="D293" s="9">
        <v>112</v>
      </c>
      <c r="E293" s="24">
        <v>5.1875868457619267E-2</v>
      </c>
      <c r="F293" s="18"/>
    </row>
    <row r="294" spans="1:6" x14ac:dyDescent="0.25">
      <c r="A294" s="6" t="s">
        <v>143</v>
      </c>
      <c r="B294" s="7">
        <v>132891859.96999991</v>
      </c>
      <c r="C294" s="24">
        <v>0.47710237338004785</v>
      </c>
      <c r="D294" s="9">
        <v>901</v>
      </c>
      <c r="E294" s="24">
        <v>0.41732283464566927</v>
      </c>
      <c r="F294" s="18"/>
    </row>
    <row r="295" spans="1:6" x14ac:dyDescent="0.25">
      <c r="A295" s="6" t="s">
        <v>144</v>
      </c>
      <c r="B295" s="7">
        <v>140559128.20999998</v>
      </c>
      <c r="C295" s="24">
        <v>0.50462905466414831</v>
      </c>
      <c r="D295" s="9">
        <v>1146</v>
      </c>
      <c r="E295" s="24">
        <v>0.53080129689671141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278539507.20999992</v>
      </c>
      <c r="C297" s="24"/>
      <c r="D297" s="26">
        <v>2159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30062565.359999996</v>
      </c>
      <c r="C305" s="12">
        <v>0.10993767314606022</v>
      </c>
      <c r="D305" s="9">
        <v>201</v>
      </c>
      <c r="E305" s="12">
        <v>9.8192476795310207E-2</v>
      </c>
      <c r="F305" s="18"/>
    </row>
    <row r="306" spans="1:6" x14ac:dyDescent="0.25">
      <c r="A306" s="6" t="s">
        <v>148</v>
      </c>
      <c r="B306" s="7">
        <v>243388422.81999984</v>
      </c>
      <c r="C306" s="12">
        <v>0.89006232685393982</v>
      </c>
      <c r="D306" s="9">
        <v>1846</v>
      </c>
      <c r="E306" s="12">
        <v>0.90180752320468982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273450988.17999983</v>
      </c>
      <c r="C308" s="28"/>
      <c r="D308" s="26">
        <v>2047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3.0116737028915855E-3</v>
      </c>
      <c r="D315" s="9">
        <v>1</v>
      </c>
      <c r="E315" s="12">
        <v>1.1098779134295228E-3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17204169.940000001</v>
      </c>
      <c r="C317" s="12">
        <v>0.12945992285670319</v>
      </c>
      <c r="D317" s="9">
        <v>73</v>
      </c>
      <c r="E317" s="12">
        <v>8.1021087680355167E-2</v>
      </c>
    </row>
    <row r="318" spans="1:6" x14ac:dyDescent="0.25">
      <c r="A318" s="6" t="s">
        <v>154</v>
      </c>
      <c r="B318" s="7">
        <v>39143267.009999998</v>
      </c>
      <c r="C318" s="12">
        <v>0.2945497716627376</v>
      </c>
      <c r="D318" s="9">
        <v>217</v>
      </c>
      <c r="E318" s="12">
        <v>0.24084350721420644</v>
      </c>
    </row>
    <row r="319" spans="1:6" x14ac:dyDescent="0.25">
      <c r="A319" s="6" t="s">
        <v>155</v>
      </c>
      <c r="B319" s="7">
        <v>52467959.069999993</v>
      </c>
      <c r="C319" s="12">
        <v>0.39481695178203163</v>
      </c>
      <c r="D319" s="9">
        <v>430</v>
      </c>
      <c r="E319" s="12">
        <v>0.4772475027746948</v>
      </c>
    </row>
    <row r="320" spans="1:6" x14ac:dyDescent="0.25">
      <c r="A320" s="6" t="s">
        <v>156</v>
      </c>
      <c r="B320" s="7">
        <v>14189243.82</v>
      </c>
      <c r="C320" s="12">
        <v>0.10677285894864581</v>
      </c>
      <c r="D320" s="9">
        <v>107</v>
      </c>
      <c r="E320" s="12">
        <v>0.11875693673695893</v>
      </c>
    </row>
    <row r="321" spans="1:5" x14ac:dyDescent="0.25">
      <c r="A321" s="6" t="s">
        <v>157</v>
      </c>
      <c r="B321" s="7">
        <v>4473996.25</v>
      </c>
      <c r="C321" s="12">
        <v>3.3666443159197208E-2</v>
      </c>
      <c r="D321" s="9">
        <v>36</v>
      </c>
      <c r="E321" s="12">
        <v>3.9955604883462822E-2</v>
      </c>
    </row>
    <row r="322" spans="1:5" x14ac:dyDescent="0.25">
      <c r="A322" s="6" t="s">
        <v>158</v>
      </c>
      <c r="B322" s="7">
        <v>2460844.8999999994</v>
      </c>
      <c r="C322" s="12">
        <v>1.8517649617933927E-2</v>
      </c>
      <c r="D322" s="9">
        <v>17</v>
      </c>
      <c r="E322" s="12">
        <v>1.8867924528301886E-2</v>
      </c>
    </row>
    <row r="323" spans="1:5" x14ac:dyDescent="0.25">
      <c r="A323" s="6" t="s">
        <v>159</v>
      </c>
      <c r="B323" s="7">
        <v>1065033.56</v>
      </c>
      <c r="C323" s="12">
        <v>8.0142874081258909E-3</v>
      </c>
      <c r="D323" s="9">
        <v>10</v>
      </c>
      <c r="E323" s="12">
        <v>1.1098779134295227E-2</v>
      </c>
    </row>
    <row r="324" spans="1:5" x14ac:dyDescent="0.25">
      <c r="A324" s="6" t="s">
        <v>160</v>
      </c>
      <c r="B324" s="7">
        <v>913320.48</v>
      </c>
      <c r="C324" s="12">
        <v>6.8726593201884579E-3</v>
      </c>
      <c r="D324" s="9">
        <v>6</v>
      </c>
      <c r="E324" s="12">
        <v>6.6592674805771362E-3</v>
      </c>
    </row>
    <row r="325" spans="1:5" x14ac:dyDescent="0.25">
      <c r="A325" s="6" t="s">
        <v>161</v>
      </c>
      <c r="B325" s="7">
        <v>392083.1</v>
      </c>
      <c r="C325" s="12">
        <v>2.9503921465807745E-3</v>
      </c>
      <c r="D325" s="9">
        <v>2</v>
      </c>
      <c r="E325" s="12">
        <v>2.2197558268590455E-3</v>
      </c>
    </row>
    <row r="326" spans="1:5" x14ac:dyDescent="0.25">
      <c r="A326" s="6" t="s">
        <v>162</v>
      </c>
      <c r="B326" s="7">
        <v>181714.92</v>
      </c>
      <c r="C326" s="12">
        <v>1.3673893949638577E-3</v>
      </c>
      <c r="D326" s="9">
        <v>2</v>
      </c>
      <c r="E326" s="12">
        <v>2.2197558268590455E-3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132891859.97</v>
      </c>
      <c r="C328" s="24"/>
      <c r="D328" s="26">
        <v>901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1.7165535135476118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250805516.8199999</v>
      </c>
      <c r="C337" s="12">
        <v>0.9004306761801999</v>
      </c>
      <c r="D337" s="9">
        <v>1954</v>
      </c>
      <c r="E337" s="12">
        <v>0.90504863362667898</v>
      </c>
    </row>
    <row r="338" spans="1:5" x14ac:dyDescent="0.25">
      <c r="A338" s="6" t="s">
        <v>167</v>
      </c>
      <c r="B338" s="7">
        <v>27733990.390000004</v>
      </c>
      <c r="C338" s="12">
        <v>9.9569323819800021E-2</v>
      </c>
      <c r="D338" s="9">
        <v>205</v>
      </c>
      <c r="E338" s="12">
        <v>9.4951366373320981E-2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278539507.20999992</v>
      </c>
      <c r="C345" s="6"/>
      <c r="D345" s="26">
        <v>2159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>
      <selection activeCell="A2" sqref="A2:F2"/>
    </sheetView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233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264034984.14999983</v>
      </c>
      <c r="C6" s="7">
        <v>67561920.310000017</v>
      </c>
      <c r="D6" s="7">
        <v>140410786.49999997</v>
      </c>
      <c r="E6" s="7">
        <v>56062277.339999989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2048</v>
      </c>
      <c r="C7" s="9">
        <v>355</v>
      </c>
      <c r="D7" s="9">
        <v>1068</v>
      </c>
      <c r="E7" s="9">
        <v>625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1760</v>
      </c>
      <c r="C8" s="9">
        <v>273</v>
      </c>
      <c r="D8" s="9">
        <v>947</v>
      </c>
      <c r="E8" s="9">
        <v>540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7.6972795424920359E-2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20323510.82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0.70149598059748453</v>
      </c>
      <c r="C11" s="12">
        <v>0.69485481963904794</v>
      </c>
      <c r="D11" s="12">
        <v>0.71692791827032865</v>
      </c>
      <c r="E11" s="12">
        <v>0.67084933190708596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8.0394444444444448E-4</v>
      </c>
      <c r="C12" s="12">
        <v>0.16297819091884161</v>
      </c>
      <c r="D12" s="12">
        <v>2.426769696969697E-2</v>
      </c>
      <c r="E12" s="12">
        <v>8.0394444444444448E-4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1.1161456691338267</v>
      </c>
      <c r="C13" s="12">
        <v>0.77333333333333332</v>
      </c>
      <c r="D13" s="12">
        <v>0.77483050847457624</v>
      </c>
      <c r="E13" s="12">
        <v>1.1161456691338267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4.7541269060768485</v>
      </c>
      <c r="C14" s="7">
        <v>2.1261189594218171</v>
      </c>
      <c r="D14" s="7">
        <v>2.0691602804253901</v>
      </c>
      <c r="E14" s="7">
        <v>14.645832441632322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1.8453114305270362</v>
      </c>
      <c r="C15" s="13">
        <v>1.8453114305270362</v>
      </c>
      <c r="D15" s="13">
        <v>1.8453114305270362</v>
      </c>
      <c r="E15" s="13">
        <v>12.621492128678987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18.852840520191648</v>
      </c>
      <c r="C16" s="13">
        <v>2.3874058863791925</v>
      </c>
      <c r="D16" s="13">
        <v>2.3874058863791925</v>
      </c>
      <c r="E16" s="13">
        <v>18.852840520191648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128923.3321044921</v>
      </c>
      <c r="C17" s="7">
        <v>190315.2684788733</v>
      </c>
      <c r="D17" s="7">
        <v>131470.77387640448</v>
      </c>
      <c r="E17" s="7">
        <v>89699.643743999986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144.71</v>
      </c>
      <c r="C18" s="7">
        <v>30975</v>
      </c>
      <c r="D18" s="7">
        <v>4004.17</v>
      </c>
      <c r="E18" s="7">
        <v>144.71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7.535642696763452E-3</v>
      </c>
      <c r="C20" s="12">
        <v>2.1173700709455155E-2</v>
      </c>
      <c r="D20" s="12">
        <v>6.8143696353413713E-3</v>
      </c>
      <c r="E20" s="12">
        <v>3.5490411635140336E-2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16.036323074251115</v>
      </c>
      <c r="C21" s="7">
        <v>18.211430381423277</v>
      </c>
      <c r="D21" s="7">
        <v>18.25045311166912</v>
      </c>
      <c r="E21" s="7">
        <v>7.8696522174227512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2.9166666666666665</v>
      </c>
      <c r="D22" s="13">
        <v>2.6666666666666665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23.166666666666668</v>
      </c>
      <c r="C23" s="13">
        <v>23.166666666666668</v>
      </c>
      <c r="D23" s="13">
        <v>23.166666666666668</v>
      </c>
      <c r="E23" s="13">
        <v>17.166666666666668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0.48776550942520258</v>
      </c>
      <c r="C24" s="12">
        <v>0.75661816427727879</v>
      </c>
      <c r="D24" s="12">
        <v>0.44638473932342798</v>
      </c>
      <c r="E24" s="12">
        <v>0.26740530016435488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0.49318475791837629</v>
      </c>
      <c r="C25" s="12">
        <v>0.24338183572272115</v>
      </c>
      <c r="D25" s="12">
        <v>0.55361526067657196</v>
      </c>
      <c r="E25" s="12">
        <v>0.64287669160176841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1.9049732656421556E-2</v>
      </c>
      <c r="C26" s="12">
        <v>0</v>
      </c>
      <c r="D26" s="12">
        <v>0</v>
      </c>
      <c r="E26" s="12">
        <v>8.9718008233876725E-2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0.55649841127312638</v>
      </c>
      <c r="C27" s="12">
        <v>0.46124097401339831</v>
      </c>
      <c r="D27" s="12">
        <v>0.53952732164205941</v>
      </c>
      <c r="E27" s="12">
        <v>0.71380025212511311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1.7201277881187327</v>
      </c>
      <c r="C28" s="142">
        <v>1.7059111664319058</v>
      </c>
      <c r="D28" s="142">
        <v>1.5108291180597782</v>
      </c>
      <c r="E28" s="142">
        <v>2.2905053008967378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1651828.7400000002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4.7312792249139535E-3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2792878.52</v>
      </c>
      <c r="C37" s="24">
        <v>1.0577683593676159E-2</v>
      </c>
      <c r="D37" s="9">
        <v>125</v>
      </c>
      <c r="E37" s="24">
        <v>6.103515625E-2</v>
      </c>
      <c r="F37" s="5"/>
    </row>
    <row r="38" spans="1:6" x14ac:dyDescent="0.25">
      <c r="A38" s="6" t="s">
        <v>29</v>
      </c>
      <c r="B38" s="7">
        <v>11638354.57</v>
      </c>
      <c r="C38" s="24">
        <v>4.4078835262936877E-2</v>
      </c>
      <c r="D38" s="9">
        <v>172</v>
      </c>
      <c r="E38" s="24">
        <v>8.3984375E-2</v>
      </c>
      <c r="F38" s="5"/>
    </row>
    <row r="39" spans="1:6" x14ac:dyDescent="0.25">
      <c r="A39" s="6" t="s">
        <v>30</v>
      </c>
      <c r="B39" s="7">
        <v>6892243.5</v>
      </c>
      <c r="C39" s="24">
        <v>2.6103523827298851E-2</v>
      </c>
      <c r="D39" s="9">
        <v>50</v>
      </c>
      <c r="E39" s="24">
        <v>2.44140625E-2</v>
      </c>
      <c r="F39" s="5"/>
    </row>
    <row r="40" spans="1:6" x14ac:dyDescent="0.25">
      <c r="A40" s="6" t="s">
        <v>31</v>
      </c>
      <c r="B40" s="7">
        <v>12051648.550000001</v>
      </c>
      <c r="C40" s="24">
        <v>4.5644135336071145E-2</v>
      </c>
      <c r="D40" s="9">
        <v>70</v>
      </c>
      <c r="E40" s="24">
        <v>3.41796875E-2</v>
      </c>
      <c r="F40" s="5"/>
    </row>
    <row r="41" spans="1:6" x14ac:dyDescent="0.25">
      <c r="A41" s="6" t="s">
        <v>32</v>
      </c>
      <c r="B41" s="7">
        <v>19009624.100000001</v>
      </c>
      <c r="C41" s="24">
        <v>7.1996611211188999E-2</v>
      </c>
      <c r="D41" s="9">
        <v>112</v>
      </c>
      <c r="E41" s="24">
        <v>5.46875E-2</v>
      </c>
      <c r="F41" s="5"/>
    </row>
    <row r="42" spans="1:6" x14ac:dyDescent="0.25">
      <c r="A42" s="6" t="s">
        <v>33</v>
      </c>
      <c r="B42" s="7">
        <v>35112883.570000008</v>
      </c>
      <c r="C42" s="24">
        <v>0.13298572415711452</v>
      </c>
      <c r="D42" s="9">
        <v>182</v>
      </c>
      <c r="E42" s="24">
        <v>8.88671875E-2</v>
      </c>
      <c r="F42" s="5"/>
    </row>
    <row r="43" spans="1:6" x14ac:dyDescent="0.25">
      <c r="A43" s="6" t="s">
        <v>34</v>
      </c>
      <c r="B43" s="7">
        <v>41794673.059999995</v>
      </c>
      <c r="C43" s="24">
        <v>0.15829217932823691</v>
      </c>
      <c r="D43" s="9">
        <v>305</v>
      </c>
      <c r="E43" s="24">
        <v>0.14892578125</v>
      </c>
      <c r="F43" s="5"/>
    </row>
    <row r="44" spans="1:6" x14ac:dyDescent="0.25">
      <c r="A44" s="6" t="s">
        <v>35</v>
      </c>
      <c r="B44" s="7">
        <v>68754147.200000018</v>
      </c>
      <c r="C44" s="24">
        <v>0.2603978689465648</v>
      </c>
      <c r="D44" s="9">
        <v>508</v>
      </c>
      <c r="E44" s="24">
        <v>0.248046875</v>
      </c>
      <c r="F44" s="5"/>
    </row>
    <row r="45" spans="1:6" x14ac:dyDescent="0.25">
      <c r="A45" s="6" t="s">
        <v>36</v>
      </c>
      <c r="B45" s="7">
        <v>31849516.769999996</v>
      </c>
      <c r="C45" s="24">
        <v>0.12062612411962073</v>
      </c>
      <c r="D45" s="9">
        <v>236</v>
      </c>
      <c r="E45" s="24">
        <v>0.115234375</v>
      </c>
      <c r="F45" s="5"/>
    </row>
    <row r="46" spans="1:6" x14ac:dyDescent="0.25">
      <c r="A46" s="6" t="s">
        <v>37</v>
      </c>
      <c r="B46" s="7">
        <v>14414142.620000003</v>
      </c>
      <c r="C46" s="24">
        <v>5.4591790805309466E-2</v>
      </c>
      <c r="D46" s="9">
        <v>122</v>
      </c>
      <c r="E46" s="24">
        <v>5.95703125E-2</v>
      </c>
      <c r="F46" s="5"/>
    </row>
    <row r="47" spans="1:6" x14ac:dyDescent="0.25">
      <c r="A47" s="6" t="s">
        <v>38</v>
      </c>
      <c r="B47" s="7">
        <v>705819.72</v>
      </c>
      <c r="C47" s="24">
        <v>2.6732053037298235E-3</v>
      </c>
      <c r="D47" s="9">
        <v>6</v>
      </c>
      <c r="E47" s="24">
        <v>2.9296875E-3</v>
      </c>
      <c r="F47" s="5"/>
    </row>
    <row r="48" spans="1:6" x14ac:dyDescent="0.25">
      <c r="A48" s="6" t="s">
        <v>39</v>
      </c>
      <c r="B48" s="7">
        <v>1717182.1199999996</v>
      </c>
      <c r="C48" s="24">
        <v>6.503615895931643E-3</v>
      </c>
      <c r="D48" s="9">
        <v>16</v>
      </c>
      <c r="E48" s="24">
        <v>7.8125E-3</v>
      </c>
      <c r="F48" s="5"/>
    </row>
    <row r="49" spans="1:6" x14ac:dyDescent="0.25">
      <c r="A49" s="6" t="s">
        <v>40</v>
      </c>
      <c r="B49" s="7">
        <v>17301869.850000001</v>
      </c>
      <c r="C49" s="24">
        <v>6.5528702212320072E-2</v>
      </c>
      <c r="D49" s="9">
        <v>144</v>
      </c>
      <c r="E49" s="24">
        <v>7.03125E-2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264034984.15000004</v>
      </c>
      <c r="C51" s="24"/>
      <c r="D51" s="26">
        <v>2048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0.70149598059748453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230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10613338.140000004</v>
      </c>
      <c r="C60" s="24">
        <v>4.0196711712908832E-2</v>
      </c>
      <c r="D60" s="9">
        <v>255</v>
      </c>
      <c r="E60" s="24">
        <v>0.12451171875</v>
      </c>
      <c r="F60" s="5"/>
    </row>
    <row r="61" spans="1:6" x14ac:dyDescent="0.25">
      <c r="A61" s="6" t="s">
        <v>29</v>
      </c>
      <c r="B61" s="7">
        <v>46102783.450000003</v>
      </c>
      <c r="C61" s="24">
        <v>0.17460861710586315</v>
      </c>
      <c r="D61" s="9">
        <v>351</v>
      </c>
      <c r="E61" s="24">
        <v>0.17138671875</v>
      </c>
      <c r="F61" s="5"/>
    </row>
    <row r="62" spans="1:6" x14ac:dyDescent="0.25">
      <c r="A62" s="6" t="s">
        <v>30</v>
      </c>
      <c r="B62" s="7">
        <v>22341572.439999998</v>
      </c>
      <c r="C62" s="24">
        <v>8.4615955389107073E-2</v>
      </c>
      <c r="D62" s="9">
        <v>118</v>
      </c>
      <c r="E62" s="24">
        <v>5.76171875E-2</v>
      </c>
      <c r="F62" s="5"/>
    </row>
    <row r="63" spans="1:6" x14ac:dyDescent="0.25">
      <c r="A63" s="6" t="s">
        <v>31</v>
      </c>
      <c r="B63" s="7">
        <v>39125863.960000008</v>
      </c>
      <c r="C63" s="24">
        <v>0.14818439338997724</v>
      </c>
      <c r="D63" s="9">
        <v>200</v>
      </c>
      <c r="E63" s="24">
        <v>9.765625E-2</v>
      </c>
      <c r="F63" s="5"/>
    </row>
    <row r="64" spans="1:6" x14ac:dyDescent="0.25">
      <c r="A64" s="6" t="s">
        <v>32</v>
      </c>
      <c r="B64" s="7">
        <v>52829308.140000023</v>
      </c>
      <c r="C64" s="24">
        <v>0.20008450134012296</v>
      </c>
      <c r="D64" s="9">
        <v>334</v>
      </c>
      <c r="E64" s="24">
        <v>0.1630859375</v>
      </c>
      <c r="F64" s="5"/>
    </row>
    <row r="65" spans="1:6" x14ac:dyDescent="0.25">
      <c r="A65" s="6" t="s">
        <v>33</v>
      </c>
      <c r="B65" s="7">
        <v>51475395.229999989</v>
      </c>
      <c r="C65" s="24">
        <v>0.19495672285895446</v>
      </c>
      <c r="D65" s="9">
        <v>395</v>
      </c>
      <c r="E65" s="24">
        <v>0.19287109375</v>
      </c>
      <c r="F65" s="5"/>
    </row>
    <row r="66" spans="1:6" x14ac:dyDescent="0.25">
      <c r="A66" s="6" t="s">
        <v>34</v>
      </c>
      <c r="B66" s="7">
        <v>35821113.770000011</v>
      </c>
      <c r="C66" s="24">
        <v>0.13566805885711644</v>
      </c>
      <c r="D66" s="9">
        <v>341</v>
      </c>
      <c r="E66" s="24">
        <v>0.16650390625</v>
      </c>
      <c r="F66" s="5"/>
    </row>
    <row r="67" spans="1:6" x14ac:dyDescent="0.25">
      <c r="A67" s="6" t="s">
        <v>35</v>
      </c>
      <c r="B67" s="7">
        <v>3685537.1499999994</v>
      </c>
      <c r="C67" s="24">
        <v>1.3958518269329876E-2</v>
      </c>
      <c r="D67" s="9">
        <v>39</v>
      </c>
      <c r="E67" s="24">
        <v>1.904296875E-2</v>
      </c>
      <c r="F67" s="5"/>
    </row>
    <row r="68" spans="1:6" x14ac:dyDescent="0.25">
      <c r="A68" s="6" t="s">
        <v>36</v>
      </c>
      <c r="B68" s="7">
        <v>467838.92</v>
      </c>
      <c r="C68" s="24">
        <v>1.7718823189514067E-3</v>
      </c>
      <c r="D68" s="9">
        <v>5</v>
      </c>
      <c r="E68" s="24">
        <v>2.44140625E-3</v>
      </c>
      <c r="F68" s="5"/>
    </row>
    <row r="69" spans="1:6" x14ac:dyDescent="0.25">
      <c r="A69" s="6" t="s">
        <v>37</v>
      </c>
      <c r="B69" s="7">
        <v>372031.25</v>
      </c>
      <c r="C69" s="24">
        <v>1.4090225626640694E-3</v>
      </c>
      <c r="D69" s="9">
        <v>2</v>
      </c>
      <c r="E69" s="24">
        <v>9.765625E-4</v>
      </c>
      <c r="F69" s="5"/>
    </row>
    <row r="70" spans="1:6" x14ac:dyDescent="0.25">
      <c r="A70" s="6" t="s">
        <v>38</v>
      </c>
      <c r="B70" s="7">
        <v>231595.55000000002</v>
      </c>
      <c r="C70" s="24">
        <v>8.7713963642192599E-4</v>
      </c>
      <c r="D70" s="9">
        <v>2</v>
      </c>
      <c r="E70" s="24">
        <v>9.765625E-4</v>
      </c>
      <c r="F70" s="5"/>
    </row>
    <row r="71" spans="1:6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6" x14ac:dyDescent="0.25">
      <c r="A72" s="6" t="s">
        <v>40</v>
      </c>
      <c r="B72" s="7">
        <v>968606.15</v>
      </c>
      <c r="C72" s="24">
        <v>3.6684765585825868E-3</v>
      </c>
      <c r="D72" s="9">
        <v>6</v>
      </c>
      <c r="E72" s="24">
        <v>2.9296875E-3</v>
      </c>
      <c r="F72" s="5"/>
    </row>
    <row r="73" spans="1:6" x14ac:dyDescent="0.25">
      <c r="A73" s="6"/>
      <c r="B73" s="13"/>
      <c r="C73" s="24"/>
      <c r="D73" s="9"/>
      <c r="E73" s="24"/>
      <c r="F73" s="5"/>
    </row>
    <row r="74" spans="1:6" ht="13.8" thickBot="1" x14ac:dyDescent="0.3">
      <c r="A74" s="6"/>
      <c r="B74" s="25">
        <v>264034984.15000004</v>
      </c>
      <c r="C74" s="24"/>
      <c r="D74" s="26">
        <v>2048</v>
      </c>
      <c r="E74" s="24"/>
      <c r="F74" s="5"/>
    </row>
    <row r="75" spans="1:6" ht="13.8" thickTop="1" x14ac:dyDescent="0.25">
      <c r="A75" s="6"/>
      <c r="B75" s="13"/>
      <c r="C75" s="24"/>
      <c r="D75" s="9"/>
      <c r="E75" s="24"/>
      <c r="F75" s="5"/>
    </row>
    <row r="76" spans="1:6" x14ac:dyDescent="0.25">
      <c r="A76" s="27" t="s">
        <v>41</v>
      </c>
      <c r="B76" s="13"/>
      <c r="C76" s="6"/>
      <c r="D76" s="28">
        <v>0.57869156142470513</v>
      </c>
      <c r="E76" s="24"/>
      <c r="F76" s="5"/>
    </row>
    <row r="77" spans="1:6" x14ac:dyDescent="0.25">
      <c r="A77" s="27"/>
      <c r="B77" s="13"/>
      <c r="C77" s="24"/>
      <c r="D77" s="35"/>
      <c r="E77" s="24"/>
      <c r="F77" s="5"/>
    </row>
    <row r="78" spans="1:6" x14ac:dyDescent="0.25">
      <c r="A78" s="27"/>
      <c r="B78" s="13"/>
      <c r="C78" s="24"/>
      <c r="D78" s="9"/>
      <c r="E78" s="24"/>
      <c r="F78" s="5"/>
    </row>
    <row r="79" spans="1:6" x14ac:dyDescent="0.25">
      <c r="A79" s="15" t="s">
        <v>231</v>
      </c>
      <c r="B79" s="16"/>
      <c r="C79" s="17"/>
      <c r="D79" s="18"/>
      <c r="E79" s="18"/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6" x14ac:dyDescent="0.25">
      <c r="A82" s="18"/>
      <c r="B82" s="16"/>
      <c r="C82" s="17"/>
      <c r="D82" s="19"/>
      <c r="E82" s="17"/>
      <c r="F82" s="5"/>
    </row>
    <row r="83" spans="1:6" x14ac:dyDescent="0.25">
      <c r="A83" s="6" t="s">
        <v>28</v>
      </c>
      <c r="B83" s="7">
        <v>9356174.820000004</v>
      </c>
      <c r="C83" s="24">
        <v>3.5435360394078311E-2</v>
      </c>
      <c r="D83" s="9">
        <v>241</v>
      </c>
      <c r="E83" s="24">
        <v>0.11767578125</v>
      </c>
      <c r="F83" s="5"/>
    </row>
    <row r="84" spans="1:6" x14ac:dyDescent="0.25">
      <c r="A84" s="6" t="s">
        <v>29</v>
      </c>
      <c r="B84" s="7">
        <v>48775384.150000006</v>
      </c>
      <c r="C84" s="24">
        <v>0.18473076326238039</v>
      </c>
      <c r="D84" s="9">
        <v>372</v>
      </c>
      <c r="E84" s="24">
        <v>0.181640625</v>
      </c>
      <c r="F84" s="5"/>
    </row>
    <row r="85" spans="1:6" x14ac:dyDescent="0.25">
      <c r="A85" s="6" t="s">
        <v>30</v>
      </c>
      <c r="B85" s="7">
        <v>29517965.890000008</v>
      </c>
      <c r="C85" s="24">
        <v>0.11179566217342872</v>
      </c>
      <c r="D85" s="9">
        <v>156</v>
      </c>
      <c r="E85" s="24">
        <v>7.6171875E-2</v>
      </c>
      <c r="F85" s="5"/>
    </row>
    <row r="86" spans="1:6" x14ac:dyDescent="0.25">
      <c r="A86" s="6" t="s">
        <v>31</v>
      </c>
      <c r="B86" s="7">
        <v>54245185.110000022</v>
      </c>
      <c r="C86" s="24">
        <v>0.2054469610708215</v>
      </c>
      <c r="D86" s="9">
        <v>310</v>
      </c>
      <c r="E86" s="24">
        <v>0.1513671875</v>
      </c>
      <c r="F86" s="5"/>
    </row>
    <row r="87" spans="1:6" x14ac:dyDescent="0.25">
      <c r="A87" s="6" t="s">
        <v>32</v>
      </c>
      <c r="B87" s="7">
        <v>54234405.529999986</v>
      </c>
      <c r="C87" s="24">
        <v>0.20540613473852792</v>
      </c>
      <c r="D87" s="9">
        <v>376</v>
      </c>
      <c r="E87" s="24">
        <v>0.18359375</v>
      </c>
      <c r="F87" s="5"/>
    </row>
    <row r="88" spans="1:6" x14ac:dyDescent="0.25">
      <c r="A88" s="6" t="s">
        <v>33</v>
      </c>
      <c r="B88" s="7">
        <v>53565919.040000014</v>
      </c>
      <c r="C88" s="24">
        <v>0.20287432444773632</v>
      </c>
      <c r="D88" s="9">
        <v>453</v>
      </c>
      <c r="E88" s="24">
        <v>0.22119140625</v>
      </c>
      <c r="F88" s="5"/>
    </row>
    <row r="89" spans="1:6" x14ac:dyDescent="0.25">
      <c r="A89" s="6" t="s">
        <v>34</v>
      </c>
      <c r="B89" s="7">
        <v>10951752.25</v>
      </c>
      <c r="C89" s="24">
        <v>4.1478413496062468E-2</v>
      </c>
      <c r="D89" s="9">
        <v>112</v>
      </c>
      <c r="E89" s="24">
        <v>5.46875E-2</v>
      </c>
      <c r="F89" s="5"/>
    </row>
    <row r="90" spans="1:6" x14ac:dyDescent="0.25">
      <c r="A90" s="6" t="s">
        <v>35</v>
      </c>
      <c r="B90" s="7">
        <v>1171233.3999999999</v>
      </c>
      <c r="C90" s="24">
        <v>4.4359023247260848E-3</v>
      </c>
      <c r="D90" s="9">
        <v>11</v>
      </c>
      <c r="E90" s="24">
        <v>5.37109375E-3</v>
      </c>
      <c r="F90" s="5"/>
    </row>
    <row r="91" spans="1:6" x14ac:dyDescent="0.25">
      <c r="A91" s="6" t="s">
        <v>36</v>
      </c>
      <c r="B91" s="7">
        <v>932007.89</v>
      </c>
      <c r="C91" s="24">
        <v>3.5298651540453451E-3</v>
      </c>
      <c r="D91" s="9">
        <v>9</v>
      </c>
      <c r="E91" s="24">
        <v>4.39453125E-3</v>
      </c>
      <c r="F91" s="5"/>
    </row>
    <row r="92" spans="1:6" x14ac:dyDescent="0.25">
      <c r="A92" s="6" t="s">
        <v>37</v>
      </c>
      <c r="B92" s="7">
        <v>180220</v>
      </c>
      <c r="C92" s="24">
        <v>6.825610650807388E-4</v>
      </c>
      <c r="D92" s="9">
        <v>1</v>
      </c>
      <c r="E92" s="24">
        <v>4.8828125E-4</v>
      </c>
      <c r="F92" s="5"/>
    </row>
    <row r="93" spans="1:6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6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6" x14ac:dyDescent="0.25">
      <c r="A95" s="6" t="s">
        <v>40</v>
      </c>
      <c r="B95" s="7">
        <v>1104736.07</v>
      </c>
      <c r="C95" s="24">
        <v>4.1840518731123613E-3</v>
      </c>
      <c r="D95" s="9">
        <v>7</v>
      </c>
      <c r="E95" s="24">
        <v>3.41796875E-3</v>
      </c>
      <c r="F95" s="5"/>
    </row>
    <row r="96" spans="1:6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264034984.15000001</v>
      </c>
      <c r="C97" s="24"/>
      <c r="D97" s="26">
        <v>2048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0.56252961462485185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611081.77</v>
      </c>
      <c r="C106" s="24">
        <v>2.3143969802609204E-3</v>
      </c>
      <c r="D106" s="46">
        <v>25</v>
      </c>
      <c r="E106" s="24">
        <v>1.220703125E-2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48318789.980000019</v>
      </c>
      <c r="C108" s="24">
        <v>0.18300146904983541</v>
      </c>
      <c r="D108" s="9">
        <v>352</v>
      </c>
      <c r="E108" s="24">
        <v>0.171875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83975458.359999985</v>
      </c>
      <c r="C111" s="24">
        <v>0.31804671123540573</v>
      </c>
      <c r="D111" s="9">
        <v>526</v>
      </c>
      <c r="E111" s="24">
        <v>0.2568359375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75678458.469999999</v>
      </c>
      <c r="C112" s="24">
        <v>0.28662284550522504</v>
      </c>
      <c r="D112" s="9">
        <v>545</v>
      </c>
      <c r="E112" s="24">
        <v>0.26611328125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48361743.63000001</v>
      </c>
      <c r="C113" s="24">
        <v>0.18316415071165487</v>
      </c>
      <c r="D113" s="9">
        <v>499</v>
      </c>
      <c r="E113" s="24">
        <v>0.24365234375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7089451.9400000032</v>
      </c>
      <c r="C115" s="24">
        <v>2.6850426517617976E-2</v>
      </c>
      <c r="D115" s="46">
        <v>101</v>
      </c>
      <c r="E115" s="24">
        <v>4.931640625E-2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264034984.15000004</v>
      </c>
      <c r="C117" s="24"/>
      <c r="D117" s="26">
        <v>2048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191175390.14999995</v>
      </c>
      <c r="C125" s="12">
        <v>0.72405325667522913</v>
      </c>
      <c r="D125" s="9">
        <v>1266</v>
      </c>
      <c r="E125" s="12">
        <v>0.6181640625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45508724.429999985</v>
      </c>
      <c r="C127" s="12">
        <v>0.17235869169574208</v>
      </c>
      <c r="D127" s="9">
        <v>402</v>
      </c>
      <c r="E127" s="12">
        <v>0.1962890625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27350869.570000008</v>
      </c>
      <c r="C128" s="12">
        <v>0.10358805162902886</v>
      </c>
      <c r="D128" s="9">
        <v>380</v>
      </c>
      <c r="E128" s="12">
        <v>0.185546875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264034984.14999992</v>
      </c>
      <c r="C130" s="24"/>
      <c r="D130" s="26">
        <v>2048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62533939.099999987</v>
      </c>
      <c r="C137" s="12">
        <v>0.23683959646981498</v>
      </c>
      <c r="D137" s="9">
        <v>983</v>
      </c>
      <c r="E137" s="12">
        <v>0.47998046875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108585955.67999999</v>
      </c>
      <c r="C138" s="12">
        <v>0.41125594030490903</v>
      </c>
      <c r="D138" s="9">
        <v>778</v>
      </c>
      <c r="E138" s="12">
        <v>0.3798828125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42094673.07</v>
      </c>
      <c r="C139" s="12">
        <v>0.15942839243638163</v>
      </c>
      <c r="D139" s="9">
        <v>178</v>
      </c>
      <c r="E139" s="12">
        <v>8.69140625E-2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19017367.869999997</v>
      </c>
      <c r="C140" s="12">
        <v>7.2025939786812904E-2</v>
      </c>
      <c r="D140" s="9">
        <v>56</v>
      </c>
      <c r="E140" s="12">
        <v>2.734375E-2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10502873.49</v>
      </c>
      <c r="C141" s="12">
        <v>3.977834044913249E-2</v>
      </c>
      <c r="D141" s="9">
        <v>24</v>
      </c>
      <c r="E141" s="12">
        <v>1.171875E-2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12788733.76</v>
      </c>
      <c r="C142" s="12">
        <v>4.843575483442239E-2</v>
      </c>
      <c r="D142" s="9">
        <v>22</v>
      </c>
      <c r="E142" s="12">
        <v>1.07421875E-2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1.0982965039028902E-2</v>
      </c>
      <c r="D143" s="9">
        <v>3</v>
      </c>
      <c r="E143" s="12">
        <v>1.46484375E-3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8.2994494349092878E-3</v>
      </c>
      <c r="D144" s="9">
        <v>2</v>
      </c>
      <c r="E144" s="12">
        <v>9.765625E-4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5.4179785478249472E-3</v>
      </c>
      <c r="D145" s="9">
        <v>1</v>
      </c>
      <c r="E145" s="12">
        <v>4.8828125E-4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7.5356426967634477E-3</v>
      </c>
      <c r="D147" s="9">
        <v>1</v>
      </c>
      <c r="E147" s="12">
        <v>4.8828125E-4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264034984.14999998</v>
      </c>
      <c r="C150" s="24"/>
      <c r="D150" s="26">
        <v>2048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128923.3321044921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176479514.50999987</v>
      </c>
      <c r="C159" s="12">
        <v>0.6683944367377499</v>
      </c>
      <c r="D159" s="9">
        <v>1322</v>
      </c>
      <c r="E159" s="12">
        <v>0.6455078125</v>
      </c>
      <c r="F159" s="18"/>
    </row>
    <row r="160" spans="1:12" x14ac:dyDescent="0.25">
      <c r="A160" s="6" t="s">
        <v>79</v>
      </c>
      <c r="B160" s="7">
        <v>87555469.639999986</v>
      </c>
      <c r="C160" s="12">
        <v>0.3316055632622501</v>
      </c>
      <c r="D160" s="9">
        <v>726</v>
      </c>
      <c r="E160" s="12">
        <v>0.3544921875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264034984.14999986</v>
      </c>
      <c r="C163" s="24"/>
      <c r="D163" s="26">
        <v>2048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56062277.339999989</v>
      </c>
      <c r="C171" s="76">
        <v>0.21232897420953373</v>
      </c>
      <c r="D171" s="77">
        <v>625</v>
      </c>
      <c r="E171" s="76">
        <v>0.30517578125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102375595.29000001</v>
      </c>
      <c r="C174" s="12">
        <v>0.38773496481754011</v>
      </c>
      <c r="D174" s="9">
        <v>691</v>
      </c>
      <c r="E174" s="12">
        <v>0.33740234375</v>
      </c>
      <c r="F174" s="18"/>
    </row>
    <row r="175" spans="1:6" x14ac:dyDescent="0.25">
      <c r="A175" s="57">
        <v>2014</v>
      </c>
      <c r="B175" s="7">
        <v>105597111.51999998</v>
      </c>
      <c r="C175" s="12">
        <v>0.39993606097292617</v>
      </c>
      <c r="D175" s="9">
        <v>732</v>
      </c>
      <c r="E175" s="12">
        <v>0.357421875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264034984.14999998</v>
      </c>
      <c r="C177" s="24"/>
      <c r="D177" s="26">
        <v>2048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57.049522872922161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15420451.690000001</v>
      </c>
      <c r="C186" s="12">
        <v>5.8403062532196647E-2</v>
      </c>
      <c r="D186" s="46">
        <v>164</v>
      </c>
      <c r="E186" s="12">
        <v>8.0078125E-2</v>
      </c>
      <c r="F186" s="18"/>
    </row>
    <row r="187" spans="1:6" x14ac:dyDescent="0.25">
      <c r="A187" s="6" t="s">
        <v>87</v>
      </c>
      <c r="B187" s="7">
        <v>37047280.49000001</v>
      </c>
      <c r="C187" s="12">
        <v>0.14031201436910046</v>
      </c>
      <c r="D187" s="46">
        <v>364</v>
      </c>
      <c r="E187" s="12">
        <v>0.177734375</v>
      </c>
      <c r="F187" s="18"/>
    </row>
    <row r="188" spans="1:6" x14ac:dyDescent="0.25">
      <c r="A188" s="6" t="s">
        <v>88</v>
      </c>
      <c r="B188" s="7">
        <v>58010642.049999997</v>
      </c>
      <c r="C188" s="12">
        <v>0.2197081657067223</v>
      </c>
      <c r="D188" s="46">
        <v>475</v>
      </c>
      <c r="E188" s="12">
        <v>0.23193359375</v>
      </c>
      <c r="F188" s="18"/>
    </row>
    <row r="189" spans="1:6" x14ac:dyDescent="0.25">
      <c r="A189" s="6" t="s">
        <v>89</v>
      </c>
      <c r="B189" s="7">
        <v>59287295.969999991</v>
      </c>
      <c r="C189" s="12">
        <v>0.22454333527377754</v>
      </c>
      <c r="D189" s="46">
        <v>416</v>
      </c>
      <c r="E189" s="12">
        <v>0.203125</v>
      </c>
      <c r="F189" s="18"/>
    </row>
    <row r="190" spans="1:6" x14ac:dyDescent="0.25">
      <c r="A190" s="6" t="s">
        <v>90</v>
      </c>
      <c r="B190" s="7">
        <v>94269313.950000018</v>
      </c>
      <c r="C190" s="12">
        <v>0.3570334221182031</v>
      </c>
      <c r="D190" s="46">
        <v>629</v>
      </c>
      <c r="E190" s="12">
        <v>0.30712890625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264034984.15000001</v>
      </c>
      <c r="C194" s="24"/>
      <c r="D194" s="26">
        <v>2048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16.036323074251115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107805683.54000007</v>
      </c>
      <c r="C203" s="12">
        <v>0.40830075562545526</v>
      </c>
      <c r="D203" s="9">
        <v>909</v>
      </c>
      <c r="E203" s="12">
        <v>0.44384765625</v>
      </c>
      <c r="F203" s="18"/>
    </row>
    <row r="204" spans="1:6" x14ac:dyDescent="0.25">
      <c r="A204" s="6" t="s">
        <v>97</v>
      </c>
      <c r="B204" s="7">
        <v>156229300.60999984</v>
      </c>
      <c r="C204" s="12">
        <v>0.59169924437454469</v>
      </c>
      <c r="D204" s="9">
        <v>1139</v>
      </c>
      <c r="E204" s="12">
        <v>0.55615234375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264034984.14999992</v>
      </c>
      <c r="C206" s="24"/>
      <c r="D206" s="26">
        <v>2048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6504269.8799999999</v>
      </c>
      <c r="C213" s="12">
        <v>2.463412150075113E-2</v>
      </c>
      <c r="D213" s="9">
        <v>67</v>
      </c>
      <c r="E213" s="12">
        <v>3.271484375E-2</v>
      </c>
      <c r="F213" s="12">
        <v>0.71676080973785317</v>
      </c>
    </row>
    <row r="214" spans="1:7" x14ac:dyDescent="0.25">
      <c r="A214" s="6" t="s">
        <v>102</v>
      </c>
      <c r="B214" s="7">
        <v>21994063.919999998</v>
      </c>
      <c r="C214" s="12">
        <v>8.3299809647592093E-2</v>
      </c>
      <c r="D214" s="9">
        <v>220</v>
      </c>
      <c r="E214" s="12">
        <v>0.107421875</v>
      </c>
      <c r="F214" s="12">
        <v>0.71611959593947605</v>
      </c>
    </row>
    <row r="215" spans="1:7" x14ac:dyDescent="0.25">
      <c r="A215" s="6" t="s">
        <v>103</v>
      </c>
      <c r="B215" s="7">
        <v>17482684.120000001</v>
      </c>
      <c r="C215" s="12">
        <v>6.6213514001871698E-2</v>
      </c>
      <c r="D215" s="9">
        <v>179</v>
      </c>
      <c r="E215" s="12">
        <v>8.740234375E-2</v>
      </c>
      <c r="F215" s="12">
        <v>0.71094461453663316</v>
      </c>
    </row>
    <row r="216" spans="1:7" x14ac:dyDescent="0.25">
      <c r="A216" s="6" t="s">
        <v>104</v>
      </c>
      <c r="B216" s="7">
        <v>11581595.799999999</v>
      </c>
      <c r="C216" s="12">
        <v>4.3863868408515201E-2</v>
      </c>
      <c r="D216" s="9">
        <v>125</v>
      </c>
      <c r="E216" s="12">
        <v>6.103515625E-2</v>
      </c>
      <c r="F216" s="12">
        <v>0.70872840006641269</v>
      </c>
    </row>
    <row r="217" spans="1:7" x14ac:dyDescent="0.25">
      <c r="A217" s="6" t="s">
        <v>105</v>
      </c>
      <c r="B217" s="7">
        <v>15977469.700000003</v>
      </c>
      <c r="C217" s="12">
        <v>6.0512699676657608E-2</v>
      </c>
      <c r="D217" s="9">
        <v>151</v>
      </c>
      <c r="E217" s="12">
        <v>7.373046875E-2</v>
      </c>
      <c r="F217" s="12">
        <v>0.70731102867008178</v>
      </c>
    </row>
    <row r="218" spans="1:7" x14ac:dyDescent="0.25">
      <c r="A218" s="6" t="s">
        <v>106</v>
      </c>
      <c r="B218" s="7">
        <v>7208736.3599999994</v>
      </c>
      <c r="C218" s="12">
        <v>2.7302201574563575E-2</v>
      </c>
      <c r="D218" s="9">
        <v>65</v>
      </c>
      <c r="E218" s="12">
        <v>3.173828125E-2</v>
      </c>
      <c r="F218" s="12">
        <v>0.69887193557713001</v>
      </c>
    </row>
    <row r="219" spans="1:7" x14ac:dyDescent="0.25">
      <c r="A219" s="6" t="s">
        <v>107</v>
      </c>
      <c r="B219" s="7">
        <v>89570755.76000002</v>
      </c>
      <c r="C219" s="12">
        <v>0.33923821136184845</v>
      </c>
      <c r="D219" s="9">
        <v>651</v>
      </c>
      <c r="E219" s="12">
        <v>0.31787109375</v>
      </c>
      <c r="F219" s="12">
        <v>0.69924333987058662</v>
      </c>
    </row>
    <row r="220" spans="1:7" x14ac:dyDescent="0.25">
      <c r="A220" s="6" t="s">
        <v>108</v>
      </c>
      <c r="B220" s="7">
        <v>26868119.870000001</v>
      </c>
      <c r="C220" s="12">
        <v>0.10175969656633094</v>
      </c>
      <c r="D220" s="9">
        <v>215</v>
      </c>
      <c r="E220" s="12">
        <v>0.10498046875</v>
      </c>
      <c r="F220" s="12">
        <v>0.69068517208706903</v>
      </c>
    </row>
    <row r="221" spans="1:7" x14ac:dyDescent="0.25">
      <c r="A221" s="6" t="s">
        <v>109</v>
      </c>
      <c r="B221" s="7">
        <v>57364293.439999998</v>
      </c>
      <c r="C221" s="12">
        <v>0.21726019991127751</v>
      </c>
      <c r="D221" s="9">
        <v>275</v>
      </c>
      <c r="E221" s="12">
        <v>0.13427734375</v>
      </c>
      <c r="F221" s="12">
        <v>0.6970982503363139</v>
      </c>
    </row>
    <row r="222" spans="1:7" x14ac:dyDescent="0.25">
      <c r="A222" s="6" t="s">
        <v>110</v>
      </c>
      <c r="B222" s="7">
        <v>9482995.3000000007</v>
      </c>
      <c r="C222" s="12">
        <v>3.5915677350591722E-2</v>
      </c>
      <c r="D222" s="9">
        <v>100</v>
      </c>
      <c r="E222" s="12">
        <v>4.8828125E-2</v>
      </c>
      <c r="F222" s="12">
        <v>0.72004330970626373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264034984.15000004</v>
      </c>
      <c r="C226" s="24"/>
      <c r="D226" s="26">
        <v>2048</v>
      </c>
      <c r="E226" s="24"/>
      <c r="F226" s="62">
        <v>0.7025151242058818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11616687.75</v>
      </c>
      <c r="C233" s="12">
        <v>4.3996774849352854E-2</v>
      </c>
      <c r="D233" s="46">
        <v>173</v>
      </c>
      <c r="E233" s="12">
        <v>8.447265625E-2</v>
      </c>
      <c r="F233" s="65"/>
    </row>
    <row r="234" spans="1:6" x14ac:dyDescent="0.25">
      <c r="A234" s="6" t="s">
        <v>116</v>
      </c>
      <c r="B234" s="7">
        <v>27824540.340000015</v>
      </c>
      <c r="C234" s="12">
        <v>0.10538202136195979</v>
      </c>
      <c r="D234" s="46">
        <v>317</v>
      </c>
      <c r="E234" s="12">
        <v>0.15478515625</v>
      </c>
      <c r="F234" s="65"/>
    </row>
    <row r="235" spans="1:6" x14ac:dyDescent="0.25">
      <c r="A235" s="6" t="s">
        <v>117</v>
      </c>
      <c r="B235" s="7">
        <v>18389552.100000001</v>
      </c>
      <c r="C235" s="12">
        <v>6.9648164841492277E-2</v>
      </c>
      <c r="D235" s="46">
        <v>147</v>
      </c>
      <c r="E235" s="12">
        <v>7.177734375E-2</v>
      </c>
      <c r="F235" s="65"/>
    </row>
    <row r="236" spans="1:6" x14ac:dyDescent="0.25">
      <c r="A236" s="6" t="s">
        <v>118</v>
      </c>
      <c r="B236" s="7">
        <v>8393465.5500000007</v>
      </c>
      <c r="C236" s="12">
        <v>3.1789217542595102E-2</v>
      </c>
      <c r="D236" s="46">
        <v>72</v>
      </c>
      <c r="E236" s="12">
        <v>3.515625E-2</v>
      </c>
      <c r="F236" s="65"/>
    </row>
    <row r="237" spans="1:6" x14ac:dyDescent="0.25">
      <c r="A237" s="6" t="s">
        <v>119</v>
      </c>
      <c r="B237" s="7">
        <v>48192839.800000012</v>
      </c>
      <c r="C237" s="12">
        <v>0.18252444824743885</v>
      </c>
      <c r="D237" s="46">
        <v>290</v>
      </c>
      <c r="E237" s="12">
        <v>0.1416015625</v>
      </c>
      <c r="F237" s="65"/>
    </row>
    <row r="238" spans="1:6" x14ac:dyDescent="0.25">
      <c r="A238" s="6" t="s">
        <v>120</v>
      </c>
      <c r="B238" s="7">
        <v>36336635.560000002</v>
      </c>
      <c r="C238" s="12">
        <v>0.1376205341764746</v>
      </c>
      <c r="D238" s="46">
        <v>289</v>
      </c>
      <c r="E238" s="12">
        <v>0.14111328125</v>
      </c>
      <c r="F238" s="65"/>
    </row>
    <row r="239" spans="1:6" x14ac:dyDescent="0.25">
      <c r="A239" s="6" t="s">
        <v>121</v>
      </c>
      <c r="B239" s="7">
        <v>30322350.859999999</v>
      </c>
      <c r="C239" s="12">
        <v>0.11484217122824024</v>
      </c>
      <c r="D239" s="46">
        <v>148</v>
      </c>
      <c r="E239" s="12">
        <v>7.2265625E-2</v>
      </c>
      <c r="F239" s="65"/>
    </row>
    <row r="240" spans="1:6" x14ac:dyDescent="0.25">
      <c r="A240" s="6" t="s">
        <v>122</v>
      </c>
      <c r="B240" s="7">
        <v>78782329.519999996</v>
      </c>
      <c r="C240" s="12">
        <v>0.29837837502337661</v>
      </c>
      <c r="D240" s="46">
        <v>566</v>
      </c>
      <c r="E240" s="12">
        <v>0.2763671875</v>
      </c>
      <c r="F240" s="65"/>
    </row>
    <row r="241" spans="1:6" x14ac:dyDescent="0.25">
      <c r="A241" s="6" t="s">
        <v>123</v>
      </c>
      <c r="B241" s="7">
        <v>4002353.9699999997</v>
      </c>
      <c r="C241" s="12">
        <v>1.5158422975215422E-2</v>
      </c>
      <c r="D241" s="46">
        <v>38</v>
      </c>
      <c r="E241" s="12">
        <v>1.85546875E-2</v>
      </c>
      <c r="F241" s="65"/>
    </row>
    <row r="242" spans="1:6" x14ac:dyDescent="0.25">
      <c r="A242" s="6" t="s">
        <v>124</v>
      </c>
      <c r="B242" s="7">
        <v>51704.81</v>
      </c>
      <c r="C242" s="12">
        <v>1.9582560305957849E-4</v>
      </c>
      <c r="D242" s="46">
        <v>3</v>
      </c>
      <c r="E242" s="12">
        <v>1.46484375E-3</v>
      </c>
      <c r="F242" s="65"/>
    </row>
    <row r="243" spans="1:6" x14ac:dyDescent="0.25">
      <c r="A243" s="6" t="s">
        <v>125</v>
      </c>
      <c r="B243" s="7">
        <v>99898.439999999988</v>
      </c>
      <c r="C243" s="12">
        <v>3.7835304409224434E-4</v>
      </c>
      <c r="D243" s="46">
        <v>4</v>
      </c>
      <c r="E243" s="12">
        <v>1.953125E-3</v>
      </c>
      <c r="F243" s="65"/>
    </row>
    <row r="244" spans="1:6" x14ac:dyDescent="0.25">
      <c r="A244" s="6" t="s">
        <v>126</v>
      </c>
      <c r="B244" s="7">
        <v>22625.45</v>
      </c>
      <c r="C244" s="12">
        <v>8.5691106702535808E-5</v>
      </c>
      <c r="D244" s="46">
        <v>1</v>
      </c>
      <c r="E244" s="12">
        <v>4.8828125E-4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264034984.15000001</v>
      </c>
      <c r="C248" s="24"/>
      <c r="D248" s="26">
        <v>2048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4.1216563342554885E-2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264034984.14999983</v>
      </c>
      <c r="C257" s="12">
        <v>1</v>
      </c>
      <c r="D257" s="46">
        <v>2048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264034984.14999983</v>
      </c>
      <c r="C266" s="24"/>
      <c r="D266" s="26">
        <v>2048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5029795.8599999994</v>
      </c>
      <c r="C293" s="24">
        <v>1.9049732656421549E-2</v>
      </c>
      <c r="D293" s="9">
        <v>109</v>
      </c>
      <c r="E293" s="24">
        <v>5.322265625E-2</v>
      </c>
      <c r="F293" s="18"/>
    </row>
    <row r="294" spans="1:6" x14ac:dyDescent="0.25">
      <c r="A294" s="6" t="s">
        <v>143</v>
      </c>
      <c r="B294" s="7">
        <v>128787158.54999995</v>
      </c>
      <c r="C294" s="24">
        <v>0.48776550942520241</v>
      </c>
      <c r="D294" s="9">
        <v>870</v>
      </c>
      <c r="E294" s="24">
        <v>0.4248046875</v>
      </c>
      <c r="F294" s="18"/>
    </row>
    <row r="295" spans="1:6" x14ac:dyDescent="0.25">
      <c r="A295" s="6" t="s">
        <v>144</v>
      </c>
      <c r="B295" s="7">
        <v>130218029.73999998</v>
      </c>
      <c r="C295" s="24">
        <v>0.49318475791837613</v>
      </c>
      <c r="D295" s="9">
        <v>1069</v>
      </c>
      <c r="E295" s="24">
        <v>0.52197265625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264034984.14999992</v>
      </c>
      <c r="C297" s="24"/>
      <c r="D297" s="26">
        <v>2048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29953766.249999993</v>
      </c>
      <c r="C305" s="12">
        <v>0.11564929045537775</v>
      </c>
      <c r="D305" s="9">
        <v>200</v>
      </c>
      <c r="E305" s="12">
        <v>0.10314595152140278</v>
      </c>
      <c r="F305" s="18"/>
    </row>
    <row r="306" spans="1:6" x14ac:dyDescent="0.25">
      <c r="A306" s="6" t="s">
        <v>148</v>
      </c>
      <c r="B306" s="7">
        <v>229051422.03999981</v>
      </c>
      <c r="C306" s="12">
        <v>0.88435070954462225</v>
      </c>
      <c r="D306" s="9">
        <v>1739</v>
      </c>
      <c r="E306" s="12">
        <v>0.89685404847859718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259005188.28999981</v>
      </c>
      <c r="C308" s="28"/>
      <c r="D308" s="26">
        <v>1939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3.1076616993969694E-3</v>
      </c>
      <c r="D315" s="9">
        <v>1</v>
      </c>
      <c r="E315" s="12">
        <v>1.1494252873563218E-3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16396159.779999997</v>
      </c>
      <c r="C317" s="12">
        <v>0.12731207027627986</v>
      </c>
      <c r="D317" s="9">
        <v>69</v>
      </c>
      <c r="E317" s="12">
        <v>7.9310344827586213E-2</v>
      </c>
    </row>
    <row r="318" spans="1:6" x14ac:dyDescent="0.25">
      <c r="A318" s="6" t="s">
        <v>154</v>
      </c>
      <c r="B318" s="7">
        <v>37686937.609999999</v>
      </c>
      <c r="C318" s="12">
        <v>0.29262962266046516</v>
      </c>
      <c r="D318" s="9">
        <v>208</v>
      </c>
      <c r="E318" s="12">
        <v>0.23908045977011494</v>
      </c>
    </row>
    <row r="319" spans="1:6" x14ac:dyDescent="0.25">
      <c r="A319" s="6" t="s">
        <v>155</v>
      </c>
      <c r="B319" s="7">
        <v>51153560.650000006</v>
      </c>
      <c r="C319" s="12">
        <v>0.39719457456731039</v>
      </c>
      <c r="D319" s="9">
        <v>416</v>
      </c>
      <c r="E319" s="12">
        <v>0.47816091954022988</v>
      </c>
    </row>
    <row r="320" spans="1:6" x14ac:dyDescent="0.25">
      <c r="A320" s="6" t="s">
        <v>156</v>
      </c>
      <c r="B320" s="7">
        <v>13968726.940000001</v>
      </c>
      <c r="C320" s="12">
        <v>0.10846366281601606</v>
      </c>
      <c r="D320" s="9">
        <v>105</v>
      </c>
      <c r="E320" s="12">
        <v>0.1206896551724138</v>
      </c>
    </row>
    <row r="321" spans="1:5" x14ac:dyDescent="0.25">
      <c r="A321" s="6" t="s">
        <v>157</v>
      </c>
      <c r="B321" s="7">
        <v>4216758.9700000007</v>
      </c>
      <c r="C321" s="12">
        <v>3.2742076286766564E-2</v>
      </c>
      <c r="D321" s="9">
        <v>35</v>
      </c>
      <c r="E321" s="12">
        <v>4.0229885057471264E-2</v>
      </c>
    </row>
    <row r="322" spans="1:5" x14ac:dyDescent="0.25">
      <c r="A322" s="6" t="s">
        <v>158</v>
      </c>
      <c r="B322" s="7">
        <v>2414200.6199999996</v>
      </c>
      <c r="C322" s="12">
        <v>1.8745662589199189E-2</v>
      </c>
      <c r="D322" s="9">
        <v>16</v>
      </c>
      <c r="E322" s="12">
        <v>1.8390804597701149E-2</v>
      </c>
    </row>
    <row r="323" spans="1:5" x14ac:dyDescent="0.25">
      <c r="A323" s="6" t="s">
        <v>159</v>
      </c>
      <c r="B323" s="7">
        <v>1064333.56</v>
      </c>
      <c r="C323" s="12">
        <v>8.2642832715870956E-3</v>
      </c>
      <c r="D323" s="9">
        <v>10</v>
      </c>
      <c r="E323" s="12">
        <v>1.1494252873563218E-2</v>
      </c>
    </row>
    <row r="324" spans="1:5" x14ac:dyDescent="0.25">
      <c r="A324" s="6" t="s">
        <v>160</v>
      </c>
      <c r="B324" s="7">
        <v>912455.4800000001</v>
      </c>
      <c r="C324" s="12">
        <v>7.084988055278435E-3</v>
      </c>
      <c r="D324" s="9">
        <v>6</v>
      </c>
      <c r="E324" s="12">
        <v>6.8965517241379309E-3</v>
      </c>
    </row>
    <row r="325" spans="1:5" x14ac:dyDescent="0.25">
      <c r="A325" s="6" t="s">
        <v>161</v>
      </c>
      <c r="B325" s="7">
        <v>392083.1</v>
      </c>
      <c r="C325" s="12">
        <v>3.0444269787020619E-3</v>
      </c>
      <c r="D325" s="9">
        <v>2</v>
      </c>
      <c r="E325" s="12">
        <v>2.2988505747126436E-3</v>
      </c>
    </row>
    <row r="326" spans="1:5" x14ac:dyDescent="0.25">
      <c r="A326" s="6" t="s">
        <v>162</v>
      </c>
      <c r="B326" s="7">
        <v>181714.92</v>
      </c>
      <c r="C326" s="12">
        <v>1.4109707989981893E-3</v>
      </c>
      <c r="D326" s="9">
        <v>2</v>
      </c>
      <c r="E326" s="12">
        <v>2.2988505747126436E-3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128787158.55000001</v>
      </c>
      <c r="C328" s="24"/>
      <c r="D328" s="26">
        <v>870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1.7201277881187327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236309245.10999984</v>
      </c>
      <c r="C337" s="12">
        <v>0.89499217639943929</v>
      </c>
      <c r="D337" s="9">
        <v>1843</v>
      </c>
      <c r="E337" s="12">
        <v>0.89990234375</v>
      </c>
    </row>
    <row r="338" spans="1:5" x14ac:dyDescent="0.25">
      <c r="A338" s="6" t="s">
        <v>167</v>
      </c>
      <c r="B338" s="7">
        <v>27725739.040000007</v>
      </c>
      <c r="C338" s="12">
        <v>0.10500782360056063</v>
      </c>
      <c r="D338" s="9">
        <v>205</v>
      </c>
      <c r="E338" s="12">
        <v>0.10009765625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264034984.14999986</v>
      </c>
      <c r="C345" s="6"/>
      <c r="D345" s="26">
        <v>2048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234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237673029.47999993</v>
      </c>
      <c r="C6" s="7">
        <v>66168068.780000038</v>
      </c>
      <c r="D6" s="7">
        <v>115969179.40999994</v>
      </c>
      <c r="E6" s="7">
        <v>55535781.289999962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1864</v>
      </c>
      <c r="C7" s="9">
        <v>347</v>
      </c>
      <c r="D7" s="9">
        <v>901</v>
      </c>
      <c r="E7" s="9">
        <v>616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1604</v>
      </c>
      <c r="C8" s="9">
        <v>265</v>
      </c>
      <c r="D8" s="9">
        <v>807</v>
      </c>
      <c r="E8" s="9">
        <v>532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8.5216716614050406E-2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20253715.199999999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0.69986801656841391</v>
      </c>
      <c r="C11" s="12">
        <v>0.69533560933717375</v>
      </c>
      <c r="D11" s="12">
        <v>0.71540150652207957</v>
      </c>
      <c r="E11" s="12">
        <v>0.67283129510692274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5.9377777777777771E-4</v>
      </c>
      <c r="C12" s="12">
        <v>0.16297819091884161</v>
      </c>
      <c r="D12" s="12">
        <v>2.426769696969697E-2</v>
      </c>
      <c r="E12" s="12">
        <v>5.9377777777777771E-4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5.0993835399738652</v>
      </c>
      <c r="C14" s="7">
        <v>2.2056846219447346</v>
      </c>
      <c r="D14" s="7">
        <v>2.1417218680722514</v>
      </c>
      <c r="E14" s="7">
        <v>14.72323421218619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1.9247091033538672</v>
      </c>
      <c r="C15" s="13">
        <v>1.9247091033538672</v>
      </c>
      <c r="D15" s="13">
        <v>1.9247091033538672</v>
      </c>
      <c r="E15" s="13">
        <v>12.700889801505818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18.932238193018481</v>
      </c>
      <c r="C16" s="13">
        <v>2.4668035592060233</v>
      </c>
      <c r="D16" s="13">
        <v>2.4668035592060233</v>
      </c>
      <c r="E16" s="13">
        <v>18.932238193018481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127506.99006437765</v>
      </c>
      <c r="C17" s="7">
        <v>190686.07717579263</v>
      </c>
      <c r="D17" s="7">
        <v>128711.6308657047</v>
      </c>
      <c r="E17" s="7">
        <v>90155.489107142799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106.88</v>
      </c>
      <c r="C18" s="7">
        <v>30975</v>
      </c>
      <c r="D18" s="7">
        <v>4004.17</v>
      </c>
      <c r="E18" s="7">
        <v>106.88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956811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8.3714727933294174E-3</v>
      </c>
      <c r="C20" s="12">
        <v>2.1619731486441595E-2</v>
      </c>
      <c r="D20" s="12">
        <v>8.250562820810086E-3</v>
      </c>
      <c r="E20" s="12">
        <v>3.5826871501279667E-2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15.663399854585116</v>
      </c>
      <c r="C21" s="7">
        <v>18.086491453854098</v>
      </c>
      <c r="D21" s="7">
        <v>18.048968790340613</v>
      </c>
      <c r="E21" s="7">
        <v>7.794891419917465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2.8333333333333335</v>
      </c>
      <c r="D22" s="13">
        <v>2.5833333333333335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23.083333333333332</v>
      </c>
      <c r="C23" s="13">
        <v>23.083333333333332</v>
      </c>
      <c r="D23" s="13">
        <v>23.083333333333332</v>
      </c>
      <c r="E23" s="13">
        <v>17.083333333333332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0.49605867181459551</v>
      </c>
      <c r="C24" s="12">
        <v>0.75667883486926801</v>
      </c>
      <c r="D24" s="12">
        <v>0.45705365235540768</v>
      </c>
      <c r="E24" s="12">
        <v>0.26699278889356221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0.48291017921180718</v>
      </c>
      <c r="C25" s="12">
        <v>0.24332116513073168</v>
      </c>
      <c r="D25" s="12">
        <v>0.54294634764459315</v>
      </c>
      <c r="E25" s="12">
        <v>0.64300151074727074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2.1031148973597053E-2</v>
      </c>
      <c r="C26" s="12">
        <v>0</v>
      </c>
      <c r="D26" s="12">
        <v>0</v>
      </c>
      <c r="E26" s="12">
        <v>9.0005700359167592E-2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0.54464928487349917</v>
      </c>
      <c r="C27" s="12">
        <v>0.45787955381822443</v>
      </c>
      <c r="D27" s="12">
        <v>0.51299929975075809</v>
      </c>
      <c r="E27" s="12">
        <v>0.71412215654092659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1.7260403286765997</v>
      </c>
      <c r="C28" s="142">
        <v>1.6973523525293879</v>
      </c>
      <c r="D28" s="142">
        <v>1.5125000190484577</v>
      </c>
      <c r="E28" s="142">
        <v>2.2864023420720709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1627439.6500000001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4.6614223492964747E-3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2831963.0800000005</v>
      </c>
      <c r="C37" s="24">
        <v>1.1915374185266182E-2</v>
      </c>
      <c r="D37" s="9">
        <v>126</v>
      </c>
      <c r="E37" s="24">
        <v>6.7596566523605156E-2</v>
      </c>
      <c r="F37" s="5"/>
    </row>
    <row r="38" spans="1:6" x14ac:dyDescent="0.25">
      <c r="A38" s="6" t="s">
        <v>29</v>
      </c>
      <c r="B38" s="7">
        <v>10388500.530000001</v>
      </c>
      <c r="C38" s="24">
        <v>4.3709210728406118E-2</v>
      </c>
      <c r="D38" s="9">
        <v>160</v>
      </c>
      <c r="E38" s="24">
        <v>8.5836909871244635E-2</v>
      </c>
      <c r="F38" s="5"/>
    </row>
    <row r="39" spans="1:6" x14ac:dyDescent="0.25">
      <c r="A39" s="6" t="s">
        <v>30</v>
      </c>
      <c r="B39" s="7">
        <v>6697601.4900000002</v>
      </c>
      <c r="C39" s="24">
        <v>2.8179896998214507E-2</v>
      </c>
      <c r="D39" s="9">
        <v>47</v>
      </c>
      <c r="E39" s="24">
        <v>2.5214592274678111E-2</v>
      </c>
      <c r="F39" s="5"/>
    </row>
    <row r="40" spans="1:6" x14ac:dyDescent="0.25">
      <c r="A40" s="6" t="s">
        <v>31</v>
      </c>
      <c r="B40" s="7">
        <v>11994584.369999999</v>
      </c>
      <c r="C40" s="24">
        <v>5.0466745832468692E-2</v>
      </c>
      <c r="D40" s="9">
        <v>69</v>
      </c>
      <c r="E40" s="24">
        <v>3.7017167381974247E-2</v>
      </c>
      <c r="F40" s="5"/>
    </row>
    <row r="41" spans="1:6" x14ac:dyDescent="0.25">
      <c r="A41" s="6" t="s">
        <v>32</v>
      </c>
      <c r="B41" s="7">
        <v>18098453.670000002</v>
      </c>
      <c r="C41" s="24">
        <v>7.6148537802531654E-2</v>
      </c>
      <c r="D41" s="9">
        <v>105</v>
      </c>
      <c r="E41" s="24">
        <v>5.6330472103004292E-2</v>
      </c>
      <c r="F41" s="5"/>
    </row>
    <row r="42" spans="1:6" x14ac:dyDescent="0.25">
      <c r="A42" s="6" t="s">
        <v>33</v>
      </c>
      <c r="B42" s="7">
        <v>31166947.199999988</v>
      </c>
      <c r="C42" s="24">
        <v>0.1311337145329006</v>
      </c>
      <c r="D42" s="9">
        <v>160</v>
      </c>
      <c r="E42" s="24">
        <v>8.5836909871244635E-2</v>
      </c>
      <c r="F42" s="5"/>
    </row>
    <row r="43" spans="1:6" x14ac:dyDescent="0.25">
      <c r="A43" s="6" t="s">
        <v>34</v>
      </c>
      <c r="B43" s="7">
        <v>38031709.660000011</v>
      </c>
      <c r="C43" s="24">
        <v>0.16001693479150247</v>
      </c>
      <c r="D43" s="9">
        <v>279</v>
      </c>
      <c r="E43" s="24">
        <v>0.14967811158798283</v>
      </c>
      <c r="F43" s="5"/>
    </row>
    <row r="44" spans="1:6" x14ac:dyDescent="0.25">
      <c r="A44" s="6" t="s">
        <v>35</v>
      </c>
      <c r="B44" s="7">
        <v>58270022.350000009</v>
      </c>
      <c r="C44" s="24">
        <v>0.24516884594557406</v>
      </c>
      <c r="D44" s="9">
        <v>434</v>
      </c>
      <c r="E44" s="24">
        <v>0.23283261802575106</v>
      </c>
      <c r="F44" s="5"/>
    </row>
    <row r="45" spans="1:6" x14ac:dyDescent="0.25">
      <c r="A45" s="6" t="s">
        <v>36</v>
      </c>
      <c r="B45" s="7">
        <v>27692724.639999993</v>
      </c>
      <c r="C45" s="24">
        <v>0.11651605863983953</v>
      </c>
      <c r="D45" s="9">
        <v>206</v>
      </c>
      <c r="E45" s="24">
        <v>0.11051502145922747</v>
      </c>
      <c r="F45" s="5"/>
    </row>
    <row r="46" spans="1:6" x14ac:dyDescent="0.25">
      <c r="A46" s="6" t="s">
        <v>37</v>
      </c>
      <c r="B46" s="7">
        <v>12614495.119999999</v>
      </c>
      <c r="C46" s="24">
        <v>5.3074996130604284E-2</v>
      </c>
      <c r="D46" s="9">
        <v>111</v>
      </c>
      <c r="E46" s="24">
        <v>5.9549356223175968E-2</v>
      </c>
      <c r="F46" s="5"/>
    </row>
    <row r="47" spans="1:6" x14ac:dyDescent="0.25">
      <c r="A47" s="6" t="s">
        <v>38</v>
      </c>
      <c r="B47" s="7">
        <v>895389.48</v>
      </c>
      <c r="C47" s="24">
        <v>3.76731630828708E-3</v>
      </c>
      <c r="D47" s="9">
        <v>7</v>
      </c>
      <c r="E47" s="24">
        <v>3.7553648068669528E-3</v>
      </c>
      <c r="F47" s="5"/>
    </row>
    <row r="48" spans="1:6" x14ac:dyDescent="0.25">
      <c r="A48" s="6" t="s">
        <v>39</v>
      </c>
      <c r="B48" s="7">
        <v>1629730.0499999996</v>
      </c>
      <c r="C48" s="24">
        <v>6.8570256102076571E-3</v>
      </c>
      <c r="D48" s="9">
        <v>16</v>
      </c>
      <c r="E48" s="24">
        <v>8.5836909871244635E-3</v>
      </c>
      <c r="F48" s="5"/>
    </row>
    <row r="49" spans="1:6" x14ac:dyDescent="0.25">
      <c r="A49" s="6" t="s">
        <v>40</v>
      </c>
      <c r="B49" s="7">
        <v>17360907.840000004</v>
      </c>
      <c r="C49" s="24">
        <v>7.3045342494197085E-2</v>
      </c>
      <c r="D49" s="9">
        <v>144</v>
      </c>
      <c r="E49" s="24">
        <v>7.7253218884120178E-2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237673029.48000002</v>
      </c>
      <c r="C51" s="24"/>
      <c r="D51" s="26">
        <v>1864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0.69986801656841358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230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10432840.020000007</v>
      </c>
      <c r="C60" s="24">
        <v>4.3895767402914017E-2</v>
      </c>
      <c r="D60" s="9">
        <v>251</v>
      </c>
      <c r="E60" s="24">
        <v>0.13465665236051502</v>
      </c>
      <c r="F60" s="5"/>
    </row>
    <row r="61" spans="1:6" x14ac:dyDescent="0.25">
      <c r="A61" s="6" t="s">
        <v>29</v>
      </c>
      <c r="B61" s="7">
        <v>44597947.479999982</v>
      </c>
      <c r="C61" s="24">
        <v>0.18764412427264013</v>
      </c>
      <c r="D61" s="9">
        <v>339</v>
      </c>
      <c r="E61" s="24">
        <v>0.18186695278969958</v>
      </c>
      <c r="F61" s="5"/>
    </row>
    <row r="62" spans="1:6" x14ac:dyDescent="0.25">
      <c r="A62" s="6" t="s">
        <v>30</v>
      </c>
      <c r="B62" s="7">
        <v>19664150.300000001</v>
      </c>
      <c r="C62" s="24">
        <v>8.2736145296009367E-2</v>
      </c>
      <c r="D62" s="9">
        <v>107</v>
      </c>
      <c r="E62" s="24">
        <v>5.7403433476394851E-2</v>
      </c>
      <c r="F62" s="5"/>
    </row>
    <row r="63" spans="1:6" x14ac:dyDescent="0.25">
      <c r="A63" s="6" t="s">
        <v>31</v>
      </c>
      <c r="B63" s="7">
        <v>32561463.120000001</v>
      </c>
      <c r="C63" s="24">
        <v>0.13700108586674964</v>
      </c>
      <c r="D63" s="9">
        <v>167</v>
      </c>
      <c r="E63" s="24">
        <v>8.9592274678111594E-2</v>
      </c>
      <c r="F63" s="5"/>
    </row>
    <row r="64" spans="1:6" x14ac:dyDescent="0.25">
      <c r="A64" s="6" t="s">
        <v>32</v>
      </c>
      <c r="B64" s="7">
        <v>45491433.760000005</v>
      </c>
      <c r="C64" s="24">
        <v>0.19140343294117043</v>
      </c>
      <c r="D64" s="9">
        <v>285</v>
      </c>
      <c r="E64" s="24">
        <v>0.15289699570815452</v>
      </c>
      <c r="F64" s="5"/>
    </row>
    <row r="65" spans="1:8" x14ac:dyDescent="0.25">
      <c r="A65" s="6" t="s">
        <v>33</v>
      </c>
      <c r="B65" s="7">
        <v>46140914.320000015</v>
      </c>
      <c r="C65" s="24">
        <v>0.19413609706137369</v>
      </c>
      <c r="D65" s="9">
        <v>352</v>
      </c>
      <c r="E65" s="24">
        <v>0.18884120171673821</v>
      </c>
      <c r="F65" s="5"/>
    </row>
    <row r="66" spans="1:8" x14ac:dyDescent="0.25">
      <c r="A66" s="6" t="s">
        <v>34</v>
      </c>
      <c r="B66" s="7">
        <v>33174729.219999995</v>
      </c>
      <c r="C66" s="24">
        <v>0.13958137905921555</v>
      </c>
      <c r="D66" s="9">
        <v>311</v>
      </c>
      <c r="E66" s="24">
        <v>0.16684549356223177</v>
      </c>
      <c r="F66" s="5"/>
    </row>
    <row r="67" spans="1:8" x14ac:dyDescent="0.25">
      <c r="A67" s="6" t="s">
        <v>35</v>
      </c>
      <c r="B67" s="7">
        <v>3569479.3899999997</v>
      </c>
      <c r="C67" s="24">
        <v>1.5018445289352313E-2</v>
      </c>
      <c r="D67" s="9">
        <v>37</v>
      </c>
      <c r="E67" s="24">
        <v>1.9849785407725321E-2</v>
      </c>
      <c r="F67" s="5"/>
    </row>
    <row r="68" spans="1:8" x14ac:dyDescent="0.25">
      <c r="A68" s="6" t="s">
        <v>36</v>
      </c>
      <c r="B68" s="7">
        <v>467838.92</v>
      </c>
      <c r="C68" s="24">
        <v>1.9684140056765178E-3</v>
      </c>
      <c r="D68" s="9">
        <v>5</v>
      </c>
      <c r="E68" s="24">
        <v>2.6824034334763948E-3</v>
      </c>
      <c r="F68" s="5"/>
    </row>
    <row r="69" spans="1:8" x14ac:dyDescent="0.25">
      <c r="A69" s="6" t="s">
        <v>37</v>
      </c>
      <c r="B69" s="7">
        <v>372031.25</v>
      </c>
      <c r="C69" s="24">
        <v>1.56530697157334E-3</v>
      </c>
      <c r="D69" s="9">
        <v>2</v>
      </c>
      <c r="E69" s="24">
        <v>1.0729613733905579E-3</v>
      </c>
      <c r="F69" s="5"/>
    </row>
    <row r="70" spans="1:8" x14ac:dyDescent="0.25">
      <c r="A70" s="6" t="s">
        <v>38</v>
      </c>
      <c r="B70" s="7">
        <v>231595.55000000002</v>
      </c>
      <c r="C70" s="24">
        <v>9.7442924216812991E-4</v>
      </c>
      <c r="D70" s="9">
        <v>2</v>
      </c>
      <c r="E70" s="24">
        <v>1.0729613733905579E-3</v>
      </c>
      <c r="F70" s="5"/>
    </row>
    <row r="71" spans="1:8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8" x14ac:dyDescent="0.25">
      <c r="A72" s="6" t="s">
        <v>40</v>
      </c>
      <c r="B72" s="7">
        <v>968606.15</v>
      </c>
      <c r="C72" s="24">
        <v>4.0753725911568247E-3</v>
      </c>
      <c r="D72" s="9">
        <v>6</v>
      </c>
      <c r="E72" s="24">
        <v>3.2188841201716738E-3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237673029.48000002</v>
      </c>
      <c r="C74" s="24"/>
      <c r="D74" s="26">
        <v>1864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0.57562626190292254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231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9220040.7600000016</v>
      </c>
      <c r="C83" s="24">
        <v>3.8792961827315217E-2</v>
      </c>
      <c r="D83" s="9">
        <v>238</v>
      </c>
      <c r="E83" s="24">
        <v>0.12768240343347639</v>
      </c>
      <c r="F83" s="5"/>
    </row>
    <row r="84" spans="1:8" x14ac:dyDescent="0.25">
      <c r="A84" s="6" t="s">
        <v>29</v>
      </c>
      <c r="B84" s="7">
        <v>47224943.589999966</v>
      </c>
      <c r="C84" s="24">
        <v>0.1986971079273171</v>
      </c>
      <c r="D84" s="9">
        <v>359</v>
      </c>
      <c r="E84" s="24">
        <v>0.19259656652360516</v>
      </c>
      <c r="F84" s="5"/>
    </row>
    <row r="85" spans="1:8" x14ac:dyDescent="0.25">
      <c r="A85" s="6" t="s">
        <v>30</v>
      </c>
      <c r="B85" s="7">
        <v>25560409.140000004</v>
      </c>
      <c r="C85" s="24">
        <v>0.10754442435442975</v>
      </c>
      <c r="D85" s="9">
        <v>138</v>
      </c>
      <c r="E85" s="24">
        <v>7.4034334763948495E-2</v>
      </c>
      <c r="F85" s="5"/>
    </row>
    <row r="86" spans="1:8" x14ac:dyDescent="0.25">
      <c r="A86" s="6" t="s">
        <v>31</v>
      </c>
      <c r="B86" s="7">
        <v>45876984.529999979</v>
      </c>
      <c r="C86" s="24">
        <v>0.19302562276575225</v>
      </c>
      <c r="D86" s="9">
        <v>263</v>
      </c>
      <c r="E86" s="24">
        <v>0.14109442060085836</v>
      </c>
      <c r="F86" s="5"/>
    </row>
    <row r="87" spans="1:8" x14ac:dyDescent="0.25">
      <c r="A87" s="6" t="s">
        <v>32</v>
      </c>
      <c r="B87" s="7">
        <v>46063539.090000011</v>
      </c>
      <c r="C87" s="24">
        <v>0.19381054379952789</v>
      </c>
      <c r="D87" s="9">
        <v>317</v>
      </c>
      <c r="E87" s="24">
        <v>0.17006437768240343</v>
      </c>
      <c r="F87" s="5"/>
    </row>
    <row r="88" spans="1:8" x14ac:dyDescent="0.25">
      <c r="A88" s="6" t="s">
        <v>33</v>
      </c>
      <c r="B88" s="7">
        <v>49349212.609999999</v>
      </c>
      <c r="C88" s="24">
        <v>0.20763488696201735</v>
      </c>
      <c r="D88" s="9">
        <v>413</v>
      </c>
      <c r="E88" s="24">
        <v>0.22156652360515022</v>
      </c>
      <c r="F88" s="5"/>
    </row>
    <row r="89" spans="1:8" x14ac:dyDescent="0.25">
      <c r="A89" s="6" t="s">
        <v>34</v>
      </c>
      <c r="B89" s="7">
        <v>10951860.160000002</v>
      </c>
      <c r="C89" s="24">
        <v>4.6079524395180045E-2</v>
      </c>
      <c r="D89" s="9">
        <v>108</v>
      </c>
      <c r="E89" s="24">
        <v>5.7939914163090127E-2</v>
      </c>
      <c r="F89" s="5"/>
    </row>
    <row r="90" spans="1:8" x14ac:dyDescent="0.25">
      <c r="A90" s="6" t="s">
        <v>35</v>
      </c>
      <c r="B90" s="7">
        <v>1209075.6400000001</v>
      </c>
      <c r="C90" s="24">
        <v>5.0871385897058351E-3</v>
      </c>
      <c r="D90" s="9">
        <v>11</v>
      </c>
      <c r="E90" s="24">
        <v>5.9012875536480691E-3</v>
      </c>
      <c r="F90" s="5"/>
    </row>
    <row r="91" spans="1:8" x14ac:dyDescent="0.25">
      <c r="A91" s="6" t="s">
        <v>36</v>
      </c>
      <c r="B91" s="7">
        <v>932007.89</v>
      </c>
      <c r="C91" s="24">
        <v>3.9213868398914314E-3</v>
      </c>
      <c r="D91" s="9">
        <v>9</v>
      </c>
      <c r="E91" s="24">
        <v>4.8283261802575111E-3</v>
      </c>
      <c r="F91" s="5"/>
    </row>
    <row r="92" spans="1:8" x14ac:dyDescent="0.25">
      <c r="A92" s="6" t="s">
        <v>37</v>
      </c>
      <c r="B92" s="7">
        <v>180220</v>
      </c>
      <c r="C92" s="24">
        <v>7.582686196843611E-4</v>
      </c>
      <c r="D92" s="9">
        <v>1</v>
      </c>
      <c r="E92" s="24">
        <v>5.3648068669527897E-4</v>
      </c>
      <c r="F92" s="5"/>
    </row>
    <row r="93" spans="1:8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1104736.07</v>
      </c>
      <c r="C95" s="24">
        <v>4.6481339191789244E-3</v>
      </c>
      <c r="D95" s="9">
        <v>7</v>
      </c>
      <c r="E95" s="24">
        <v>3.7553648068669528E-3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237673029.47999993</v>
      </c>
      <c r="C97" s="24"/>
      <c r="D97" s="26">
        <v>1864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0.56039019627404674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606953.85999999987</v>
      </c>
      <c r="C106" s="24">
        <v>2.5537346889040876E-3</v>
      </c>
      <c r="D106" s="46">
        <v>24</v>
      </c>
      <c r="E106" s="24">
        <v>1.2875536480686695E-2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14913381.380000003</v>
      </c>
      <c r="C108" s="24">
        <v>6.2747470390850352E-2</v>
      </c>
      <c r="D108" s="9">
        <v>99</v>
      </c>
      <c r="E108" s="24">
        <v>5.3111587982832616E-2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59893500.730000019</v>
      </c>
      <c r="C111" s="24">
        <v>0.25199956789813216</v>
      </c>
      <c r="D111" s="9">
        <v>373</v>
      </c>
      <c r="E111" s="24">
        <v>0.20010729613733905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107330366.07999997</v>
      </c>
      <c r="C112" s="24">
        <v>0.45158832836365953</v>
      </c>
      <c r="D112" s="9">
        <v>776</v>
      </c>
      <c r="E112" s="24">
        <v>0.41630901287553645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47866660.249999978</v>
      </c>
      <c r="C113" s="24">
        <v>0.2013971057411372</v>
      </c>
      <c r="D113" s="9">
        <v>491</v>
      </c>
      <c r="E113" s="24">
        <v>0.263412017167382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7062167.1800000034</v>
      </c>
      <c r="C115" s="24">
        <v>2.97137929173166E-2</v>
      </c>
      <c r="D115" s="46">
        <v>101</v>
      </c>
      <c r="E115" s="24">
        <v>5.4184549356223174E-2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237673029.47999999</v>
      </c>
      <c r="C117" s="24"/>
      <c r="D117" s="26">
        <v>1864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167301152.03</v>
      </c>
      <c r="C125" s="12">
        <v>0.7039130708100737</v>
      </c>
      <c r="D125" s="9">
        <v>1108</v>
      </c>
      <c r="E125" s="12">
        <v>0.59442060085836912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45152136.139999986</v>
      </c>
      <c r="C127" s="12">
        <v>0.18997585144089518</v>
      </c>
      <c r="D127" s="9">
        <v>396</v>
      </c>
      <c r="E127" s="12">
        <v>0.21244635193133046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25219741.310000017</v>
      </c>
      <c r="C128" s="12">
        <v>0.10611107774903099</v>
      </c>
      <c r="D128" s="9">
        <v>360</v>
      </c>
      <c r="E128" s="12">
        <v>0.19313304721030042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237673029.48000002</v>
      </c>
      <c r="C130" s="24"/>
      <c r="D130" s="26">
        <v>1864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57880957.620000027</v>
      </c>
      <c r="C137" s="12">
        <v>0.24353187127137058</v>
      </c>
      <c r="D137" s="9">
        <v>919</v>
      </c>
      <c r="E137" s="12">
        <v>0.49302575107296137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97019330.329999983</v>
      </c>
      <c r="C138" s="12">
        <v>0.40820504767523097</v>
      </c>
      <c r="D138" s="9">
        <v>697</v>
      </c>
      <c r="E138" s="12">
        <v>0.37392703862660942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34785150.799999997</v>
      </c>
      <c r="C139" s="12">
        <v>0.14635716503511451</v>
      </c>
      <c r="D139" s="9">
        <v>147</v>
      </c>
      <c r="E139" s="12">
        <v>7.8862660944206006E-2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17078553.420000002</v>
      </c>
      <c r="C140" s="12">
        <v>7.1857347286588727E-2</v>
      </c>
      <c r="D140" s="9">
        <v>50</v>
      </c>
      <c r="E140" s="12">
        <v>2.6824034334763949E-2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9608862.3699999992</v>
      </c>
      <c r="C141" s="12">
        <v>4.0428913583602788E-2</v>
      </c>
      <c r="D141" s="9">
        <v>22</v>
      </c>
      <c r="E141" s="12">
        <v>1.1802575107296138E-2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12788733.76</v>
      </c>
      <c r="C142" s="12">
        <v>5.3808098411419293E-2</v>
      </c>
      <c r="D142" s="9">
        <v>22</v>
      </c>
      <c r="E142" s="12">
        <v>1.1802575107296138E-2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2899887</v>
      </c>
      <c r="C143" s="12">
        <v>1.2201161428979148E-2</v>
      </c>
      <c r="D143" s="9">
        <v>3</v>
      </c>
      <c r="E143" s="12">
        <v>1.6094420600858369E-3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9.21999860394088E-3</v>
      </c>
      <c r="D144" s="9">
        <v>2</v>
      </c>
      <c r="E144" s="12">
        <v>1.0729613733905579E-3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6.0189239104236616E-3</v>
      </c>
      <c r="D145" s="9">
        <v>1</v>
      </c>
      <c r="E145" s="12">
        <v>5.3648068669527897E-4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8.3714727933294139E-3</v>
      </c>
      <c r="D147" s="9">
        <v>1</v>
      </c>
      <c r="E147" s="12">
        <v>5.3648068669527897E-4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237673029.48000002</v>
      </c>
      <c r="C150" s="24"/>
      <c r="D150" s="26">
        <v>1864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127506.99006437765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161579037.86999989</v>
      </c>
      <c r="C159" s="12">
        <v>0.67983749869943366</v>
      </c>
      <c r="D159" s="9">
        <v>1210</v>
      </c>
      <c r="E159" s="12">
        <v>0.64914163090128751</v>
      </c>
      <c r="F159" s="18"/>
    </row>
    <row r="160" spans="1:12" x14ac:dyDescent="0.25">
      <c r="A160" s="6" t="s">
        <v>79</v>
      </c>
      <c r="B160" s="7">
        <v>76093991.610000014</v>
      </c>
      <c r="C160" s="12">
        <v>0.32016250130056634</v>
      </c>
      <c r="D160" s="9">
        <v>654</v>
      </c>
      <c r="E160" s="12">
        <v>0.35085836909871243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237673029.4799999</v>
      </c>
      <c r="C163" s="24"/>
      <c r="D163" s="26">
        <v>1864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55535781.289999962</v>
      </c>
      <c r="C171" s="76">
        <v>0.2336646333473579</v>
      </c>
      <c r="D171" s="77">
        <v>616</v>
      </c>
      <c r="E171" s="76">
        <v>0.33047210300429186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89185905.539999962</v>
      </c>
      <c r="C174" s="12">
        <v>0.37524621845031403</v>
      </c>
      <c r="D174" s="9">
        <v>596</v>
      </c>
      <c r="E174" s="12">
        <v>0.31974248927038629</v>
      </c>
      <c r="F174" s="18"/>
    </row>
    <row r="175" spans="1:6" x14ac:dyDescent="0.25">
      <c r="A175" s="57">
        <v>2014</v>
      </c>
      <c r="B175" s="7">
        <v>92951342.649999991</v>
      </c>
      <c r="C175" s="12">
        <v>0.39108914820232815</v>
      </c>
      <c r="D175" s="9">
        <v>652</v>
      </c>
      <c r="E175" s="12">
        <v>0.34978540772532191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237673029.4799999</v>
      </c>
      <c r="C177" s="24"/>
      <c r="D177" s="26">
        <v>1864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61.192602479686393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16163614.920000007</v>
      </c>
      <c r="C186" s="12">
        <v>6.800777923925172E-2</v>
      </c>
      <c r="D186" s="46">
        <v>166</v>
      </c>
      <c r="E186" s="12">
        <v>8.9055793991416304E-2</v>
      </c>
      <c r="F186" s="18"/>
    </row>
    <row r="187" spans="1:6" x14ac:dyDescent="0.25">
      <c r="A187" s="6" t="s">
        <v>87</v>
      </c>
      <c r="B187" s="7">
        <v>35335095.990000017</v>
      </c>
      <c r="C187" s="12">
        <v>0.14867103796888084</v>
      </c>
      <c r="D187" s="46">
        <v>354</v>
      </c>
      <c r="E187" s="12">
        <v>0.18991416309012876</v>
      </c>
      <c r="F187" s="18"/>
    </row>
    <row r="188" spans="1:6" x14ac:dyDescent="0.25">
      <c r="A188" s="6" t="s">
        <v>88</v>
      </c>
      <c r="B188" s="7">
        <v>54920019.540000021</v>
      </c>
      <c r="C188" s="12">
        <v>0.23107383980487148</v>
      </c>
      <c r="D188" s="46">
        <v>441</v>
      </c>
      <c r="E188" s="12">
        <v>0.23658798283261803</v>
      </c>
      <c r="F188" s="18"/>
    </row>
    <row r="189" spans="1:6" x14ac:dyDescent="0.25">
      <c r="A189" s="6" t="s">
        <v>89</v>
      </c>
      <c r="B189" s="7">
        <v>49711864.090000011</v>
      </c>
      <c r="C189" s="12">
        <v>0.20916072891721701</v>
      </c>
      <c r="D189" s="46">
        <v>358</v>
      </c>
      <c r="E189" s="12">
        <v>0.19206008583690987</v>
      </c>
      <c r="F189" s="18"/>
    </row>
    <row r="190" spans="1:6" x14ac:dyDescent="0.25">
      <c r="A190" s="6" t="s">
        <v>90</v>
      </c>
      <c r="B190" s="7">
        <v>81542434.939999983</v>
      </c>
      <c r="C190" s="12">
        <v>0.34308661406977903</v>
      </c>
      <c r="D190" s="46">
        <v>545</v>
      </c>
      <c r="E190" s="12">
        <v>0.29238197424892703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237673029.48000002</v>
      </c>
      <c r="C194" s="24"/>
      <c r="D194" s="26">
        <v>1864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15.663399854585116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96748150.74999994</v>
      </c>
      <c r="C203" s="12">
        <v>0.40706407017099638</v>
      </c>
      <c r="D203" s="9">
        <v>830</v>
      </c>
      <c r="E203" s="12">
        <v>0.44527896995708155</v>
      </c>
      <c r="F203" s="18"/>
    </row>
    <row r="204" spans="1:6" x14ac:dyDescent="0.25">
      <c r="A204" s="6" t="s">
        <v>97</v>
      </c>
      <c r="B204" s="7">
        <v>140924878.72999987</v>
      </c>
      <c r="C204" s="12">
        <v>0.59293592982900356</v>
      </c>
      <c r="D204" s="9">
        <v>1034</v>
      </c>
      <c r="E204" s="12">
        <v>0.55472103004291851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237673029.47999981</v>
      </c>
      <c r="C206" s="24"/>
      <c r="D206" s="26">
        <v>1864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5697614.6099999994</v>
      </c>
      <c r="C213" s="12">
        <v>2.3972491209733361E-2</v>
      </c>
      <c r="D213" s="9">
        <v>58</v>
      </c>
      <c r="E213" s="12">
        <v>3.1115879828326181E-2</v>
      </c>
      <c r="F213" s="12">
        <v>0.72532929049228434</v>
      </c>
    </row>
    <row r="214" spans="1:7" x14ac:dyDescent="0.25">
      <c r="A214" s="6" t="s">
        <v>102</v>
      </c>
      <c r="B214" s="7">
        <v>20106217.870000005</v>
      </c>
      <c r="C214" s="12">
        <v>8.4596127351891745E-2</v>
      </c>
      <c r="D214" s="9">
        <v>199</v>
      </c>
      <c r="E214" s="12">
        <v>0.10675965665236052</v>
      </c>
      <c r="F214" s="12">
        <v>0.71582176354596094</v>
      </c>
    </row>
    <row r="215" spans="1:7" x14ac:dyDescent="0.25">
      <c r="A215" s="6" t="s">
        <v>103</v>
      </c>
      <c r="B215" s="7">
        <v>16669451.970000003</v>
      </c>
      <c r="C215" s="12">
        <v>7.0136068894610187E-2</v>
      </c>
      <c r="D215" s="9">
        <v>170</v>
      </c>
      <c r="E215" s="12">
        <v>9.1201716738197422E-2</v>
      </c>
      <c r="F215" s="12">
        <v>0.70928126420312942</v>
      </c>
    </row>
    <row r="216" spans="1:7" x14ac:dyDescent="0.25">
      <c r="A216" s="6" t="s">
        <v>104</v>
      </c>
      <c r="B216" s="7">
        <v>10186028.219999999</v>
      </c>
      <c r="C216" s="12">
        <v>4.285731638245114E-2</v>
      </c>
      <c r="D216" s="9">
        <v>111</v>
      </c>
      <c r="E216" s="12">
        <v>5.9549356223175968E-2</v>
      </c>
      <c r="F216" s="12">
        <v>0.70522945311657503</v>
      </c>
    </row>
    <row r="217" spans="1:7" x14ac:dyDescent="0.25">
      <c r="A217" s="6" t="s">
        <v>105</v>
      </c>
      <c r="B217" s="7">
        <v>15167244.650000002</v>
      </c>
      <c r="C217" s="12">
        <v>6.3815590196262928E-2</v>
      </c>
      <c r="D217" s="9">
        <v>142</v>
      </c>
      <c r="E217" s="12">
        <v>7.6180257510729613E-2</v>
      </c>
      <c r="F217" s="12">
        <v>0.70409173674584868</v>
      </c>
    </row>
    <row r="218" spans="1:7" x14ac:dyDescent="0.25">
      <c r="A218" s="6" t="s">
        <v>106</v>
      </c>
      <c r="B218" s="7">
        <v>6523805.5999999996</v>
      </c>
      <c r="C218" s="12">
        <v>2.7448657570752981E-2</v>
      </c>
      <c r="D218" s="9">
        <v>59</v>
      </c>
      <c r="E218" s="12">
        <v>3.165236051502146E-2</v>
      </c>
      <c r="F218" s="12">
        <v>0.69283806627922839</v>
      </c>
    </row>
    <row r="219" spans="1:7" x14ac:dyDescent="0.25">
      <c r="A219" s="6" t="s">
        <v>107</v>
      </c>
      <c r="B219" s="7">
        <v>79379870.660000041</v>
      </c>
      <c r="C219" s="12">
        <v>0.33398770922251309</v>
      </c>
      <c r="D219" s="9">
        <v>587</v>
      </c>
      <c r="E219" s="12">
        <v>0.31491416309012876</v>
      </c>
      <c r="F219" s="12">
        <v>0.69645498402747097</v>
      </c>
    </row>
    <row r="220" spans="1:7" x14ac:dyDescent="0.25">
      <c r="A220" s="6" t="s">
        <v>108</v>
      </c>
      <c r="B220" s="7">
        <v>24806854.77999999</v>
      </c>
      <c r="C220" s="12">
        <v>0.1043738737806069</v>
      </c>
      <c r="D220" s="9">
        <v>198</v>
      </c>
      <c r="E220" s="12">
        <v>0.10622317596566523</v>
      </c>
      <c r="F220" s="12">
        <v>0.69344488033557961</v>
      </c>
    </row>
    <row r="221" spans="1:7" x14ac:dyDescent="0.25">
      <c r="A221" s="6" t="s">
        <v>109</v>
      </c>
      <c r="B221" s="7">
        <v>50068574.880000003</v>
      </c>
      <c r="C221" s="12">
        <v>0.21066157565098578</v>
      </c>
      <c r="D221" s="9">
        <v>244</v>
      </c>
      <c r="E221" s="12">
        <v>0.13090128755364808</v>
      </c>
      <c r="F221" s="12">
        <v>0.68878091065105196</v>
      </c>
    </row>
    <row r="222" spans="1:7" x14ac:dyDescent="0.25">
      <c r="A222" s="6" t="s">
        <v>110</v>
      </c>
      <c r="B222" s="7">
        <v>9067366.2400000002</v>
      </c>
      <c r="C222" s="12">
        <v>3.815058974019183E-2</v>
      </c>
      <c r="D222" s="9">
        <v>96</v>
      </c>
      <c r="E222" s="12">
        <v>5.1502145922746781E-2</v>
      </c>
      <c r="F222" s="12">
        <v>0.72037739908347709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237673029.48000005</v>
      </c>
      <c r="C226" s="24"/>
      <c r="D226" s="26">
        <v>1864</v>
      </c>
      <c r="E226" s="24"/>
      <c r="F226" s="62">
        <v>0.69986801656841358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11541045.879999997</v>
      </c>
      <c r="C233" s="12">
        <v>4.8558500328162675E-2</v>
      </c>
      <c r="D233" s="46">
        <v>172</v>
      </c>
      <c r="E233" s="12">
        <v>9.2274678111587988E-2</v>
      </c>
      <c r="F233" s="65"/>
    </row>
    <row r="234" spans="1:6" x14ac:dyDescent="0.25">
      <c r="A234" s="6" t="s">
        <v>116</v>
      </c>
      <c r="B234" s="7">
        <v>27415835.830000009</v>
      </c>
      <c r="C234" s="12">
        <v>0.11535105977309483</v>
      </c>
      <c r="D234" s="46">
        <v>311</v>
      </c>
      <c r="E234" s="12">
        <v>0.16684549356223177</v>
      </c>
      <c r="F234" s="65"/>
    </row>
    <row r="235" spans="1:6" x14ac:dyDescent="0.25">
      <c r="A235" s="6" t="s">
        <v>117</v>
      </c>
      <c r="B235" s="7">
        <v>15667613.910000008</v>
      </c>
      <c r="C235" s="12">
        <v>6.5920874338492946E-2</v>
      </c>
      <c r="D235" s="46">
        <v>125</v>
      </c>
      <c r="E235" s="12">
        <v>6.7060085836909866E-2</v>
      </c>
      <c r="F235" s="65"/>
    </row>
    <row r="236" spans="1:6" x14ac:dyDescent="0.25">
      <c r="A236" s="6" t="s">
        <v>118</v>
      </c>
      <c r="B236" s="7">
        <v>3827159.4899999998</v>
      </c>
      <c r="C236" s="12">
        <v>1.6102624258096783E-2</v>
      </c>
      <c r="D236" s="46">
        <v>31</v>
      </c>
      <c r="E236" s="12">
        <v>1.6630901287553648E-2</v>
      </c>
      <c r="F236" s="65"/>
    </row>
    <row r="237" spans="1:6" x14ac:dyDescent="0.25">
      <c r="A237" s="6" t="s">
        <v>119</v>
      </c>
      <c r="B237" s="7">
        <v>28017248.09</v>
      </c>
      <c r="C237" s="12">
        <v>0.11788147839617465</v>
      </c>
      <c r="D237" s="46">
        <v>161</v>
      </c>
      <c r="E237" s="12">
        <v>8.6373390557939911E-2</v>
      </c>
      <c r="F237" s="65"/>
    </row>
    <row r="238" spans="1:6" x14ac:dyDescent="0.25">
      <c r="A238" s="6" t="s">
        <v>120</v>
      </c>
      <c r="B238" s="7">
        <v>10797910.59</v>
      </c>
      <c r="C238" s="12">
        <v>4.5431787584920891E-2</v>
      </c>
      <c r="D238" s="46">
        <v>100</v>
      </c>
      <c r="E238" s="12">
        <v>5.3648068669527899E-2</v>
      </c>
      <c r="F238" s="65"/>
    </row>
    <row r="239" spans="1:6" x14ac:dyDescent="0.25">
      <c r="A239" s="6" t="s">
        <v>121</v>
      </c>
      <c r="B239" s="7">
        <v>29420910.899999999</v>
      </c>
      <c r="C239" s="12">
        <v>0.12378733491288184</v>
      </c>
      <c r="D239" s="46">
        <v>145</v>
      </c>
      <c r="E239" s="12">
        <v>7.7789699570815454E-2</v>
      </c>
      <c r="F239" s="65"/>
    </row>
    <row r="240" spans="1:6" x14ac:dyDescent="0.25">
      <c r="A240" s="6" t="s">
        <v>122</v>
      </c>
      <c r="B240" s="7">
        <v>108430030.29999997</v>
      </c>
      <c r="C240" s="12">
        <v>0.45621512267181447</v>
      </c>
      <c r="D240" s="46">
        <v>785</v>
      </c>
      <c r="E240" s="12">
        <v>0.42113733905579398</v>
      </c>
      <c r="F240" s="65"/>
    </row>
    <row r="241" spans="1:6" x14ac:dyDescent="0.25">
      <c r="A241" s="6" t="s">
        <v>123</v>
      </c>
      <c r="B241" s="7">
        <v>2382389.91</v>
      </c>
      <c r="C241" s="12">
        <v>1.0023812610174503E-2</v>
      </c>
      <c r="D241" s="46">
        <v>26</v>
      </c>
      <c r="E241" s="12">
        <v>1.3948497854077254E-2</v>
      </c>
      <c r="F241" s="65"/>
    </row>
    <row r="242" spans="1:6" x14ac:dyDescent="0.25">
      <c r="A242" s="6" t="s">
        <v>124</v>
      </c>
      <c r="B242" s="7">
        <v>51704.81</v>
      </c>
      <c r="C242" s="12">
        <v>2.1754597108945809E-4</v>
      </c>
      <c r="D242" s="46">
        <v>3</v>
      </c>
      <c r="E242" s="12">
        <v>1.6094420600858369E-3</v>
      </c>
      <c r="F242" s="65"/>
    </row>
    <row r="243" spans="1:6" x14ac:dyDescent="0.25">
      <c r="A243" s="6" t="s">
        <v>125</v>
      </c>
      <c r="B243" s="7">
        <v>99633.849999999991</v>
      </c>
      <c r="C243" s="12">
        <v>4.1920553719530936E-4</v>
      </c>
      <c r="D243" s="46">
        <v>4</v>
      </c>
      <c r="E243" s="12">
        <v>2.1459227467811159E-3</v>
      </c>
      <c r="F243" s="65"/>
    </row>
    <row r="244" spans="1:6" x14ac:dyDescent="0.25">
      <c r="A244" s="6" t="s">
        <v>126</v>
      </c>
      <c r="B244" s="7">
        <v>21545.919999999998</v>
      </c>
      <c r="C244" s="12">
        <v>9.0653617901618368E-5</v>
      </c>
      <c r="D244" s="46">
        <v>1</v>
      </c>
      <c r="E244" s="12">
        <v>5.3648068669527897E-4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237673029.47999999</v>
      </c>
      <c r="C248" s="24"/>
      <c r="D248" s="26">
        <v>1864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4.2931346102521938E-2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237673029.47999993</v>
      </c>
      <c r="C257" s="12">
        <v>1</v>
      </c>
      <c r="D257" s="46">
        <v>1864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237673029.47999993</v>
      </c>
      <c r="C266" s="24"/>
      <c r="D266" s="26">
        <v>1864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4998536.8900000025</v>
      </c>
      <c r="C293" s="24">
        <v>2.1031148973597057E-2</v>
      </c>
      <c r="D293" s="9">
        <v>108</v>
      </c>
      <c r="E293" s="24">
        <v>5.7939914163090127E-2</v>
      </c>
      <c r="F293" s="18"/>
    </row>
    <row r="294" spans="1:6" x14ac:dyDescent="0.25">
      <c r="A294" s="6" t="s">
        <v>143</v>
      </c>
      <c r="B294" s="7">
        <v>117899767.32999997</v>
      </c>
      <c r="C294" s="24">
        <v>0.49605867181459562</v>
      </c>
      <c r="D294" s="9">
        <v>797</v>
      </c>
      <c r="E294" s="24">
        <v>0.42757510729613735</v>
      </c>
      <c r="F294" s="18"/>
    </row>
    <row r="295" spans="1:6" x14ac:dyDescent="0.25">
      <c r="A295" s="6" t="s">
        <v>144</v>
      </c>
      <c r="B295" s="7">
        <v>114774725.2599999</v>
      </c>
      <c r="C295" s="24">
        <v>0.48291017921180734</v>
      </c>
      <c r="D295" s="9">
        <v>959</v>
      </c>
      <c r="E295" s="24">
        <v>0.51448497854077258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237673029.47999987</v>
      </c>
      <c r="C297" s="24"/>
      <c r="D297" s="26">
        <v>1864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29493479.749999996</v>
      </c>
      <c r="C305" s="12">
        <v>0.12675854332675393</v>
      </c>
      <c r="D305" s="9">
        <v>197</v>
      </c>
      <c r="E305" s="12">
        <v>0.11218678815489749</v>
      </c>
      <c r="F305" s="18"/>
    </row>
    <row r="306" spans="1:6" x14ac:dyDescent="0.25">
      <c r="A306" s="6" t="s">
        <v>148</v>
      </c>
      <c r="B306" s="7">
        <v>203181012.83999994</v>
      </c>
      <c r="C306" s="12">
        <v>0.87324145667324604</v>
      </c>
      <c r="D306" s="9">
        <v>1559</v>
      </c>
      <c r="E306" s="12">
        <v>0.88781321184510253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232674492.58999994</v>
      </c>
      <c r="C308" s="28"/>
      <c r="D308" s="26">
        <v>1756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3.3946370638694282E-3</v>
      </c>
      <c r="D315" s="9">
        <v>1</v>
      </c>
      <c r="E315" s="12">
        <v>1.2547051442910915E-3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14857794.289999999</v>
      </c>
      <c r="C317" s="12">
        <v>0.12602055649875216</v>
      </c>
      <c r="D317" s="9">
        <v>62</v>
      </c>
      <c r="E317" s="12">
        <v>7.779171894604768E-2</v>
      </c>
    </row>
    <row r="318" spans="1:6" x14ac:dyDescent="0.25">
      <c r="A318" s="6" t="s">
        <v>154</v>
      </c>
      <c r="B318" s="7">
        <v>34513631.059999995</v>
      </c>
      <c r="C318" s="12">
        <v>0.29273705827931584</v>
      </c>
      <c r="D318" s="9">
        <v>190</v>
      </c>
      <c r="E318" s="12">
        <v>0.23839397741530741</v>
      </c>
    </row>
    <row r="319" spans="1:6" x14ac:dyDescent="0.25">
      <c r="A319" s="6" t="s">
        <v>155</v>
      </c>
      <c r="B319" s="7">
        <v>46747109.960000023</v>
      </c>
      <c r="C319" s="12">
        <v>0.39649874650859512</v>
      </c>
      <c r="D319" s="9">
        <v>381</v>
      </c>
      <c r="E319" s="12">
        <v>0.47804265997490591</v>
      </c>
    </row>
    <row r="320" spans="1:6" x14ac:dyDescent="0.25">
      <c r="A320" s="6" t="s">
        <v>156</v>
      </c>
      <c r="B320" s="7">
        <v>12874523.23</v>
      </c>
      <c r="C320" s="12">
        <v>0.10919888581259339</v>
      </c>
      <c r="D320" s="9">
        <v>95</v>
      </c>
      <c r="E320" s="12">
        <v>0.1191969887076537</v>
      </c>
    </row>
    <row r="321" spans="1:5" x14ac:dyDescent="0.25">
      <c r="A321" s="6" t="s">
        <v>157</v>
      </c>
      <c r="B321" s="7">
        <v>3720052.91</v>
      </c>
      <c r="C321" s="12">
        <v>3.1552673887706814E-2</v>
      </c>
      <c r="D321" s="9">
        <v>33</v>
      </c>
      <c r="E321" s="12">
        <v>4.1405269761606023E-2</v>
      </c>
    </row>
    <row r="322" spans="1:5" x14ac:dyDescent="0.25">
      <c r="A322" s="6" t="s">
        <v>158</v>
      </c>
      <c r="B322" s="7">
        <v>2237408.2799999998</v>
      </c>
      <c r="C322" s="12">
        <v>1.8977206916257275E-2</v>
      </c>
      <c r="D322" s="9">
        <v>15</v>
      </c>
      <c r="E322" s="12">
        <v>1.8820577164366373E-2</v>
      </c>
    </row>
    <row r="323" spans="1:5" x14ac:dyDescent="0.25">
      <c r="A323" s="6" t="s">
        <v>159</v>
      </c>
      <c r="B323" s="7">
        <v>1063633.56</v>
      </c>
      <c r="C323" s="12">
        <v>9.0215068620356359E-3</v>
      </c>
      <c r="D323" s="9">
        <v>10</v>
      </c>
      <c r="E323" s="12">
        <v>1.2547051442910916E-2</v>
      </c>
    </row>
    <row r="324" spans="1:5" x14ac:dyDescent="0.25">
      <c r="A324" s="6" t="s">
        <v>160</v>
      </c>
      <c r="B324" s="7">
        <v>911589.1</v>
      </c>
      <c r="C324" s="12">
        <v>7.7318990583626276E-3</v>
      </c>
      <c r="D324" s="9">
        <v>6</v>
      </c>
      <c r="E324" s="12">
        <v>7.5282308657465494E-3</v>
      </c>
    </row>
    <row r="325" spans="1:5" x14ac:dyDescent="0.25">
      <c r="A325" s="6" t="s">
        <v>161</v>
      </c>
      <c r="B325" s="7">
        <v>392083.1</v>
      </c>
      <c r="C325" s="12">
        <v>3.3255629665711228E-3</v>
      </c>
      <c r="D325" s="9">
        <v>2</v>
      </c>
      <c r="E325" s="12">
        <v>2.509410288582183E-3</v>
      </c>
    </row>
    <row r="326" spans="1:5" x14ac:dyDescent="0.25">
      <c r="A326" s="6" t="s">
        <v>162</v>
      </c>
      <c r="B326" s="7">
        <v>181714.92</v>
      </c>
      <c r="C326" s="12">
        <v>1.5412661459405781E-3</v>
      </c>
      <c r="D326" s="9">
        <v>2</v>
      </c>
      <c r="E326" s="12">
        <v>2.509410288582183E-3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117899767.33000001</v>
      </c>
      <c r="C328" s="24"/>
      <c r="D328" s="26">
        <v>797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1.7260403286765997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212094399.25999996</v>
      </c>
      <c r="C337" s="12">
        <v>0.89237891116226786</v>
      </c>
      <c r="D337" s="9">
        <v>1678</v>
      </c>
      <c r="E337" s="12">
        <v>0.90021459227467815</v>
      </c>
    </row>
    <row r="338" spans="1:5" x14ac:dyDescent="0.25">
      <c r="A338" s="6" t="s">
        <v>167</v>
      </c>
      <c r="B338" s="7">
        <v>25578630.220000003</v>
      </c>
      <c r="C338" s="12">
        <v>0.10762108883773212</v>
      </c>
      <c r="D338" s="9">
        <v>186</v>
      </c>
      <c r="E338" s="12">
        <v>9.9785407725321892E-2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237673029.47999996</v>
      </c>
      <c r="C345" s="6"/>
      <c r="D345" s="26">
        <v>1864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235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215820690.32999969</v>
      </c>
      <c r="C6" s="7">
        <v>61187695.850000009</v>
      </c>
      <c r="D6" s="7">
        <v>99627244.830000028</v>
      </c>
      <c r="E6" s="7">
        <v>55005749.649999969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1714</v>
      </c>
      <c r="C7" s="9">
        <v>324</v>
      </c>
      <c r="D7" s="9">
        <v>782</v>
      </c>
      <c r="E7" s="9">
        <v>608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1474</v>
      </c>
      <c r="C8" s="9">
        <v>248</v>
      </c>
      <c r="D8" s="9">
        <v>701</v>
      </c>
      <c r="E8" s="9">
        <v>525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9.1391082893122866E-2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19724086.599999998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0.69802383293442327</v>
      </c>
      <c r="C11" s="12">
        <v>0.69736793194728297</v>
      </c>
      <c r="D11" s="12">
        <v>0.71202912992117595</v>
      </c>
      <c r="E11" s="12">
        <v>0.67338684334096355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3.836111111111111E-4</v>
      </c>
      <c r="C12" s="12">
        <v>0.16297819091884161</v>
      </c>
      <c r="D12" s="12">
        <v>2.426769696969697E-2</v>
      </c>
      <c r="E12" s="12">
        <v>3.836111111111111E-4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5.4526367539101903</v>
      </c>
      <c r="C14" s="7">
        <v>2.2950594939918814</v>
      </c>
      <c r="D14" s="7">
        <v>2.228172261799557</v>
      </c>
      <c r="E14" s="7">
        <v>14.805284316707361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2.0095824777549622</v>
      </c>
      <c r="C15" s="13">
        <v>2.0095824777549622</v>
      </c>
      <c r="D15" s="13">
        <v>2.0095824777549622</v>
      </c>
      <c r="E15" s="13">
        <v>12.785763175906913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19.017111567419576</v>
      </c>
      <c r="C16" s="13">
        <v>2.5516769336071183</v>
      </c>
      <c r="D16" s="13">
        <v>2.5516769336071183</v>
      </c>
      <c r="E16" s="13">
        <v>19.017111567419576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125916.38875729271</v>
      </c>
      <c r="C17" s="7">
        <v>188850.91311728398</v>
      </c>
      <c r="D17" s="7">
        <v>127400.56883631716</v>
      </c>
      <c r="E17" s="7">
        <v>90469.982976973639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69.05</v>
      </c>
      <c r="C18" s="7">
        <v>30975</v>
      </c>
      <c r="D18" s="7">
        <v>4004.17</v>
      </c>
      <c r="E18" s="7">
        <v>69.05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1430535.88</v>
      </c>
      <c r="D19" s="7">
        <v>699375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9.2191035852850749E-3</v>
      </c>
      <c r="C20" s="12">
        <v>2.3379469681403271E-2</v>
      </c>
      <c r="D20" s="12">
        <v>7.0199171039346288E-3</v>
      </c>
      <c r="E20" s="12">
        <v>3.6172096783704158E-2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15.375560635607139</v>
      </c>
      <c r="C21" s="7">
        <v>18.019975891471095</v>
      </c>
      <c r="D21" s="7">
        <v>17.959472956023326</v>
      </c>
      <c r="E21" s="7">
        <v>7.7539257263505652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2.75</v>
      </c>
      <c r="D22" s="13">
        <v>2.5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23</v>
      </c>
      <c r="C23" s="13">
        <v>23</v>
      </c>
      <c r="D23" s="13">
        <v>23</v>
      </c>
      <c r="E23" s="13">
        <v>17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0.50133954944059411</v>
      </c>
      <c r="C24" s="12">
        <v>0.76828800720398416</v>
      </c>
      <c r="D24" s="12">
        <v>0.4670395078113091</v>
      </c>
      <c r="E24" s="12">
        <v>0.26651423611676955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0.47575299723581477</v>
      </c>
      <c r="C25" s="12">
        <v>0.23171199279601562</v>
      </c>
      <c r="D25" s="12">
        <v>0.53296049218869068</v>
      </c>
      <c r="E25" s="12">
        <v>0.64360602546574031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2.2907453323592605E-2</v>
      </c>
      <c r="C26" s="12">
        <v>0</v>
      </c>
      <c r="D26" s="12">
        <v>0</v>
      </c>
      <c r="E26" s="12">
        <v>8.9879738417491126E-2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0.53458272839173993</v>
      </c>
      <c r="C27" s="12">
        <v>0.43615513951404977</v>
      </c>
      <c r="D27" s="12">
        <v>0.4965242085577003</v>
      </c>
      <c r="E27" s="12">
        <v>0.71300449170407798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1.745349823095238</v>
      </c>
      <c r="C28" s="142">
        <v>1.705386160412659</v>
      </c>
      <c r="D28" s="142">
        <v>1.515556635669828</v>
      </c>
      <c r="E28" s="142">
        <v>2.2883097634116365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2042391.6499999997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5.8499558391160627E-3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2916756.69</v>
      </c>
      <c r="C37" s="24">
        <v>1.3514722270326086E-2</v>
      </c>
      <c r="D37" s="9">
        <v>126</v>
      </c>
      <c r="E37" s="24">
        <v>7.3512252042006995E-2</v>
      </c>
      <c r="F37" s="5"/>
    </row>
    <row r="38" spans="1:6" x14ac:dyDescent="0.25">
      <c r="A38" s="6" t="s">
        <v>29</v>
      </c>
      <c r="B38" s="7">
        <v>9686028.8799999971</v>
      </c>
      <c r="C38" s="24">
        <v>4.4879982846823464E-2</v>
      </c>
      <c r="D38" s="9">
        <v>156</v>
      </c>
      <c r="E38" s="24">
        <v>9.1015169194865811E-2</v>
      </c>
      <c r="F38" s="5"/>
    </row>
    <row r="39" spans="1:6" x14ac:dyDescent="0.25">
      <c r="A39" s="6" t="s">
        <v>30</v>
      </c>
      <c r="B39" s="7">
        <v>7205211.0599999996</v>
      </c>
      <c r="C39" s="24">
        <v>3.338517289043462E-2</v>
      </c>
      <c r="D39" s="9">
        <v>47</v>
      </c>
      <c r="E39" s="24">
        <v>2.7421236872812137E-2</v>
      </c>
      <c r="F39" s="5"/>
    </row>
    <row r="40" spans="1:6" x14ac:dyDescent="0.25">
      <c r="A40" s="6" t="s">
        <v>31</v>
      </c>
      <c r="B40" s="7">
        <v>10900324.119999999</v>
      </c>
      <c r="C40" s="24">
        <v>5.0506390760463662E-2</v>
      </c>
      <c r="D40" s="9">
        <v>68</v>
      </c>
      <c r="E40" s="24">
        <v>3.9673278879813305E-2</v>
      </c>
      <c r="F40" s="5"/>
    </row>
    <row r="41" spans="1:6" x14ac:dyDescent="0.25">
      <c r="A41" s="6" t="s">
        <v>32</v>
      </c>
      <c r="B41" s="7">
        <v>18480531.459999997</v>
      </c>
      <c r="C41" s="24">
        <v>8.5629099933571692E-2</v>
      </c>
      <c r="D41" s="9">
        <v>102</v>
      </c>
      <c r="E41" s="24">
        <v>5.9509918319719954E-2</v>
      </c>
      <c r="F41" s="5"/>
    </row>
    <row r="42" spans="1:6" x14ac:dyDescent="0.25">
      <c r="A42" s="6" t="s">
        <v>33</v>
      </c>
      <c r="B42" s="7">
        <v>27321682.119999997</v>
      </c>
      <c r="C42" s="24">
        <v>0.12659435978183492</v>
      </c>
      <c r="D42" s="9">
        <v>146</v>
      </c>
      <c r="E42" s="24">
        <v>8.518086347724621E-2</v>
      </c>
      <c r="F42" s="5"/>
    </row>
    <row r="43" spans="1:6" x14ac:dyDescent="0.25">
      <c r="A43" s="6" t="s">
        <v>34</v>
      </c>
      <c r="B43" s="7">
        <v>33849871.489999995</v>
      </c>
      <c r="C43" s="24">
        <v>0.15684256888550377</v>
      </c>
      <c r="D43" s="9">
        <v>249</v>
      </c>
      <c r="E43" s="24">
        <v>0.14527421236872812</v>
      </c>
      <c r="F43" s="5"/>
    </row>
    <row r="44" spans="1:6" x14ac:dyDescent="0.25">
      <c r="A44" s="6" t="s">
        <v>35</v>
      </c>
      <c r="B44" s="7">
        <v>49782080.890000001</v>
      </c>
      <c r="C44" s="24">
        <v>0.23066407958329141</v>
      </c>
      <c r="D44" s="9">
        <v>368</v>
      </c>
      <c r="E44" s="24">
        <v>0.21470245040840141</v>
      </c>
      <c r="F44" s="5"/>
    </row>
    <row r="45" spans="1:6" x14ac:dyDescent="0.25">
      <c r="A45" s="6" t="s">
        <v>36</v>
      </c>
      <c r="B45" s="7">
        <v>25026373.010000002</v>
      </c>
      <c r="C45" s="24">
        <v>0.11595909999052224</v>
      </c>
      <c r="D45" s="9">
        <v>188</v>
      </c>
      <c r="E45" s="24">
        <v>0.10968494749124855</v>
      </c>
      <c r="F45" s="5"/>
    </row>
    <row r="46" spans="1:6" x14ac:dyDescent="0.25">
      <c r="A46" s="6" t="s">
        <v>37</v>
      </c>
      <c r="B46" s="7">
        <v>10766566.98</v>
      </c>
      <c r="C46" s="24">
        <v>4.9886630255595116E-2</v>
      </c>
      <c r="D46" s="9">
        <v>97</v>
      </c>
      <c r="E46" s="24">
        <v>5.6592765460910154E-2</v>
      </c>
      <c r="F46" s="5"/>
    </row>
    <row r="47" spans="1:6" x14ac:dyDescent="0.25">
      <c r="A47" s="6" t="s">
        <v>38</v>
      </c>
      <c r="B47" s="7">
        <v>895189.48</v>
      </c>
      <c r="C47" s="24">
        <v>4.1478390168765249E-3</v>
      </c>
      <c r="D47" s="9">
        <v>7</v>
      </c>
      <c r="E47" s="24">
        <v>4.0840140023337222E-3</v>
      </c>
      <c r="F47" s="5"/>
    </row>
    <row r="48" spans="1:6" x14ac:dyDescent="0.25">
      <c r="A48" s="6" t="s">
        <v>39</v>
      </c>
      <c r="B48" s="7">
        <v>1629620.05</v>
      </c>
      <c r="C48" s="24">
        <v>7.5508054742491771E-3</v>
      </c>
      <c r="D48" s="9">
        <v>16</v>
      </c>
      <c r="E48" s="24">
        <v>9.3348891481913644E-3</v>
      </c>
      <c r="F48" s="5"/>
    </row>
    <row r="49" spans="1:6" x14ac:dyDescent="0.25">
      <c r="A49" s="6" t="s">
        <v>40</v>
      </c>
      <c r="B49" s="7">
        <v>17360454.100000005</v>
      </c>
      <c r="C49" s="24">
        <v>8.0439248310507472E-2</v>
      </c>
      <c r="D49" s="9">
        <v>144</v>
      </c>
      <c r="E49" s="24">
        <v>8.401400233372229E-2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215820690.32999995</v>
      </c>
      <c r="C51" s="24"/>
      <c r="D51" s="26">
        <v>1714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0.69802383293442238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230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9917003.8599999975</v>
      </c>
      <c r="C60" s="24">
        <v>4.5950199885082525E-2</v>
      </c>
      <c r="D60" s="9">
        <v>248</v>
      </c>
      <c r="E60" s="24">
        <v>0.14469078179696615</v>
      </c>
      <c r="F60" s="5"/>
    </row>
    <row r="61" spans="1:6" x14ac:dyDescent="0.25">
      <c r="A61" s="6" t="s">
        <v>29</v>
      </c>
      <c r="B61" s="7">
        <v>42940969.000000037</v>
      </c>
      <c r="C61" s="24">
        <v>0.19896595147731791</v>
      </c>
      <c r="D61" s="9">
        <v>331</v>
      </c>
      <c r="E61" s="24">
        <v>0.19311551925320886</v>
      </c>
      <c r="F61" s="5"/>
    </row>
    <row r="62" spans="1:6" x14ac:dyDescent="0.25">
      <c r="A62" s="6" t="s">
        <v>30</v>
      </c>
      <c r="B62" s="7">
        <v>18110550.919999994</v>
      </c>
      <c r="C62" s="24">
        <v>8.3914803962067339E-2</v>
      </c>
      <c r="D62" s="9">
        <v>98</v>
      </c>
      <c r="E62" s="24">
        <v>5.7176196032672114E-2</v>
      </c>
      <c r="F62" s="5"/>
    </row>
    <row r="63" spans="1:6" x14ac:dyDescent="0.25">
      <c r="A63" s="6" t="s">
        <v>31</v>
      </c>
      <c r="B63" s="7">
        <v>27232293.900000002</v>
      </c>
      <c r="C63" s="24">
        <v>0.1261801816052045</v>
      </c>
      <c r="D63" s="9">
        <v>140</v>
      </c>
      <c r="E63" s="24">
        <v>8.168028004667445E-2</v>
      </c>
      <c r="F63" s="5"/>
    </row>
    <row r="64" spans="1:6" x14ac:dyDescent="0.25">
      <c r="A64" s="6" t="s">
        <v>32</v>
      </c>
      <c r="B64" s="7">
        <v>40397107.54999999</v>
      </c>
      <c r="C64" s="24">
        <v>0.18717903037114239</v>
      </c>
      <c r="D64" s="9">
        <v>254</v>
      </c>
      <c r="E64" s="24">
        <v>0.14819136522753792</v>
      </c>
      <c r="F64" s="5"/>
    </row>
    <row r="65" spans="1:8" x14ac:dyDescent="0.25">
      <c r="A65" s="6" t="s">
        <v>33</v>
      </c>
      <c r="B65" s="7">
        <v>41309611.149999999</v>
      </c>
      <c r="C65" s="24">
        <v>0.19140709394838676</v>
      </c>
      <c r="D65" s="9">
        <v>308</v>
      </c>
      <c r="E65" s="24">
        <v>0.17969661610268378</v>
      </c>
      <c r="F65" s="5"/>
    </row>
    <row r="66" spans="1:8" x14ac:dyDescent="0.25">
      <c r="A66" s="6" t="s">
        <v>34</v>
      </c>
      <c r="B66" s="7">
        <v>30457294.570000004</v>
      </c>
      <c r="C66" s="24">
        <v>0.14112314497479073</v>
      </c>
      <c r="D66" s="9">
        <v>285</v>
      </c>
      <c r="E66" s="24">
        <v>0.16627771295215868</v>
      </c>
      <c r="F66" s="5"/>
    </row>
    <row r="67" spans="1:8" x14ac:dyDescent="0.25">
      <c r="A67" s="6" t="s">
        <v>35</v>
      </c>
      <c r="B67" s="7">
        <v>3475837.51</v>
      </c>
      <c r="C67" s="24">
        <v>1.6105209860487798E-2</v>
      </c>
      <c r="D67" s="9">
        <v>35</v>
      </c>
      <c r="E67" s="24">
        <v>2.0420070011668612E-2</v>
      </c>
      <c r="F67" s="5"/>
    </row>
    <row r="68" spans="1:8" x14ac:dyDescent="0.25">
      <c r="A68" s="6" t="s">
        <v>36</v>
      </c>
      <c r="B68" s="7">
        <v>336463.92</v>
      </c>
      <c r="C68" s="24">
        <v>1.55899751541676E-3</v>
      </c>
      <c r="D68" s="9">
        <v>4</v>
      </c>
      <c r="E68" s="24">
        <v>2.3337222870478411E-3</v>
      </c>
      <c r="F68" s="5"/>
    </row>
    <row r="69" spans="1:8" x14ac:dyDescent="0.25">
      <c r="A69" s="6" t="s">
        <v>37</v>
      </c>
      <c r="B69" s="7">
        <v>372031.25</v>
      </c>
      <c r="C69" s="24">
        <v>1.7237978871772982E-3</v>
      </c>
      <c r="D69" s="9">
        <v>2</v>
      </c>
      <c r="E69" s="24">
        <v>1.1668611435239206E-3</v>
      </c>
      <c r="F69" s="5"/>
    </row>
    <row r="70" spans="1:8" x14ac:dyDescent="0.25">
      <c r="A70" s="6" t="s">
        <v>38</v>
      </c>
      <c r="B70" s="7">
        <v>231595.55000000002</v>
      </c>
      <c r="C70" s="24">
        <v>1.073092434492168E-3</v>
      </c>
      <c r="D70" s="9">
        <v>2</v>
      </c>
      <c r="E70" s="24">
        <v>1.1668611435239206E-3</v>
      </c>
      <c r="F70" s="5"/>
    </row>
    <row r="71" spans="1:8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8" x14ac:dyDescent="0.25">
      <c r="A72" s="6" t="s">
        <v>40</v>
      </c>
      <c r="B72" s="7">
        <v>1039931.15</v>
      </c>
      <c r="C72" s="24">
        <v>4.8184960784338898E-3</v>
      </c>
      <c r="D72" s="9">
        <v>7</v>
      </c>
      <c r="E72" s="24">
        <v>4.0840140023337222E-3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215820690.33000001</v>
      </c>
      <c r="C74" s="24"/>
      <c r="D74" s="26">
        <v>1714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0.57261540498366381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231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8784658.6600000001</v>
      </c>
      <c r="C83" s="24">
        <v>4.0703505519178187E-2</v>
      </c>
      <c r="D83" s="9">
        <v>237</v>
      </c>
      <c r="E83" s="24">
        <v>0.1382730455075846</v>
      </c>
      <c r="F83" s="5"/>
    </row>
    <row r="84" spans="1:8" x14ac:dyDescent="0.25">
      <c r="A84" s="6" t="s">
        <v>29</v>
      </c>
      <c r="B84" s="7">
        <v>45317772.740000047</v>
      </c>
      <c r="C84" s="24">
        <v>0.20997881468503804</v>
      </c>
      <c r="D84" s="9">
        <v>347</v>
      </c>
      <c r="E84" s="24">
        <v>0.20245040840140024</v>
      </c>
      <c r="F84" s="5"/>
    </row>
    <row r="85" spans="1:8" x14ac:dyDescent="0.25">
      <c r="A85" s="6" t="s">
        <v>30</v>
      </c>
      <c r="B85" s="7">
        <v>22769574.069999997</v>
      </c>
      <c r="C85" s="24">
        <v>0.10550227614963258</v>
      </c>
      <c r="D85" s="9">
        <v>123</v>
      </c>
      <c r="E85" s="24">
        <v>7.1761960326721122E-2</v>
      </c>
      <c r="F85" s="5"/>
    </row>
    <row r="86" spans="1:8" x14ac:dyDescent="0.25">
      <c r="A86" s="6" t="s">
        <v>31</v>
      </c>
      <c r="B86" s="7">
        <v>39193770.179999992</v>
      </c>
      <c r="C86" s="24">
        <v>0.18160339548571952</v>
      </c>
      <c r="D86" s="9">
        <v>229</v>
      </c>
      <c r="E86" s="24">
        <v>0.13360560093348892</v>
      </c>
      <c r="F86" s="5"/>
    </row>
    <row r="87" spans="1:8" x14ac:dyDescent="0.25">
      <c r="A87" s="6" t="s">
        <v>32</v>
      </c>
      <c r="B87" s="7">
        <v>41173460.149999991</v>
      </c>
      <c r="C87" s="24">
        <v>0.19077624155053824</v>
      </c>
      <c r="D87" s="9">
        <v>277</v>
      </c>
      <c r="E87" s="24">
        <v>0.161610268378063</v>
      </c>
      <c r="F87" s="5"/>
    </row>
    <row r="88" spans="1:8" x14ac:dyDescent="0.25">
      <c r="A88" s="6" t="s">
        <v>33</v>
      </c>
      <c r="B88" s="7">
        <v>44691464.580000013</v>
      </c>
      <c r="C88" s="24">
        <v>0.2070768308249995</v>
      </c>
      <c r="D88" s="9">
        <v>369</v>
      </c>
      <c r="E88" s="24">
        <v>0.21528588098016335</v>
      </c>
      <c r="F88" s="5"/>
    </row>
    <row r="89" spans="1:8" x14ac:dyDescent="0.25">
      <c r="A89" s="6" t="s">
        <v>34</v>
      </c>
      <c r="B89" s="7">
        <v>10231090.98</v>
      </c>
      <c r="C89" s="24">
        <v>4.7405515033596551E-2</v>
      </c>
      <c r="D89" s="9">
        <v>102</v>
      </c>
      <c r="E89" s="24">
        <v>5.9509918319719954E-2</v>
      </c>
      <c r="F89" s="5"/>
    </row>
    <row r="90" spans="1:8" x14ac:dyDescent="0.25">
      <c r="A90" s="6" t="s">
        <v>35</v>
      </c>
      <c r="B90" s="7">
        <v>1370610.01</v>
      </c>
      <c r="C90" s="24">
        <v>6.3506886568858289E-3</v>
      </c>
      <c r="D90" s="9">
        <v>12</v>
      </c>
      <c r="E90" s="24">
        <v>7.0011668611435242E-3</v>
      </c>
      <c r="F90" s="5"/>
    </row>
    <row r="91" spans="1:8" x14ac:dyDescent="0.25">
      <c r="A91" s="6" t="s">
        <v>36</v>
      </c>
      <c r="B91" s="7">
        <v>932007.89</v>
      </c>
      <c r="C91" s="24">
        <v>4.3184362378552131E-3</v>
      </c>
      <c r="D91" s="9">
        <v>9</v>
      </c>
      <c r="E91" s="24">
        <v>5.2508751458576431E-3</v>
      </c>
      <c r="F91" s="5"/>
    </row>
    <row r="92" spans="1:8" x14ac:dyDescent="0.25">
      <c r="A92" s="6" t="s">
        <v>37</v>
      </c>
      <c r="B92" s="7">
        <v>180220</v>
      </c>
      <c r="C92" s="24">
        <v>8.3504505394934626E-4</v>
      </c>
      <c r="D92" s="9">
        <v>1</v>
      </c>
      <c r="E92" s="24">
        <v>5.8343057176196028E-4</v>
      </c>
      <c r="F92" s="5"/>
    </row>
    <row r="93" spans="1:8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1176061.07</v>
      </c>
      <c r="C95" s="24">
        <v>5.449250802607236E-3</v>
      </c>
      <c r="D95" s="9">
        <v>8</v>
      </c>
      <c r="E95" s="24">
        <v>4.6674445740956822E-3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215820690.32999998</v>
      </c>
      <c r="C97" s="24"/>
      <c r="D97" s="26">
        <v>1714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0.55845917909745668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603293.24999999988</v>
      </c>
      <c r="C106" s="24">
        <v>2.7953448257325843E-3</v>
      </c>
      <c r="D106" s="46">
        <v>24</v>
      </c>
      <c r="E106" s="24">
        <v>1.4002333722287048E-2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11528624</v>
      </c>
      <c r="C108" s="24">
        <v>5.3417603207422747E-2</v>
      </c>
      <c r="D108" s="9">
        <v>78</v>
      </c>
      <c r="E108" s="24">
        <v>4.5507584597432905E-2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41141743.86999999</v>
      </c>
      <c r="C111" s="24">
        <v>0.19062928492672471</v>
      </c>
      <c r="D111" s="9">
        <v>246</v>
      </c>
      <c r="E111" s="24">
        <v>0.14352392065344224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108144572.81000003</v>
      </c>
      <c r="C112" s="24">
        <v>0.50108528818363929</v>
      </c>
      <c r="D112" s="9">
        <v>782</v>
      </c>
      <c r="E112" s="24">
        <v>0.45624270711785297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47391019.520000018</v>
      </c>
      <c r="C113" s="24">
        <v>0.21958515398841935</v>
      </c>
      <c r="D113" s="9">
        <v>484</v>
      </c>
      <c r="E113" s="24">
        <v>0.28238039673278881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7011436.8800000008</v>
      </c>
      <c r="C115" s="24">
        <v>3.2487324868061461E-2</v>
      </c>
      <c r="D115" s="46">
        <v>100</v>
      </c>
      <c r="E115" s="24">
        <v>5.8343057176196034E-2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215820690.33000001</v>
      </c>
      <c r="C117" s="24"/>
      <c r="D117" s="26">
        <v>1714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147395507.85999995</v>
      </c>
      <c r="C125" s="12">
        <v>0.68295355572547423</v>
      </c>
      <c r="D125" s="9">
        <v>981</v>
      </c>
      <c r="E125" s="12">
        <v>0.57234539089848313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44716543.780000016</v>
      </c>
      <c r="C127" s="12">
        <v>0.20719303469758307</v>
      </c>
      <c r="D127" s="9">
        <v>391</v>
      </c>
      <c r="E127" s="12">
        <v>0.22812135355892649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23708638.689999998</v>
      </c>
      <c r="C128" s="12">
        <v>0.10985340957694266</v>
      </c>
      <c r="D128" s="9">
        <v>342</v>
      </c>
      <c r="E128" s="12">
        <v>0.19953325554259044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215820690.32999998</v>
      </c>
      <c r="C130" s="24"/>
      <c r="D130" s="26">
        <v>1714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53332880.609999917</v>
      </c>
      <c r="C137" s="12">
        <v>0.24711662504855969</v>
      </c>
      <c r="D137" s="9">
        <v>860</v>
      </c>
      <c r="E137" s="12">
        <v>0.50175029171528585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87557931.190000027</v>
      </c>
      <c r="C138" s="12">
        <v>0.40569757726249434</v>
      </c>
      <c r="D138" s="9">
        <v>628</v>
      </c>
      <c r="E138" s="12">
        <v>0.36639439906651111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32224113.330000006</v>
      </c>
      <c r="C139" s="12">
        <v>0.14930965738608204</v>
      </c>
      <c r="D139" s="9">
        <v>136</v>
      </c>
      <c r="E139" s="12">
        <v>7.934655775962661E-2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14827240.989999998</v>
      </c>
      <c r="C140" s="12">
        <v>6.870166603270729E-2</v>
      </c>
      <c r="D140" s="9">
        <v>44</v>
      </c>
      <c r="E140" s="12">
        <v>2.5670945157526253E-2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8748560.2699999996</v>
      </c>
      <c r="C141" s="12">
        <v>4.0536244493625889E-2</v>
      </c>
      <c r="D141" s="9">
        <v>20</v>
      </c>
      <c r="E141" s="12">
        <v>1.1668611435239206E-2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11575333.76</v>
      </c>
      <c r="C142" s="12">
        <v>5.3634031761740593E-2</v>
      </c>
      <c r="D142" s="9">
        <v>20</v>
      </c>
      <c r="E142" s="12">
        <v>1.1668611435239206E-2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9.0031961116839414E-3</v>
      </c>
      <c r="D143" s="9">
        <v>2</v>
      </c>
      <c r="E143" s="12">
        <v>1.1668611435239206E-3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1.0153544577442183E-2</v>
      </c>
      <c r="D144" s="9">
        <v>2</v>
      </c>
      <c r="E144" s="12">
        <v>1.1668611435239206E-3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1430535.88</v>
      </c>
      <c r="C145" s="12">
        <v>6.6283537403788451E-3</v>
      </c>
      <c r="D145" s="9">
        <v>1</v>
      </c>
      <c r="E145" s="12">
        <v>5.8343057176196028E-4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9.2191035852850628E-3</v>
      </c>
      <c r="D147" s="9">
        <v>1</v>
      </c>
      <c r="E147" s="12">
        <v>5.8343057176196028E-4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215820690.32999998</v>
      </c>
      <c r="C150" s="24"/>
      <c r="D150" s="26">
        <v>1714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125916.38875729271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147637135.31</v>
      </c>
      <c r="C159" s="12">
        <v>0.68407313072836473</v>
      </c>
      <c r="D159" s="9">
        <v>1111</v>
      </c>
      <c r="E159" s="12">
        <v>0.64819136522753795</v>
      </c>
      <c r="F159" s="18"/>
    </row>
    <row r="160" spans="1:12" x14ac:dyDescent="0.25">
      <c r="A160" s="6" t="s">
        <v>79</v>
      </c>
      <c r="B160" s="7">
        <v>68183555.019999981</v>
      </c>
      <c r="C160" s="12">
        <v>0.31592686927163527</v>
      </c>
      <c r="D160" s="9">
        <v>603</v>
      </c>
      <c r="E160" s="12">
        <v>0.3518086347724621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215820690.32999998</v>
      </c>
      <c r="C163" s="24"/>
      <c r="D163" s="26">
        <v>1714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55005749.649999969</v>
      </c>
      <c r="C171" s="76">
        <v>0.25486782368221322</v>
      </c>
      <c r="D171" s="77">
        <v>608</v>
      </c>
      <c r="E171" s="76">
        <v>0.35472578763127188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80630816.559999987</v>
      </c>
      <c r="C174" s="12">
        <v>0.37360095752039202</v>
      </c>
      <c r="D174" s="9">
        <v>533</v>
      </c>
      <c r="E174" s="12">
        <v>0.31096849474912486</v>
      </c>
      <c r="F174" s="18"/>
    </row>
    <row r="175" spans="1:6" x14ac:dyDescent="0.25">
      <c r="A175" s="57">
        <v>2014</v>
      </c>
      <c r="B175" s="7">
        <v>80184124.120000005</v>
      </c>
      <c r="C175" s="12">
        <v>0.37153121879739481</v>
      </c>
      <c r="D175" s="9">
        <v>573</v>
      </c>
      <c r="E175" s="12">
        <v>0.33430571761960326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215820690.32999995</v>
      </c>
      <c r="C177" s="24"/>
      <c r="D177" s="26">
        <v>1714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65.431641046922195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16275449.810000001</v>
      </c>
      <c r="C186" s="12">
        <v>7.5411906917330629E-2</v>
      </c>
      <c r="D186" s="46">
        <v>168</v>
      </c>
      <c r="E186" s="12">
        <v>9.8016336056009332E-2</v>
      </c>
      <c r="F186" s="18"/>
    </row>
    <row r="187" spans="1:6" x14ac:dyDescent="0.25">
      <c r="A187" s="6" t="s">
        <v>87</v>
      </c>
      <c r="B187" s="7">
        <v>35422995.410000019</v>
      </c>
      <c r="C187" s="12">
        <v>0.16413160089441187</v>
      </c>
      <c r="D187" s="46">
        <v>346</v>
      </c>
      <c r="E187" s="12">
        <v>0.20186697782963828</v>
      </c>
      <c r="F187" s="18"/>
    </row>
    <row r="188" spans="1:6" x14ac:dyDescent="0.25">
      <c r="A188" s="6" t="s">
        <v>88</v>
      </c>
      <c r="B188" s="7">
        <v>47857085.710000001</v>
      </c>
      <c r="C188" s="12">
        <v>0.22174466051806366</v>
      </c>
      <c r="D188" s="46">
        <v>402</v>
      </c>
      <c r="E188" s="12">
        <v>0.23453908984830804</v>
      </c>
      <c r="F188" s="18"/>
    </row>
    <row r="189" spans="1:6" x14ac:dyDescent="0.25">
      <c r="A189" s="6" t="s">
        <v>89</v>
      </c>
      <c r="B189" s="7">
        <v>44289835.390000015</v>
      </c>
      <c r="C189" s="12">
        <v>0.20521589159166698</v>
      </c>
      <c r="D189" s="46">
        <v>322</v>
      </c>
      <c r="E189" s="12">
        <v>0.18786464410735124</v>
      </c>
      <c r="F189" s="18"/>
    </row>
    <row r="190" spans="1:6" x14ac:dyDescent="0.25">
      <c r="A190" s="6" t="s">
        <v>90</v>
      </c>
      <c r="B190" s="7">
        <v>71975324.010000005</v>
      </c>
      <c r="C190" s="12">
        <v>0.3334959400785269</v>
      </c>
      <c r="D190" s="46">
        <v>476</v>
      </c>
      <c r="E190" s="12">
        <v>0.27771295215869313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215820690.33000004</v>
      </c>
      <c r="C194" s="24"/>
      <c r="D194" s="26">
        <v>1714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15.375560635607139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86724030.789999992</v>
      </c>
      <c r="C203" s="12">
        <v>0.40183371972999848</v>
      </c>
      <c r="D203" s="9">
        <v>756</v>
      </c>
      <c r="E203" s="12">
        <v>0.441073512252042</v>
      </c>
      <c r="F203" s="18"/>
    </row>
    <row r="204" spans="1:6" x14ac:dyDescent="0.25">
      <c r="A204" s="6" t="s">
        <v>97</v>
      </c>
      <c r="B204" s="7">
        <v>129096659.53999996</v>
      </c>
      <c r="C204" s="12">
        <v>0.59816628027000152</v>
      </c>
      <c r="D204" s="9">
        <v>958</v>
      </c>
      <c r="E204" s="12">
        <v>0.55892648774795795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215820690.32999995</v>
      </c>
      <c r="C206" s="24"/>
      <c r="D206" s="26">
        <v>1714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5159930.2699999996</v>
      </c>
      <c r="C213" s="12">
        <v>2.3908413331966565E-2</v>
      </c>
      <c r="D213" s="9">
        <v>53</v>
      </c>
      <c r="E213" s="12">
        <v>3.0921820303383897E-2</v>
      </c>
      <c r="F213" s="12">
        <v>0.72201248722379108</v>
      </c>
    </row>
    <row r="214" spans="1:7" x14ac:dyDescent="0.25">
      <c r="A214" s="6" t="s">
        <v>102</v>
      </c>
      <c r="B214" s="7">
        <v>19169035.299999993</v>
      </c>
      <c r="C214" s="12">
        <v>8.8819265987378854E-2</v>
      </c>
      <c r="D214" s="9">
        <v>190</v>
      </c>
      <c r="E214" s="12">
        <v>0.11085180863477247</v>
      </c>
      <c r="F214" s="12">
        <v>0.71390507114000024</v>
      </c>
    </row>
    <row r="215" spans="1:7" x14ac:dyDescent="0.25">
      <c r="A215" s="6" t="s">
        <v>103</v>
      </c>
      <c r="B215" s="7">
        <v>16043554.190000001</v>
      </c>
      <c r="C215" s="12">
        <v>7.4337424115679784E-2</v>
      </c>
      <c r="D215" s="9">
        <v>163</v>
      </c>
      <c r="E215" s="12">
        <v>9.5099183197199538E-2</v>
      </c>
      <c r="F215" s="12">
        <v>0.70659688029222678</v>
      </c>
    </row>
    <row r="216" spans="1:7" x14ac:dyDescent="0.25">
      <c r="A216" s="6" t="s">
        <v>104</v>
      </c>
      <c r="B216" s="7">
        <v>9206305.6899999995</v>
      </c>
      <c r="C216" s="12">
        <v>4.2657196934747656E-2</v>
      </c>
      <c r="D216" s="9">
        <v>99</v>
      </c>
      <c r="E216" s="12">
        <v>5.7759626604434074E-2</v>
      </c>
      <c r="F216" s="12">
        <v>0.70372510012389999</v>
      </c>
    </row>
    <row r="217" spans="1:7" x14ac:dyDescent="0.25">
      <c r="A217" s="6" t="s">
        <v>105</v>
      </c>
      <c r="B217" s="7">
        <v>13277277.359999999</v>
      </c>
      <c r="C217" s="12">
        <v>6.1519946672853362E-2</v>
      </c>
      <c r="D217" s="9">
        <v>124</v>
      </c>
      <c r="E217" s="12">
        <v>7.2345390898483075E-2</v>
      </c>
      <c r="F217" s="12">
        <v>0.69637965434217486</v>
      </c>
    </row>
    <row r="218" spans="1:7" x14ac:dyDescent="0.25">
      <c r="A218" s="6" t="s">
        <v>106</v>
      </c>
      <c r="B218" s="7">
        <v>5756411.9999999991</v>
      </c>
      <c r="C218" s="12">
        <v>2.6672197142906799E-2</v>
      </c>
      <c r="D218" s="9">
        <v>51</v>
      </c>
      <c r="E218" s="12">
        <v>2.9754959159859977E-2</v>
      </c>
      <c r="F218" s="12">
        <v>0.69208908443103634</v>
      </c>
    </row>
    <row r="219" spans="1:7" x14ac:dyDescent="0.25">
      <c r="A219" s="6" t="s">
        <v>107</v>
      </c>
      <c r="B219" s="7">
        <v>71539836.12000002</v>
      </c>
      <c r="C219" s="12">
        <v>0.33147811736961935</v>
      </c>
      <c r="D219" s="9">
        <v>538</v>
      </c>
      <c r="E219" s="12">
        <v>0.31388564760793464</v>
      </c>
      <c r="F219" s="12">
        <v>0.6926302557222096</v>
      </c>
    </row>
    <row r="220" spans="1:7" x14ac:dyDescent="0.25">
      <c r="A220" s="6" t="s">
        <v>108</v>
      </c>
      <c r="B220" s="7">
        <v>23026734.510000002</v>
      </c>
      <c r="C220" s="12">
        <v>0.10669382288969162</v>
      </c>
      <c r="D220" s="9">
        <v>181</v>
      </c>
      <c r="E220" s="12">
        <v>0.10560093348891482</v>
      </c>
      <c r="F220" s="12">
        <v>0.68995713591650276</v>
      </c>
    </row>
    <row r="221" spans="1:7" x14ac:dyDescent="0.25">
      <c r="A221" s="6" t="s">
        <v>109</v>
      </c>
      <c r="B221" s="7">
        <v>43834177.360000014</v>
      </c>
      <c r="C221" s="12">
        <v>0.20310461102211974</v>
      </c>
      <c r="D221" s="9">
        <v>222</v>
      </c>
      <c r="E221" s="12">
        <v>0.1295215869311552</v>
      </c>
      <c r="F221" s="12">
        <v>0.69113959000583591</v>
      </c>
    </row>
    <row r="222" spans="1:7" x14ac:dyDescent="0.25">
      <c r="A222" s="6" t="s">
        <v>110</v>
      </c>
      <c r="B222" s="7">
        <v>8807427.5300000031</v>
      </c>
      <c r="C222" s="12">
        <v>4.080900453303634E-2</v>
      </c>
      <c r="D222" s="9">
        <v>93</v>
      </c>
      <c r="E222" s="12">
        <v>5.4259043173862313E-2</v>
      </c>
      <c r="F222" s="12">
        <v>0.7218800139635787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215820690.33000001</v>
      </c>
      <c r="C226" s="24"/>
      <c r="D226" s="26">
        <v>1714</v>
      </c>
      <c r="E226" s="24"/>
      <c r="F226" s="62">
        <v>0.69802383293442216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11444353.719999999</v>
      </c>
      <c r="C233" s="12">
        <v>5.3027138883213844E-2</v>
      </c>
      <c r="D233" s="46">
        <v>170</v>
      </c>
      <c r="E233" s="12">
        <v>9.9183197199533252E-2</v>
      </c>
      <c r="F233" s="65"/>
    </row>
    <row r="234" spans="1:6" x14ac:dyDescent="0.25">
      <c r="A234" s="6" t="s">
        <v>116</v>
      </c>
      <c r="B234" s="7">
        <v>27275482.70000001</v>
      </c>
      <c r="C234" s="12">
        <v>0.12638029587568508</v>
      </c>
      <c r="D234" s="46">
        <v>307</v>
      </c>
      <c r="E234" s="12">
        <v>0.17911318553092181</v>
      </c>
      <c r="F234" s="65"/>
    </row>
    <row r="235" spans="1:6" x14ac:dyDescent="0.25">
      <c r="A235" s="6" t="s">
        <v>117</v>
      </c>
      <c r="B235" s="7">
        <v>14368653.670000002</v>
      </c>
      <c r="C235" s="12">
        <v>6.6576812668097993E-2</v>
      </c>
      <c r="D235" s="46">
        <v>115</v>
      </c>
      <c r="E235" s="12">
        <v>6.7094515752625442E-2</v>
      </c>
      <c r="F235" s="65"/>
    </row>
    <row r="236" spans="1:6" x14ac:dyDescent="0.25">
      <c r="A236" s="6" t="s">
        <v>118</v>
      </c>
      <c r="B236" s="7">
        <v>2797455.2</v>
      </c>
      <c r="C236" s="12">
        <v>1.2961941673537225E-2</v>
      </c>
      <c r="D236" s="46">
        <v>23</v>
      </c>
      <c r="E236" s="12">
        <v>1.3418903150525088E-2</v>
      </c>
      <c r="F236" s="65"/>
    </row>
    <row r="237" spans="1:6" x14ac:dyDescent="0.25">
      <c r="A237" s="6" t="s">
        <v>119</v>
      </c>
      <c r="B237" s="7">
        <v>16374943.350000001</v>
      </c>
      <c r="C237" s="12">
        <v>7.5872907852170893E-2</v>
      </c>
      <c r="D237" s="46">
        <v>86</v>
      </c>
      <c r="E237" s="12">
        <v>5.0175029171528586E-2</v>
      </c>
      <c r="F237" s="65"/>
    </row>
    <row r="238" spans="1:6" x14ac:dyDescent="0.25">
      <c r="A238" s="6" t="s">
        <v>120</v>
      </c>
      <c r="B238" s="7">
        <v>6997426.1100000013</v>
      </c>
      <c r="C238" s="12">
        <v>3.2422406300807421E-2</v>
      </c>
      <c r="D238" s="46">
        <v>65</v>
      </c>
      <c r="E238" s="12">
        <v>3.7922987164527425E-2</v>
      </c>
      <c r="F238" s="65"/>
    </row>
    <row r="239" spans="1:6" x14ac:dyDescent="0.25">
      <c r="A239" s="6" t="s">
        <v>121</v>
      </c>
      <c r="B239" s="7">
        <v>26659895.750000011</v>
      </c>
      <c r="C239" s="12">
        <v>0.12352798848542172</v>
      </c>
      <c r="D239" s="46">
        <v>133</v>
      </c>
      <c r="E239" s="12">
        <v>7.7596266044340723E-2</v>
      </c>
      <c r="F239" s="65"/>
    </row>
    <row r="240" spans="1:6" x14ac:dyDescent="0.25">
      <c r="A240" s="6" t="s">
        <v>122</v>
      </c>
      <c r="B240" s="7">
        <v>108671660.53000003</v>
      </c>
      <c r="C240" s="12">
        <v>0.5035275365111469</v>
      </c>
      <c r="D240" s="46">
        <v>786</v>
      </c>
      <c r="E240" s="12">
        <v>0.45857642940490084</v>
      </c>
      <c r="F240" s="65"/>
    </row>
    <row r="241" spans="1:6" x14ac:dyDescent="0.25">
      <c r="A241" s="6" t="s">
        <v>123</v>
      </c>
      <c r="B241" s="7">
        <v>1059394.3800000001</v>
      </c>
      <c r="C241" s="12">
        <v>4.9086784885181119E-3</v>
      </c>
      <c r="D241" s="46">
        <v>21</v>
      </c>
      <c r="E241" s="12">
        <v>1.2252042007001166E-2</v>
      </c>
      <c r="F241" s="65"/>
    </row>
    <row r="242" spans="1:6" x14ac:dyDescent="0.25">
      <c r="A242" s="6" t="s">
        <v>124</v>
      </c>
      <c r="B242" s="7">
        <v>51193.419999999991</v>
      </c>
      <c r="C242" s="12">
        <v>2.372034855496145E-4</v>
      </c>
      <c r="D242" s="46">
        <v>3</v>
      </c>
      <c r="E242" s="12">
        <v>1.750291715285881E-3</v>
      </c>
      <c r="F242" s="65"/>
    </row>
    <row r="243" spans="1:6" x14ac:dyDescent="0.25">
      <c r="A243" s="6" t="s">
        <v>125</v>
      </c>
      <c r="B243" s="7">
        <v>99367.73</v>
      </c>
      <c r="C243" s="12">
        <v>4.6041799721825575E-4</v>
      </c>
      <c r="D243" s="46">
        <v>4</v>
      </c>
      <c r="E243" s="12">
        <v>2.3337222870478411E-3</v>
      </c>
      <c r="F243" s="65"/>
    </row>
    <row r="244" spans="1:6" x14ac:dyDescent="0.25">
      <c r="A244" s="6" t="s">
        <v>126</v>
      </c>
      <c r="B244" s="7">
        <v>20863.77</v>
      </c>
      <c r="C244" s="12">
        <v>9.6671778632986059E-5</v>
      </c>
      <c r="D244" s="46">
        <v>1</v>
      </c>
      <c r="E244" s="12">
        <v>5.8343057176196028E-4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215820690.33000004</v>
      </c>
      <c r="C248" s="24"/>
      <c r="D248" s="26">
        <v>1714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4.3215375761312444E-2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215820690.32999969</v>
      </c>
      <c r="C257" s="12">
        <v>1</v>
      </c>
      <c r="D257" s="46">
        <v>1714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215820690.32999969</v>
      </c>
      <c r="C266" s="24"/>
      <c r="D266" s="26">
        <v>1714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0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4943902.3900000015</v>
      </c>
      <c r="C293" s="24">
        <v>2.2907453323592574E-2</v>
      </c>
      <c r="D293" s="9">
        <v>107</v>
      </c>
      <c r="E293" s="24">
        <v>6.2427071178529754E-2</v>
      </c>
      <c r="F293" s="18"/>
    </row>
    <row r="294" spans="1:6" x14ac:dyDescent="0.25">
      <c r="A294" s="6" t="s">
        <v>143</v>
      </c>
      <c r="B294" s="7">
        <v>108199447.65000002</v>
      </c>
      <c r="C294" s="24">
        <v>0.50133954944059334</v>
      </c>
      <c r="D294" s="9">
        <v>739</v>
      </c>
      <c r="E294" s="24">
        <v>0.43115519253208867</v>
      </c>
      <c r="F294" s="18"/>
    </row>
    <row r="295" spans="1:6" x14ac:dyDescent="0.25">
      <c r="A295" s="6" t="s">
        <v>144</v>
      </c>
      <c r="B295" s="7">
        <v>102677340.28999998</v>
      </c>
      <c r="C295" s="24">
        <v>0.4757529972358141</v>
      </c>
      <c r="D295" s="9">
        <v>868</v>
      </c>
      <c r="E295" s="24">
        <v>0.50641773628938158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215820690.32999998</v>
      </c>
      <c r="C297" s="24"/>
      <c r="D297" s="26">
        <v>1714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27985919.29000001</v>
      </c>
      <c r="C305" s="12">
        <v>0.13271218498435577</v>
      </c>
      <c r="D305" s="9">
        <v>191</v>
      </c>
      <c r="E305" s="12">
        <v>0.11885500933416304</v>
      </c>
      <c r="F305" s="18"/>
    </row>
    <row r="306" spans="1:6" x14ac:dyDescent="0.25">
      <c r="A306" s="6" t="s">
        <v>148</v>
      </c>
      <c r="B306" s="7">
        <v>182890868.64999974</v>
      </c>
      <c r="C306" s="12">
        <v>0.86728781501564423</v>
      </c>
      <c r="D306" s="9">
        <v>1416</v>
      </c>
      <c r="E306" s="12">
        <v>0.88114499066583696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210876787.93999976</v>
      </c>
      <c r="C308" s="28"/>
      <c r="D308" s="26">
        <v>1607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3.6989737812215154E-3</v>
      </c>
      <c r="D315" s="9">
        <v>1</v>
      </c>
      <c r="E315" s="12">
        <v>1.3531799729364006E-3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12232218.800000001</v>
      </c>
      <c r="C317" s="12">
        <v>0.11305250688125854</v>
      </c>
      <c r="D317" s="9">
        <v>55</v>
      </c>
      <c r="E317" s="12">
        <v>7.4424898511502025E-2</v>
      </c>
    </row>
    <row r="318" spans="1:6" x14ac:dyDescent="0.25">
      <c r="A318" s="6" t="s">
        <v>154</v>
      </c>
      <c r="B318" s="7">
        <v>31580150.930000003</v>
      </c>
      <c r="C318" s="12">
        <v>0.29186979800631169</v>
      </c>
      <c r="D318" s="9">
        <v>173</v>
      </c>
      <c r="E318" s="12">
        <v>0.23410013531799728</v>
      </c>
    </row>
    <row r="319" spans="1:6" x14ac:dyDescent="0.25">
      <c r="A319" s="6" t="s">
        <v>155</v>
      </c>
      <c r="B319" s="7">
        <v>43172984.640000008</v>
      </c>
      <c r="C319" s="12">
        <v>0.39901298553440445</v>
      </c>
      <c r="D319" s="9">
        <v>353</v>
      </c>
      <c r="E319" s="12">
        <v>0.47767253044654939</v>
      </c>
    </row>
    <row r="320" spans="1:6" x14ac:dyDescent="0.25">
      <c r="A320" s="6" t="s">
        <v>156</v>
      </c>
      <c r="B320" s="7">
        <v>12431418.810000001</v>
      </c>
      <c r="C320" s="12">
        <v>0.11489355149217342</v>
      </c>
      <c r="D320" s="9">
        <v>90</v>
      </c>
      <c r="E320" s="12">
        <v>0.12178619756427606</v>
      </c>
    </row>
    <row r="321" spans="1:5" x14ac:dyDescent="0.25">
      <c r="A321" s="6" t="s">
        <v>157</v>
      </c>
      <c r="B321" s="7">
        <v>3597805.97</v>
      </c>
      <c r="C321" s="12">
        <v>3.3251611243322272E-2</v>
      </c>
      <c r="D321" s="9">
        <v>32</v>
      </c>
      <c r="E321" s="12">
        <v>4.3301759133964821E-2</v>
      </c>
    </row>
    <row r="322" spans="1:5" x14ac:dyDescent="0.25">
      <c r="A322" s="6" t="s">
        <v>158</v>
      </c>
      <c r="B322" s="7">
        <v>2237188.33</v>
      </c>
      <c r="C322" s="12">
        <v>2.06765226495128E-2</v>
      </c>
      <c r="D322" s="9">
        <v>15</v>
      </c>
      <c r="E322" s="12">
        <v>2.0297699594046009E-2</v>
      </c>
    </row>
    <row r="323" spans="1:5" x14ac:dyDescent="0.25">
      <c r="A323" s="6" t="s">
        <v>159</v>
      </c>
      <c r="B323" s="7">
        <v>1062933.56</v>
      </c>
      <c r="C323" s="12">
        <v>9.8238353622501131E-3</v>
      </c>
      <c r="D323" s="9">
        <v>10</v>
      </c>
      <c r="E323" s="12">
        <v>1.3531799729364006E-2</v>
      </c>
    </row>
    <row r="324" spans="1:5" x14ac:dyDescent="0.25">
      <c r="A324" s="6" t="s">
        <v>160</v>
      </c>
      <c r="B324" s="7">
        <v>910721.67000000016</v>
      </c>
      <c r="C324" s="12">
        <v>8.4170639479230272E-3</v>
      </c>
      <c r="D324" s="9">
        <v>6</v>
      </c>
      <c r="E324" s="12">
        <v>8.119079837618403E-3</v>
      </c>
    </row>
    <row r="325" spans="1:5" x14ac:dyDescent="0.25">
      <c r="A325" s="6" t="s">
        <v>161</v>
      </c>
      <c r="B325" s="7">
        <v>392083.1</v>
      </c>
      <c r="C325" s="12">
        <v>3.623707038397251E-3</v>
      </c>
      <c r="D325" s="9">
        <v>2</v>
      </c>
      <c r="E325" s="12">
        <v>2.7063599458728013E-3</v>
      </c>
    </row>
    <row r="326" spans="1:5" x14ac:dyDescent="0.25">
      <c r="A326" s="6" t="s">
        <v>162</v>
      </c>
      <c r="B326" s="7">
        <v>181714.92</v>
      </c>
      <c r="C326" s="12">
        <v>1.6794440632248457E-3</v>
      </c>
      <c r="D326" s="9">
        <v>2</v>
      </c>
      <c r="E326" s="12">
        <v>2.7063599458728013E-3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108199447.65000002</v>
      </c>
      <c r="C328" s="24"/>
      <c r="D328" s="26">
        <v>739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1.745349823095238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194952609.10999975</v>
      </c>
      <c r="C337" s="12">
        <v>0.9033082454323923</v>
      </c>
      <c r="D337" s="9">
        <v>1548</v>
      </c>
      <c r="E337" s="12">
        <v>0.90315052508751459</v>
      </c>
    </row>
    <row r="338" spans="1:5" x14ac:dyDescent="0.25">
      <c r="A338" s="6" t="s">
        <v>167</v>
      </c>
      <c r="B338" s="7">
        <v>20868081.220000003</v>
      </c>
      <c r="C338" s="12">
        <v>9.6691754567607716E-2</v>
      </c>
      <c r="D338" s="9">
        <v>166</v>
      </c>
      <c r="E338" s="12">
        <v>9.6849474912485412E-2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215820690.32999974</v>
      </c>
      <c r="C345" s="6"/>
      <c r="D345" s="26">
        <v>1714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>
      <selection activeCell="A2" sqref="A2:F2"/>
    </sheetView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239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198185201.65999991</v>
      </c>
      <c r="C6" s="7">
        <v>57862254.670000017</v>
      </c>
      <c r="D6" s="7">
        <v>85495388.100000024</v>
      </c>
      <c r="E6" s="7">
        <v>54827558.890000001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1587</v>
      </c>
      <c r="C7" s="9">
        <v>313</v>
      </c>
      <c r="D7" s="9">
        <v>671</v>
      </c>
      <c r="E7" s="9">
        <v>603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1362</v>
      </c>
      <c r="C8" s="9">
        <v>239</v>
      </c>
      <c r="D8" s="9">
        <v>602</v>
      </c>
      <c r="E8" s="9">
        <v>521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9.521780199499498E-2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18870759.289999999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0.69670777770489201</v>
      </c>
      <c r="C11" s="12">
        <v>0.69848014397655711</v>
      </c>
      <c r="D11" s="12">
        <v>0.7099782090081771</v>
      </c>
      <c r="E11" s="12">
        <v>0.67414405595338411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1.7344444444444444E-4</v>
      </c>
      <c r="C12" s="12">
        <v>0.16297819091884161</v>
      </c>
      <c r="D12" s="12">
        <v>2.426769696969697E-2</v>
      </c>
      <c r="E12" s="12">
        <v>1.7344444444444444E-4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0.77483050847457624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5.8113684953567155</v>
      </c>
      <c r="C14" s="7">
        <v>2.3780598538542268</v>
      </c>
      <c r="D14" s="7">
        <v>2.3161275152926626</v>
      </c>
      <c r="E14" s="7">
        <v>14.885016367716483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2.0917180013689256</v>
      </c>
      <c r="C15" s="13">
        <v>2.0917180013689256</v>
      </c>
      <c r="D15" s="13">
        <v>2.0917180013689256</v>
      </c>
      <c r="E15" s="13">
        <v>12.867898699520875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19.09924709103354</v>
      </c>
      <c r="C16" s="13">
        <v>2.6338124572210813</v>
      </c>
      <c r="D16" s="13">
        <v>2.6338124572210813</v>
      </c>
      <c r="E16" s="13">
        <v>19.09924709103354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124880.40432262124</v>
      </c>
      <c r="C17" s="7">
        <v>184863.43345047929</v>
      </c>
      <c r="D17" s="7">
        <v>127414.88539493298</v>
      </c>
      <c r="E17" s="7">
        <v>90924.641608623555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31.22</v>
      </c>
      <c r="C18" s="7">
        <v>30975</v>
      </c>
      <c r="D18" s="7">
        <v>4004.17</v>
      </c>
      <c r="E18" s="7">
        <v>31.22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699375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1.0039464517706116E-2</v>
      </c>
      <c r="C20" s="12">
        <v>1.993830013330173E-2</v>
      </c>
      <c r="D20" s="12">
        <v>8.1802658078114487E-3</v>
      </c>
      <c r="E20" s="12">
        <v>3.6289656885725337E-2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15.075022837958967</v>
      </c>
      <c r="C21" s="7">
        <v>17.831987053253545</v>
      </c>
      <c r="D21" s="7">
        <v>17.94041314329094</v>
      </c>
      <c r="E21" s="7">
        <v>7.6973129792118629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2.6666666666666665</v>
      </c>
      <c r="D22" s="13">
        <v>2.4166666666666665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22.916666666666668</v>
      </c>
      <c r="C23" s="13">
        <v>22.916666666666668</v>
      </c>
      <c r="D23" s="13">
        <v>22.916666666666668</v>
      </c>
      <c r="E23" s="13">
        <v>16.916666666666668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0.4975217976625595</v>
      </c>
      <c r="C24" s="12">
        <v>0.78600596501781594</v>
      </c>
      <c r="D24" s="12">
        <v>0.45046363138270834</v>
      </c>
      <c r="E24" s="12">
        <v>0.26645026307498987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0.47773122219502856</v>
      </c>
      <c r="C25" s="12">
        <v>0.21399403498218364</v>
      </c>
      <c r="D25" s="12">
        <v>0.54953636861729149</v>
      </c>
      <c r="E25" s="12">
        <v>0.64409681672770902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2.474698014241233E-2</v>
      </c>
      <c r="C26" s="12">
        <v>0</v>
      </c>
      <c r="D26" s="12">
        <v>0</v>
      </c>
      <c r="E26" s="12">
        <v>8.9452920197301181E-2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0.53860466480804992</v>
      </c>
      <c r="C27" s="12">
        <v>0.44240055725433058</v>
      </c>
      <c r="D27" s="12">
        <v>0.49261095499957136</v>
      </c>
      <c r="E27" s="12">
        <v>0.71185397289534513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1.7617529483549472</v>
      </c>
      <c r="C28" s="142">
        <v>1.7122418648034019</v>
      </c>
      <c r="D28" s="142">
        <v>1.5139293126081985</v>
      </c>
      <c r="E28" s="142">
        <v>2.2852087104485865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1881912.71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5.3903012414740509E-3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2816698.8200000008</v>
      </c>
      <c r="C37" s="24">
        <v>1.4212457824334616E-2</v>
      </c>
      <c r="D37" s="9">
        <v>124</v>
      </c>
      <c r="E37" s="24">
        <v>7.8134845620667928E-2</v>
      </c>
      <c r="F37" s="5"/>
    </row>
    <row r="38" spans="1:6" x14ac:dyDescent="0.25">
      <c r="A38" s="6" t="s">
        <v>29</v>
      </c>
      <c r="B38" s="7">
        <v>9472175.1899999976</v>
      </c>
      <c r="C38" s="24">
        <v>4.7794563421794473E-2</v>
      </c>
      <c r="D38" s="9">
        <v>153</v>
      </c>
      <c r="E38" s="24">
        <v>9.6408317580340269E-2</v>
      </c>
      <c r="F38" s="5"/>
    </row>
    <row r="39" spans="1:6" x14ac:dyDescent="0.25">
      <c r="A39" s="6" t="s">
        <v>30</v>
      </c>
      <c r="B39" s="7">
        <v>7011009.5300000003</v>
      </c>
      <c r="C39" s="24">
        <v>3.5376049630728018E-2</v>
      </c>
      <c r="D39" s="9">
        <v>44</v>
      </c>
      <c r="E39" s="24">
        <v>2.7725267800882167E-2</v>
      </c>
      <c r="F39" s="5"/>
    </row>
    <row r="40" spans="1:6" x14ac:dyDescent="0.25">
      <c r="A40" s="6" t="s">
        <v>31</v>
      </c>
      <c r="B40" s="7">
        <v>11021763.869999999</v>
      </c>
      <c r="C40" s="24">
        <v>5.5613455382549574E-2</v>
      </c>
      <c r="D40" s="9">
        <v>67</v>
      </c>
      <c r="E40" s="24">
        <v>4.2218021424070572E-2</v>
      </c>
      <c r="F40" s="5"/>
    </row>
    <row r="41" spans="1:6" x14ac:dyDescent="0.25">
      <c r="A41" s="6" t="s">
        <v>32</v>
      </c>
      <c r="B41" s="7">
        <v>15118510.859999999</v>
      </c>
      <c r="C41" s="24">
        <v>7.6284761593536227E-2</v>
      </c>
      <c r="D41" s="9">
        <v>92</v>
      </c>
      <c r="E41" s="24">
        <v>5.7971014492753624E-2</v>
      </c>
      <c r="F41" s="5"/>
    </row>
    <row r="42" spans="1:6" x14ac:dyDescent="0.25">
      <c r="A42" s="6" t="s">
        <v>33</v>
      </c>
      <c r="B42" s="7">
        <v>26806568.370000001</v>
      </c>
      <c r="C42" s="24">
        <v>0.13526019170688872</v>
      </c>
      <c r="D42" s="9">
        <v>142</v>
      </c>
      <c r="E42" s="24">
        <v>8.9477000630119721E-2</v>
      </c>
      <c r="F42" s="5"/>
    </row>
    <row r="43" spans="1:6" x14ac:dyDescent="0.25">
      <c r="A43" s="6" t="s">
        <v>34</v>
      </c>
      <c r="B43" s="7">
        <v>29707371.27</v>
      </c>
      <c r="C43" s="24">
        <v>0.14989702067142727</v>
      </c>
      <c r="D43" s="9">
        <v>216</v>
      </c>
      <c r="E43" s="24">
        <v>0.13610586011342155</v>
      </c>
      <c r="F43" s="5"/>
    </row>
    <row r="44" spans="1:6" x14ac:dyDescent="0.25">
      <c r="A44" s="6" t="s">
        <v>35</v>
      </c>
      <c r="B44" s="7">
        <v>42547725.520000003</v>
      </c>
      <c r="C44" s="24">
        <v>0.21468669286919556</v>
      </c>
      <c r="D44" s="9">
        <v>317</v>
      </c>
      <c r="E44" s="24">
        <v>0.19974795211090107</v>
      </c>
      <c r="F44" s="5"/>
    </row>
    <row r="45" spans="1:6" x14ac:dyDescent="0.25">
      <c r="A45" s="6" t="s">
        <v>36</v>
      </c>
      <c r="B45" s="7">
        <v>23939591.559999999</v>
      </c>
      <c r="C45" s="24">
        <v>0.12079404193391782</v>
      </c>
      <c r="D45" s="9">
        <v>177</v>
      </c>
      <c r="E45" s="24">
        <v>0.11153119092627599</v>
      </c>
      <c r="F45" s="5"/>
    </row>
    <row r="46" spans="1:6" x14ac:dyDescent="0.25">
      <c r="A46" s="6" t="s">
        <v>37</v>
      </c>
      <c r="B46" s="7">
        <v>10044139.130000001</v>
      </c>
      <c r="C46" s="24">
        <v>5.0680570728138398E-2</v>
      </c>
      <c r="D46" s="9">
        <v>91</v>
      </c>
      <c r="E46" s="24">
        <v>5.7340894770006298E-2</v>
      </c>
      <c r="F46" s="5"/>
    </row>
    <row r="47" spans="1:6" x14ac:dyDescent="0.25">
      <c r="A47" s="6" t="s">
        <v>38</v>
      </c>
      <c r="B47" s="7">
        <v>894989.48</v>
      </c>
      <c r="C47" s="24">
        <v>4.515924864740479E-3</v>
      </c>
      <c r="D47" s="9">
        <v>7</v>
      </c>
      <c r="E47" s="24">
        <v>4.4108380592312538E-3</v>
      </c>
      <c r="F47" s="5"/>
    </row>
    <row r="48" spans="1:6" x14ac:dyDescent="0.25">
      <c r="A48" s="6" t="s">
        <v>39</v>
      </c>
      <c r="B48" s="7">
        <v>1815265.53</v>
      </c>
      <c r="C48" s="24">
        <v>9.1594403355817148E-3</v>
      </c>
      <c r="D48" s="9">
        <v>17</v>
      </c>
      <c r="E48" s="24">
        <v>1.0712035286704474E-2</v>
      </c>
      <c r="F48" s="5"/>
    </row>
    <row r="49" spans="1:6" x14ac:dyDescent="0.25">
      <c r="A49" s="6" t="s">
        <v>40</v>
      </c>
      <c r="B49" s="7">
        <v>16989392.530000001</v>
      </c>
      <c r="C49" s="24">
        <v>8.5724829037167188E-2</v>
      </c>
      <c r="D49" s="9">
        <v>140</v>
      </c>
      <c r="E49" s="24">
        <v>8.8216761184625084E-2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198185201.66</v>
      </c>
      <c r="C51" s="24"/>
      <c r="D51" s="26">
        <v>1587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0.69670777770489167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236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9683987.9799999949</v>
      </c>
      <c r="C60" s="24">
        <v>4.8863325308281726E-2</v>
      </c>
      <c r="D60" s="9">
        <v>243</v>
      </c>
      <c r="E60" s="24">
        <v>0.15311909262759923</v>
      </c>
      <c r="F60" s="5"/>
    </row>
    <row r="61" spans="1:6" x14ac:dyDescent="0.25">
      <c r="A61" s="6" t="s">
        <v>29</v>
      </c>
      <c r="B61" s="7">
        <v>42577324.160000034</v>
      </c>
      <c r="C61" s="24">
        <v>0.2148360412552108</v>
      </c>
      <c r="D61" s="9">
        <v>329</v>
      </c>
      <c r="E61" s="24">
        <v>0.20730938878386893</v>
      </c>
      <c r="F61" s="5"/>
    </row>
    <row r="62" spans="1:6" x14ac:dyDescent="0.25">
      <c r="A62" s="6" t="s">
        <v>30</v>
      </c>
      <c r="B62" s="7">
        <v>18337903.480000004</v>
      </c>
      <c r="C62" s="24">
        <v>9.252912592061191E-2</v>
      </c>
      <c r="D62" s="9">
        <v>95</v>
      </c>
      <c r="E62" s="24">
        <v>5.9861373660995587E-2</v>
      </c>
      <c r="F62" s="5"/>
    </row>
    <row r="63" spans="1:6" x14ac:dyDescent="0.25">
      <c r="A63" s="6" t="s">
        <v>31</v>
      </c>
      <c r="B63" s="7">
        <v>25302075.57</v>
      </c>
      <c r="C63" s="24">
        <v>0.12766884387971311</v>
      </c>
      <c r="D63" s="9">
        <v>132</v>
      </c>
      <c r="E63" s="24">
        <v>8.3175803402646506E-2</v>
      </c>
      <c r="F63" s="5"/>
    </row>
    <row r="64" spans="1:6" x14ac:dyDescent="0.25">
      <c r="A64" s="6" t="s">
        <v>32</v>
      </c>
      <c r="B64" s="7">
        <v>37391760.309999995</v>
      </c>
      <c r="C64" s="24">
        <v>0.18867079881245657</v>
      </c>
      <c r="D64" s="9">
        <v>249</v>
      </c>
      <c r="E64" s="24">
        <v>0.15689981096408318</v>
      </c>
      <c r="F64" s="5"/>
    </row>
    <row r="65" spans="1:8" x14ac:dyDescent="0.25">
      <c r="A65" s="6" t="s">
        <v>33</v>
      </c>
      <c r="B65" s="7">
        <v>33295170.399999991</v>
      </c>
      <c r="C65" s="24">
        <v>0.1680002851934429</v>
      </c>
      <c r="D65" s="9">
        <v>242</v>
      </c>
      <c r="E65" s="24">
        <v>0.15248897290485192</v>
      </c>
      <c r="F65" s="5"/>
    </row>
    <row r="66" spans="1:8" x14ac:dyDescent="0.25">
      <c r="A66" s="6" t="s">
        <v>34</v>
      </c>
      <c r="B66" s="7">
        <v>25668678.239999991</v>
      </c>
      <c r="C66" s="24">
        <v>0.12951864228509014</v>
      </c>
      <c r="D66" s="9">
        <v>243</v>
      </c>
      <c r="E66" s="24">
        <v>0.15311909262759923</v>
      </c>
      <c r="F66" s="5"/>
    </row>
    <row r="67" spans="1:8" x14ac:dyDescent="0.25">
      <c r="A67" s="6" t="s">
        <v>35</v>
      </c>
      <c r="B67" s="7">
        <v>3016428.57</v>
      </c>
      <c r="C67" s="24">
        <v>1.5220251283821309E-2</v>
      </c>
      <c r="D67" s="9">
        <v>30</v>
      </c>
      <c r="E67" s="24">
        <v>1.890359168241966E-2</v>
      </c>
      <c r="F67" s="5"/>
    </row>
    <row r="68" spans="1:8" x14ac:dyDescent="0.25">
      <c r="A68" s="6" t="s">
        <v>36</v>
      </c>
      <c r="B68" s="7">
        <v>1389601.25</v>
      </c>
      <c r="C68" s="24">
        <v>7.0116297198816796E-3</v>
      </c>
      <c r="D68" s="9">
        <v>13</v>
      </c>
      <c r="E68" s="24">
        <v>8.1915563957151855E-3</v>
      </c>
      <c r="F68" s="5"/>
    </row>
    <row r="69" spans="1:8" x14ac:dyDescent="0.25">
      <c r="A69" s="6" t="s">
        <v>37</v>
      </c>
      <c r="B69" s="7">
        <v>458199.92000000004</v>
      </c>
      <c r="C69" s="24">
        <v>2.3119784734789268E-3</v>
      </c>
      <c r="D69" s="9">
        <v>4</v>
      </c>
      <c r="E69" s="24">
        <v>2.520478890989288E-3</v>
      </c>
      <c r="F69" s="5"/>
    </row>
    <row r="70" spans="1:8" x14ac:dyDescent="0.25">
      <c r="A70" s="6" t="s">
        <v>38</v>
      </c>
      <c r="B70" s="7">
        <v>95465.63</v>
      </c>
      <c r="C70" s="24">
        <v>4.8169908348544456E-4</v>
      </c>
      <c r="D70" s="9">
        <v>1</v>
      </c>
      <c r="E70" s="24">
        <v>6.3011972274732201E-4</v>
      </c>
      <c r="F70" s="5"/>
    </row>
    <row r="71" spans="1:8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8" x14ac:dyDescent="0.25">
      <c r="A72" s="6" t="s">
        <v>40</v>
      </c>
      <c r="B72" s="7">
        <v>968606.15</v>
      </c>
      <c r="C72" s="24">
        <v>4.8873787845255413E-3</v>
      </c>
      <c r="D72" s="9">
        <v>6</v>
      </c>
      <c r="E72" s="24">
        <v>3.780718336483932E-3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198185201.66</v>
      </c>
      <c r="C74" s="24"/>
      <c r="D74" s="26">
        <v>1587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0.56428226569787643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237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9548575.5299999937</v>
      </c>
      <c r="C83" s="24">
        <v>4.8180063143065624E-2</v>
      </c>
      <c r="D83" s="9">
        <v>243</v>
      </c>
      <c r="E83" s="24">
        <v>0.15311909262759923</v>
      </c>
      <c r="F83" s="5"/>
    </row>
    <row r="84" spans="1:8" x14ac:dyDescent="0.25">
      <c r="A84" s="6" t="s">
        <v>29</v>
      </c>
      <c r="B84" s="7">
        <v>54098382.790000029</v>
      </c>
      <c r="C84" s="24">
        <v>0.27296883085554202</v>
      </c>
      <c r="D84" s="9">
        <v>382</v>
      </c>
      <c r="E84" s="24">
        <v>0.24070573408947701</v>
      </c>
      <c r="F84" s="5"/>
    </row>
    <row r="85" spans="1:8" x14ac:dyDescent="0.25">
      <c r="A85" s="6" t="s">
        <v>30</v>
      </c>
      <c r="B85" s="7">
        <v>26565475.289999999</v>
      </c>
      <c r="C85" s="24">
        <v>0.1340436877601732</v>
      </c>
      <c r="D85" s="9">
        <v>156</v>
      </c>
      <c r="E85" s="24">
        <v>9.8298676748582225E-2</v>
      </c>
      <c r="F85" s="5"/>
    </row>
    <row r="86" spans="1:8" x14ac:dyDescent="0.25">
      <c r="A86" s="6" t="s">
        <v>31</v>
      </c>
      <c r="B86" s="7">
        <v>40340674.469999991</v>
      </c>
      <c r="C86" s="24">
        <v>0.20355038687099919</v>
      </c>
      <c r="D86" s="9">
        <v>241</v>
      </c>
      <c r="E86" s="24">
        <v>0.1518588531821046</v>
      </c>
      <c r="F86" s="5"/>
    </row>
    <row r="87" spans="1:8" x14ac:dyDescent="0.25">
      <c r="A87" s="6" t="s">
        <v>32</v>
      </c>
      <c r="B87" s="7">
        <v>28628353.409999996</v>
      </c>
      <c r="C87" s="24">
        <v>0.1444525280909412</v>
      </c>
      <c r="D87" s="9">
        <v>219</v>
      </c>
      <c r="E87" s="24">
        <v>0.13799621928166353</v>
      </c>
      <c r="F87" s="5"/>
    </row>
    <row r="88" spans="1:8" x14ac:dyDescent="0.25">
      <c r="A88" s="6" t="s">
        <v>33</v>
      </c>
      <c r="B88" s="7">
        <v>29652942.739999991</v>
      </c>
      <c r="C88" s="24">
        <v>0.14962238598859467</v>
      </c>
      <c r="D88" s="9">
        <v>260</v>
      </c>
      <c r="E88" s="24">
        <v>0.16383112791430371</v>
      </c>
      <c r="F88" s="5"/>
    </row>
    <row r="89" spans="1:8" x14ac:dyDescent="0.25">
      <c r="A89" s="6" t="s">
        <v>34</v>
      </c>
      <c r="B89" s="7">
        <v>7185908.5900000008</v>
      </c>
      <c r="C89" s="24">
        <v>3.6258552756768939E-2</v>
      </c>
      <c r="D89" s="9">
        <v>68</v>
      </c>
      <c r="E89" s="24">
        <v>4.2848141146817897E-2</v>
      </c>
      <c r="F89" s="5"/>
    </row>
    <row r="90" spans="1:8" x14ac:dyDescent="0.25">
      <c r="A90" s="6" t="s">
        <v>35</v>
      </c>
      <c r="B90" s="7">
        <v>1060152.77</v>
      </c>
      <c r="C90" s="24">
        <v>5.3493033845118422E-3</v>
      </c>
      <c r="D90" s="9">
        <v>11</v>
      </c>
      <c r="E90" s="24">
        <v>6.9313169502205419E-3</v>
      </c>
      <c r="F90" s="5"/>
    </row>
    <row r="91" spans="1:8" x14ac:dyDescent="0.25">
      <c r="A91" s="6" t="s">
        <v>36</v>
      </c>
      <c r="B91" s="7">
        <v>0</v>
      </c>
      <c r="C91" s="24">
        <v>0</v>
      </c>
      <c r="D91" s="9">
        <v>0</v>
      </c>
      <c r="E91" s="24">
        <v>0</v>
      </c>
      <c r="F91" s="5"/>
    </row>
    <row r="92" spans="1:8" x14ac:dyDescent="0.25">
      <c r="A92" s="6" t="s">
        <v>37</v>
      </c>
      <c r="B92" s="7">
        <v>0</v>
      </c>
      <c r="C92" s="24">
        <v>0</v>
      </c>
      <c r="D92" s="9">
        <v>0</v>
      </c>
      <c r="E92" s="24">
        <v>0</v>
      </c>
      <c r="F92" s="5"/>
    </row>
    <row r="93" spans="1:8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1104736.07</v>
      </c>
      <c r="C95" s="24">
        <v>5.5742611494033183E-3</v>
      </c>
      <c r="D95" s="9">
        <v>7</v>
      </c>
      <c r="E95" s="24">
        <v>4.4108380592312538E-3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198185201.66</v>
      </c>
      <c r="C97" s="24"/>
      <c r="D97" s="26">
        <v>1587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0.53246487724213132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587670.80999999994</v>
      </c>
      <c r="C106" s="24">
        <v>2.9652608019048194E-3</v>
      </c>
      <c r="D106" s="46">
        <v>23</v>
      </c>
      <c r="E106" s="24">
        <v>1.4492753623188406E-2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8009484.6600000011</v>
      </c>
      <c r="C108" s="24">
        <v>4.0414140878897754E-2</v>
      </c>
      <c r="D108" s="9">
        <v>60</v>
      </c>
      <c r="E108" s="24">
        <v>3.780718336483932E-2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24406719.410000011</v>
      </c>
      <c r="C111" s="24">
        <v>0.12315106882637673</v>
      </c>
      <c r="D111" s="9">
        <v>126</v>
      </c>
      <c r="E111" s="24">
        <v>7.9395085066162566E-2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110941438.69999999</v>
      </c>
      <c r="C112" s="24">
        <v>0.559786693308855</v>
      </c>
      <c r="D112" s="9">
        <v>798</v>
      </c>
      <c r="E112" s="24">
        <v>0.50283553875236298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47252009.290000014</v>
      </c>
      <c r="C113" s="24">
        <v>0.23842349930376741</v>
      </c>
      <c r="D113" s="9">
        <v>480</v>
      </c>
      <c r="E113" s="24">
        <v>0.30245746691871456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6987878.7900000028</v>
      </c>
      <c r="C115" s="24">
        <v>3.5259336880198437E-2</v>
      </c>
      <c r="D115" s="46">
        <v>100</v>
      </c>
      <c r="E115" s="24">
        <v>6.3011972274732195E-2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198185201.66</v>
      </c>
      <c r="C117" s="24"/>
      <c r="D117" s="26">
        <v>1587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131267251.08</v>
      </c>
      <c r="C125" s="12">
        <v>0.66234638096338683</v>
      </c>
      <c r="D125" s="9">
        <v>871</v>
      </c>
      <c r="E125" s="12">
        <v>0.54883427851291744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44557250.290000007</v>
      </c>
      <c r="C127" s="12">
        <v>0.22482632364469349</v>
      </c>
      <c r="D127" s="9">
        <v>388</v>
      </c>
      <c r="E127" s="12">
        <v>0.24448645242596093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22360700.290000003</v>
      </c>
      <c r="C128" s="12">
        <v>0.11282729539191974</v>
      </c>
      <c r="D128" s="9">
        <v>328</v>
      </c>
      <c r="E128" s="12">
        <v>0.20667926906112161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198185201.66</v>
      </c>
      <c r="C130" s="24"/>
      <c r="D130" s="26">
        <v>1587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49277350.06999997</v>
      </c>
      <c r="C137" s="12">
        <v>0.24864293427184619</v>
      </c>
      <c r="D137" s="9">
        <v>805</v>
      </c>
      <c r="E137" s="12">
        <v>0.50724637681159424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80001683.070000008</v>
      </c>
      <c r="C138" s="12">
        <v>0.40367132560809582</v>
      </c>
      <c r="D138" s="9">
        <v>575</v>
      </c>
      <c r="E138" s="12">
        <v>0.36231884057971014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28492046.260000009</v>
      </c>
      <c r="C139" s="12">
        <v>0.14376475146151438</v>
      </c>
      <c r="D139" s="9">
        <v>120</v>
      </c>
      <c r="E139" s="12">
        <v>7.5614366729678639E-2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14442473.180000002</v>
      </c>
      <c r="C140" s="12">
        <v>7.2873620527818372E-2</v>
      </c>
      <c r="D140" s="9">
        <v>43</v>
      </c>
      <c r="E140" s="12">
        <v>2.7095148078134845E-2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8273221.0200000005</v>
      </c>
      <c r="C141" s="12">
        <v>4.1744897957584466E-2</v>
      </c>
      <c r="D141" s="9">
        <v>19</v>
      </c>
      <c r="E141" s="12">
        <v>1.1972274732199117E-2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11574333.76</v>
      </c>
      <c r="C142" s="12">
        <v>5.8401604474266164E-2</v>
      </c>
      <c r="D142" s="9">
        <v>20</v>
      </c>
      <c r="E142" s="12">
        <v>1.2602394454946439E-2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9.8043445409888713E-3</v>
      </c>
      <c r="D143" s="9">
        <v>2</v>
      </c>
      <c r="E143" s="12">
        <v>1.260239445494644E-3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1.1057056640179417E-2</v>
      </c>
      <c r="D144" s="9">
        <v>2</v>
      </c>
      <c r="E144" s="12">
        <v>1.260239445494644E-3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0</v>
      </c>
      <c r="C145" s="12">
        <v>0</v>
      </c>
      <c r="D145" s="9">
        <v>0</v>
      </c>
      <c r="E145" s="12">
        <v>0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1.0039464517706109E-2</v>
      </c>
      <c r="D147" s="9">
        <v>1</v>
      </c>
      <c r="E147" s="12">
        <v>6.3011972274732201E-4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198185201.66000003</v>
      </c>
      <c r="C150" s="24"/>
      <c r="D150" s="26">
        <v>1587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124880.40432262124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135845682.47</v>
      </c>
      <c r="C159" s="12">
        <v>0.68544816329451463</v>
      </c>
      <c r="D159" s="9">
        <v>1028</v>
      </c>
      <c r="E159" s="12">
        <v>0.64776307498424701</v>
      </c>
      <c r="F159" s="18"/>
    </row>
    <row r="160" spans="1:12" x14ac:dyDescent="0.25">
      <c r="A160" s="6" t="s">
        <v>79</v>
      </c>
      <c r="B160" s="7">
        <v>62339519.189999998</v>
      </c>
      <c r="C160" s="12">
        <v>0.31455183670548531</v>
      </c>
      <c r="D160" s="9">
        <v>559</v>
      </c>
      <c r="E160" s="12">
        <v>0.35223692501575299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198185201.66</v>
      </c>
      <c r="C163" s="24"/>
      <c r="D163" s="26">
        <v>1587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54827558.890000001</v>
      </c>
      <c r="C171" s="76">
        <v>0.27664809698587056</v>
      </c>
      <c r="D171" s="77">
        <v>603</v>
      </c>
      <c r="E171" s="76">
        <v>0.37996219281663518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74363616.560000017</v>
      </c>
      <c r="C174" s="12">
        <v>0.37522285184327625</v>
      </c>
      <c r="D174" s="9">
        <v>497</v>
      </c>
      <c r="E174" s="12">
        <v>0.313169502205419</v>
      </c>
      <c r="F174" s="18"/>
    </row>
    <row r="175" spans="1:6" x14ac:dyDescent="0.25">
      <c r="A175" s="57">
        <v>2014</v>
      </c>
      <c r="B175" s="7">
        <v>68994026.210000008</v>
      </c>
      <c r="C175" s="12">
        <v>0.34812905117085319</v>
      </c>
      <c r="D175" s="9">
        <v>487</v>
      </c>
      <c r="E175" s="12">
        <v>0.30686830497794582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198185201.66000003</v>
      </c>
      <c r="C177" s="24"/>
      <c r="D177" s="26">
        <v>1587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69.736421944280551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17006813.689999998</v>
      </c>
      <c r="C186" s="12">
        <v>8.5812732472207123E-2</v>
      </c>
      <c r="D186" s="46">
        <v>171</v>
      </c>
      <c r="E186" s="12">
        <v>0.10775047258979206</v>
      </c>
      <c r="F186" s="18"/>
    </row>
    <row r="187" spans="1:6" x14ac:dyDescent="0.25">
      <c r="A187" s="6" t="s">
        <v>87</v>
      </c>
      <c r="B187" s="7">
        <v>33967404.830000006</v>
      </c>
      <c r="C187" s="12">
        <v>0.17139223587578131</v>
      </c>
      <c r="D187" s="46">
        <v>339</v>
      </c>
      <c r="E187" s="12">
        <v>0.21361058601134217</v>
      </c>
      <c r="F187" s="18"/>
    </row>
    <row r="188" spans="1:6" x14ac:dyDescent="0.25">
      <c r="A188" s="6" t="s">
        <v>88</v>
      </c>
      <c r="B188" s="7">
        <v>43590143.990000002</v>
      </c>
      <c r="C188" s="12">
        <v>0.21994651278142258</v>
      </c>
      <c r="D188" s="46">
        <v>367</v>
      </c>
      <c r="E188" s="12">
        <v>0.23125393824826718</v>
      </c>
      <c r="F188" s="18"/>
    </row>
    <row r="189" spans="1:6" x14ac:dyDescent="0.25">
      <c r="A189" s="6" t="s">
        <v>89</v>
      </c>
      <c r="B189" s="7">
        <v>39149260.460000001</v>
      </c>
      <c r="C189" s="12">
        <v>0.19753876743614382</v>
      </c>
      <c r="D189" s="46">
        <v>285</v>
      </c>
      <c r="E189" s="12">
        <v>0.17958412098298676</v>
      </c>
      <c r="F189" s="18"/>
    </row>
    <row r="190" spans="1:6" x14ac:dyDescent="0.25">
      <c r="A190" s="6" t="s">
        <v>90</v>
      </c>
      <c r="B190" s="7">
        <v>64471578.690000005</v>
      </c>
      <c r="C190" s="12">
        <v>0.32530975143444524</v>
      </c>
      <c r="D190" s="46">
        <v>425</v>
      </c>
      <c r="E190" s="12">
        <v>0.26780088216761183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198185201.66</v>
      </c>
      <c r="C194" s="24"/>
      <c r="D194" s="26">
        <v>1587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15.075022837958967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81065925.609999985</v>
      </c>
      <c r="C203" s="12">
        <v>0.4090412650944244</v>
      </c>
      <c r="D203" s="9">
        <v>715</v>
      </c>
      <c r="E203" s="12">
        <v>0.45053560176433521</v>
      </c>
      <c r="F203" s="18"/>
    </row>
    <row r="204" spans="1:6" x14ac:dyDescent="0.25">
      <c r="A204" s="6" t="s">
        <v>97</v>
      </c>
      <c r="B204" s="7">
        <v>117119276.04999994</v>
      </c>
      <c r="C204" s="12">
        <v>0.59095873490557571</v>
      </c>
      <c r="D204" s="9">
        <v>872</v>
      </c>
      <c r="E204" s="12">
        <v>0.54946439823566473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198185201.65999991</v>
      </c>
      <c r="C206" s="24"/>
      <c r="D206" s="26">
        <v>1587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5034774.2200000007</v>
      </c>
      <c r="C213" s="12">
        <v>2.5404390326970491E-2</v>
      </c>
      <c r="D213" s="9">
        <v>51</v>
      </c>
      <c r="E213" s="12">
        <v>3.2136105860113423E-2</v>
      </c>
      <c r="F213" s="12">
        <v>0.72180949761157687</v>
      </c>
    </row>
    <row r="214" spans="1:7" x14ac:dyDescent="0.25">
      <c r="A214" s="6" t="s">
        <v>102</v>
      </c>
      <c r="B214" s="7">
        <v>17857153.940000001</v>
      </c>
      <c r="C214" s="12">
        <v>9.0103366903423715E-2</v>
      </c>
      <c r="D214" s="9">
        <v>176</v>
      </c>
      <c r="E214" s="12">
        <v>0.11090107120352867</v>
      </c>
      <c r="F214" s="12">
        <v>0.71263580736747734</v>
      </c>
    </row>
    <row r="215" spans="1:7" x14ac:dyDescent="0.25">
      <c r="A215" s="6" t="s">
        <v>103</v>
      </c>
      <c r="B215" s="7">
        <v>15235441.140000001</v>
      </c>
      <c r="C215" s="12">
        <v>7.6874766694929222E-2</v>
      </c>
      <c r="D215" s="9">
        <v>154</v>
      </c>
      <c r="E215" s="12">
        <v>9.7038437303087588E-2</v>
      </c>
      <c r="F215" s="12">
        <v>0.70777484359319187</v>
      </c>
    </row>
    <row r="216" spans="1:7" x14ac:dyDescent="0.25">
      <c r="A216" s="6" t="s">
        <v>104</v>
      </c>
      <c r="B216" s="7">
        <v>8525460.5899999999</v>
      </c>
      <c r="C216" s="12">
        <v>4.3017644700970144E-2</v>
      </c>
      <c r="D216" s="9">
        <v>91</v>
      </c>
      <c r="E216" s="12">
        <v>5.7340894770006298E-2</v>
      </c>
      <c r="F216" s="12">
        <v>0.6994796428267126</v>
      </c>
    </row>
    <row r="217" spans="1:7" x14ac:dyDescent="0.25">
      <c r="A217" s="6" t="s">
        <v>105</v>
      </c>
      <c r="B217" s="7">
        <v>10953208.43</v>
      </c>
      <c r="C217" s="12">
        <v>5.5267539343280339E-2</v>
      </c>
      <c r="D217" s="9">
        <v>114</v>
      </c>
      <c r="E217" s="12">
        <v>7.1833648393194713E-2</v>
      </c>
      <c r="F217" s="12">
        <v>0.70618380182869755</v>
      </c>
    </row>
    <row r="218" spans="1:7" x14ac:dyDescent="0.25">
      <c r="A218" s="6" t="s">
        <v>106</v>
      </c>
      <c r="B218" s="7">
        <v>4816141.88</v>
      </c>
      <c r="C218" s="12">
        <v>2.4301218454556531E-2</v>
      </c>
      <c r="D218" s="9">
        <v>44</v>
      </c>
      <c r="E218" s="12">
        <v>2.7725267800882167E-2</v>
      </c>
      <c r="F218" s="12">
        <v>0.68998066175552908</v>
      </c>
    </row>
    <row r="219" spans="1:7" x14ac:dyDescent="0.25">
      <c r="A219" s="6" t="s">
        <v>107</v>
      </c>
      <c r="B219" s="7">
        <v>65530645.080000013</v>
      </c>
      <c r="C219" s="12">
        <v>0.33065357317859795</v>
      </c>
      <c r="D219" s="9">
        <v>500</v>
      </c>
      <c r="E219" s="12">
        <v>0.31505986137366099</v>
      </c>
      <c r="F219" s="12">
        <v>0.68919016494974605</v>
      </c>
    </row>
    <row r="220" spans="1:7" x14ac:dyDescent="0.25">
      <c r="A220" s="6" t="s">
        <v>108</v>
      </c>
      <c r="B220" s="7">
        <v>21037531.650000002</v>
      </c>
      <c r="C220" s="12">
        <v>0.1061508703666548</v>
      </c>
      <c r="D220" s="9">
        <v>163</v>
      </c>
      <c r="E220" s="12">
        <v>0.10270951480781348</v>
      </c>
      <c r="F220" s="12">
        <v>0.68670890847023935</v>
      </c>
    </row>
    <row r="221" spans="1:7" x14ac:dyDescent="0.25">
      <c r="A221" s="6" t="s">
        <v>109</v>
      </c>
      <c r="B221" s="7">
        <v>41212829.030000016</v>
      </c>
      <c r="C221" s="12">
        <v>0.20795109162945163</v>
      </c>
      <c r="D221" s="9">
        <v>208</v>
      </c>
      <c r="E221" s="12">
        <v>0.13106490233144297</v>
      </c>
      <c r="F221" s="12">
        <v>0.68935589912520501</v>
      </c>
    </row>
    <row r="222" spans="1:7" x14ac:dyDescent="0.25">
      <c r="A222" s="6" t="s">
        <v>110</v>
      </c>
      <c r="B222" s="7">
        <v>7982015.700000003</v>
      </c>
      <c r="C222" s="12">
        <v>4.0275538401165212E-2</v>
      </c>
      <c r="D222" s="9">
        <v>86</v>
      </c>
      <c r="E222" s="12">
        <v>5.4190296156269691E-2</v>
      </c>
      <c r="F222" s="12">
        <v>0.72531843762201198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198185201.66000003</v>
      </c>
      <c r="C226" s="24"/>
      <c r="D226" s="26">
        <v>1587</v>
      </c>
      <c r="E226" s="24"/>
      <c r="F226" s="62">
        <v>0.69670777770489156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11398572.780000003</v>
      </c>
      <c r="C233" s="12">
        <v>5.7514752284860388E-2</v>
      </c>
      <c r="D233" s="46">
        <v>169</v>
      </c>
      <c r="E233" s="12">
        <v>0.10649023314429741</v>
      </c>
      <c r="F233" s="65"/>
    </row>
    <row r="234" spans="1:6" x14ac:dyDescent="0.25">
      <c r="A234" s="6" t="s">
        <v>116</v>
      </c>
      <c r="B234" s="7">
        <v>27133795.410000004</v>
      </c>
      <c r="C234" s="12">
        <v>0.1369113091327063</v>
      </c>
      <c r="D234" s="46">
        <v>304</v>
      </c>
      <c r="E234" s="12">
        <v>0.19155639571518587</v>
      </c>
      <c r="F234" s="65"/>
    </row>
    <row r="235" spans="1:6" x14ac:dyDescent="0.25">
      <c r="A235" s="6" t="s">
        <v>117</v>
      </c>
      <c r="B235" s="7">
        <v>12832472.889999997</v>
      </c>
      <c r="C235" s="12">
        <v>6.4749904546430079E-2</v>
      </c>
      <c r="D235" s="46">
        <v>98</v>
      </c>
      <c r="E235" s="12">
        <v>6.1751732829237557E-2</v>
      </c>
      <c r="F235" s="65"/>
    </row>
    <row r="236" spans="1:6" x14ac:dyDescent="0.25">
      <c r="A236" s="6" t="s">
        <v>118</v>
      </c>
      <c r="B236" s="7">
        <v>809130.28999999992</v>
      </c>
      <c r="C236" s="12">
        <v>4.0826978160968704E-3</v>
      </c>
      <c r="D236" s="46">
        <v>10</v>
      </c>
      <c r="E236" s="12">
        <v>6.3011972274732196E-3</v>
      </c>
      <c r="F236" s="65"/>
    </row>
    <row r="237" spans="1:6" x14ac:dyDescent="0.25">
      <c r="A237" s="6" t="s">
        <v>119</v>
      </c>
      <c r="B237" s="7">
        <v>6072952.5600000005</v>
      </c>
      <c r="C237" s="12">
        <v>3.0642815453085934E-2</v>
      </c>
      <c r="D237" s="46">
        <v>22</v>
      </c>
      <c r="E237" s="12">
        <v>1.3862633900441084E-2</v>
      </c>
      <c r="F237" s="65"/>
    </row>
    <row r="238" spans="1:6" x14ac:dyDescent="0.25">
      <c r="A238" s="6" t="s">
        <v>120</v>
      </c>
      <c r="B238" s="7">
        <v>3617113.85</v>
      </c>
      <c r="C238" s="12">
        <v>1.8251180308635762E-2</v>
      </c>
      <c r="D238" s="46">
        <v>33</v>
      </c>
      <c r="E238" s="12">
        <v>2.0793950850661626E-2</v>
      </c>
      <c r="F238" s="65"/>
    </row>
    <row r="239" spans="1:6" x14ac:dyDescent="0.25">
      <c r="A239" s="6" t="s">
        <v>121</v>
      </c>
      <c r="B239" s="7">
        <v>24486782.90000001</v>
      </c>
      <c r="C239" s="12">
        <v>0.12355505201649074</v>
      </c>
      <c r="D239" s="46">
        <v>127</v>
      </c>
      <c r="E239" s="12">
        <v>8.0025204788909898E-2</v>
      </c>
      <c r="F239" s="65"/>
    </row>
    <row r="240" spans="1:6" x14ac:dyDescent="0.25">
      <c r="A240" s="6" t="s">
        <v>122</v>
      </c>
      <c r="B240" s="7">
        <v>111153635.17</v>
      </c>
      <c r="C240" s="12">
        <v>0.56085739116229016</v>
      </c>
      <c r="D240" s="46">
        <v>800</v>
      </c>
      <c r="E240" s="12">
        <v>0.50409577819785756</v>
      </c>
      <c r="F240" s="65"/>
    </row>
    <row r="241" spans="1:6" x14ac:dyDescent="0.25">
      <c r="A241" s="6" t="s">
        <v>123</v>
      </c>
      <c r="B241" s="7">
        <v>510442.33999999997</v>
      </c>
      <c r="C241" s="12">
        <v>2.5755825143579485E-3</v>
      </c>
      <c r="D241" s="46">
        <v>16</v>
      </c>
      <c r="E241" s="12">
        <v>1.0081915563957152E-2</v>
      </c>
      <c r="F241" s="65"/>
    </row>
    <row r="242" spans="1:6" x14ac:dyDescent="0.25">
      <c r="A242" s="6" t="s">
        <v>124</v>
      </c>
      <c r="B242" s="7">
        <v>51028.729999999996</v>
      </c>
      <c r="C242" s="12">
        <v>2.574800215787211E-4</v>
      </c>
      <c r="D242" s="46">
        <v>3</v>
      </c>
      <c r="E242" s="12">
        <v>1.890359168241966E-3</v>
      </c>
      <c r="F242" s="65"/>
    </row>
    <row r="243" spans="1:6" x14ac:dyDescent="0.25">
      <c r="A243" s="6" t="s">
        <v>125</v>
      </c>
      <c r="B243" s="7">
        <v>99100.06</v>
      </c>
      <c r="C243" s="12">
        <v>5.0003763737119374E-4</v>
      </c>
      <c r="D243" s="46">
        <v>4</v>
      </c>
      <c r="E243" s="12">
        <v>2.520478890989288E-3</v>
      </c>
      <c r="F243" s="65"/>
    </row>
    <row r="244" spans="1:6" x14ac:dyDescent="0.25">
      <c r="A244" s="6" t="s">
        <v>126</v>
      </c>
      <c r="B244" s="7">
        <v>20174.68</v>
      </c>
      <c r="C244" s="12">
        <v>1.0179710609579727E-4</v>
      </c>
      <c r="D244" s="46">
        <v>1</v>
      </c>
      <c r="E244" s="12">
        <v>6.3011972274732201E-4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198185201.66000003</v>
      </c>
      <c r="C248" s="24"/>
      <c r="D248" s="26">
        <v>1587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4.3690085486387774E-2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197683926.07999989</v>
      </c>
      <c r="C257" s="12">
        <v>0.99747067098955255</v>
      </c>
      <c r="D257" s="46">
        <v>1585</v>
      </c>
      <c r="E257" s="12">
        <v>0.99873976055450531</v>
      </c>
      <c r="F257" s="18"/>
    </row>
    <row r="258" spans="1:6" x14ac:dyDescent="0.25">
      <c r="A258" s="6" t="s">
        <v>132</v>
      </c>
      <c r="B258" s="7">
        <v>501275.57999999996</v>
      </c>
      <c r="C258" s="12">
        <v>2.5293290104473694E-3</v>
      </c>
      <c r="D258" s="46">
        <v>2</v>
      </c>
      <c r="E258" s="12">
        <v>1.260239445494644E-3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198185201.65999991</v>
      </c>
      <c r="C266" s="24"/>
      <c r="D266" s="26">
        <v>1587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1.3520182711470208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4904485.2500000009</v>
      </c>
      <c r="C293" s="24">
        <v>2.4746980142412323E-2</v>
      </c>
      <c r="D293" s="9">
        <v>106</v>
      </c>
      <c r="E293" s="24">
        <v>6.6792690611216135E-2</v>
      </c>
      <c r="F293" s="18"/>
    </row>
    <row r="294" spans="1:6" x14ac:dyDescent="0.25">
      <c r="A294" s="6" t="s">
        <v>143</v>
      </c>
      <c r="B294" s="7">
        <v>98601457.800000027</v>
      </c>
      <c r="C294" s="24">
        <v>0.49752179766255938</v>
      </c>
      <c r="D294" s="9">
        <v>668</v>
      </c>
      <c r="E294" s="24">
        <v>0.42091997479521109</v>
      </c>
      <c r="F294" s="18"/>
    </row>
    <row r="295" spans="1:6" x14ac:dyDescent="0.25">
      <c r="A295" s="6" t="s">
        <v>144</v>
      </c>
      <c r="B295" s="7">
        <v>94679258.609999955</v>
      </c>
      <c r="C295" s="24">
        <v>0.47773122219502839</v>
      </c>
      <c r="D295" s="9">
        <v>813</v>
      </c>
      <c r="E295" s="24">
        <v>0.51228733459357279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198185201.65999997</v>
      </c>
      <c r="C297" s="24"/>
      <c r="D297" s="26">
        <v>1587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26200793.650000006</v>
      </c>
      <c r="C305" s="12">
        <v>0.13555823952153165</v>
      </c>
      <c r="D305" s="9">
        <v>186</v>
      </c>
      <c r="E305" s="12">
        <v>0.12559081701553004</v>
      </c>
      <c r="F305" s="18"/>
    </row>
    <row r="306" spans="1:6" x14ac:dyDescent="0.25">
      <c r="A306" s="6" t="s">
        <v>148</v>
      </c>
      <c r="B306" s="7">
        <v>167079922.75999993</v>
      </c>
      <c r="C306" s="12">
        <v>0.86444176047846832</v>
      </c>
      <c r="D306" s="9">
        <v>1295</v>
      </c>
      <c r="E306" s="12">
        <v>0.8744091829844699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193280716.40999994</v>
      </c>
      <c r="C308" s="28"/>
      <c r="D308" s="26">
        <v>1481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4.0590365389100774E-3</v>
      </c>
      <c r="D315" s="9">
        <v>1</v>
      </c>
      <c r="E315" s="12">
        <v>1.4970059880239522E-3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11001123.619999999</v>
      </c>
      <c r="C317" s="12">
        <v>0.11157161228096976</v>
      </c>
      <c r="D317" s="9">
        <v>50</v>
      </c>
      <c r="E317" s="12">
        <v>7.4850299401197598E-2</v>
      </c>
    </row>
    <row r="318" spans="1:6" x14ac:dyDescent="0.25">
      <c r="A318" s="6" t="s">
        <v>154</v>
      </c>
      <c r="B318" s="7">
        <v>28043524.910000004</v>
      </c>
      <c r="C318" s="12">
        <v>0.2844128832951191</v>
      </c>
      <c r="D318" s="9">
        <v>150</v>
      </c>
      <c r="E318" s="12">
        <v>0.22455089820359281</v>
      </c>
    </row>
    <row r="319" spans="1:6" x14ac:dyDescent="0.25">
      <c r="A319" s="6" t="s">
        <v>155</v>
      </c>
      <c r="B319" s="7">
        <v>39112333.359999992</v>
      </c>
      <c r="C319" s="12">
        <v>0.39667094414906306</v>
      </c>
      <c r="D319" s="9">
        <v>318</v>
      </c>
      <c r="E319" s="12">
        <v>0.47604790419161674</v>
      </c>
    </row>
    <row r="320" spans="1:6" x14ac:dyDescent="0.25">
      <c r="A320" s="6" t="s">
        <v>156</v>
      </c>
      <c r="B320" s="7">
        <v>11763998.410000002</v>
      </c>
      <c r="C320" s="12">
        <v>0.11930856472590615</v>
      </c>
      <c r="D320" s="9">
        <v>83</v>
      </c>
      <c r="E320" s="12">
        <v>0.12425149700598802</v>
      </c>
    </row>
    <row r="321" spans="1:5" x14ac:dyDescent="0.25">
      <c r="A321" s="6" t="s">
        <v>157</v>
      </c>
      <c r="B321" s="7">
        <v>3496698.1900000009</v>
      </c>
      <c r="C321" s="12">
        <v>3.546294616751601E-2</v>
      </c>
      <c r="D321" s="9">
        <v>31</v>
      </c>
      <c r="E321" s="12">
        <v>4.6407185628742513E-2</v>
      </c>
    </row>
    <row r="322" spans="1:5" x14ac:dyDescent="0.25">
      <c r="A322" s="6" t="s">
        <v>158</v>
      </c>
      <c r="B322" s="7">
        <v>2236967.96</v>
      </c>
      <c r="C322" s="12">
        <v>2.2686966398989695E-2</v>
      </c>
      <c r="D322" s="9">
        <v>15</v>
      </c>
      <c r="E322" s="12">
        <v>2.2455089820359281E-2</v>
      </c>
    </row>
    <row r="323" spans="1:5" x14ac:dyDescent="0.25">
      <c r="A323" s="6" t="s">
        <v>159</v>
      </c>
      <c r="B323" s="7">
        <v>1062933.5599999998</v>
      </c>
      <c r="C323" s="12">
        <v>1.078009984554204E-2</v>
      </c>
      <c r="D323" s="9">
        <v>10</v>
      </c>
      <c r="E323" s="12">
        <v>1.4970059880239521E-2</v>
      </c>
    </row>
    <row r="324" spans="1:5" x14ac:dyDescent="0.25">
      <c r="A324" s="6" t="s">
        <v>160</v>
      </c>
      <c r="B324" s="7">
        <v>909852.85000000009</v>
      </c>
      <c r="C324" s="12">
        <v>9.2275801017619469E-3</v>
      </c>
      <c r="D324" s="9">
        <v>6</v>
      </c>
      <c r="E324" s="12">
        <v>8.9820359281437123E-3</v>
      </c>
    </row>
    <row r="325" spans="1:5" x14ac:dyDescent="0.25">
      <c r="A325" s="6" t="s">
        <v>161</v>
      </c>
      <c r="B325" s="7">
        <v>392083.1</v>
      </c>
      <c r="C325" s="12">
        <v>3.9764432367246404E-3</v>
      </c>
      <c r="D325" s="9">
        <v>2</v>
      </c>
      <c r="E325" s="12">
        <v>2.9940119760479044E-3</v>
      </c>
    </row>
    <row r="326" spans="1:5" x14ac:dyDescent="0.25">
      <c r="A326" s="6" t="s">
        <v>162</v>
      </c>
      <c r="B326" s="7">
        <v>181714.92</v>
      </c>
      <c r="C326" s="12">
        <v>1.8429232594976911E-3</v>
      </c>
      <c r="D326" s="9">
        <v>2</v>
      </c>
      <c r="E326" s="12">
        <v>2.9940119760479044E-3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98601457.799999982</v>
      </c>
      <c r="C328" s="24"/>
      <c r="D328" s="26">
        <v>668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1.7617529483549472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178149069.66</v>
      </c>
      <c r="C337" s="12">
        <v>0.89890197738187672</v>
      </c>
      <c r="D337" s="9">
        <v>1427</v>
      </c>
      <c r="E337" s="12">
        <v>0.89918084436042844</v>
      </c>
    </row>
    <row r="338" spans="1:5" x14ac:dyDescent="0.25">
      <c r="A338" s="6" t="s">
        <v>167</v>
      </c>
      <c r="B338" s="7">
        <v>20036132.000000007</v>
      </c>
      <c r="C338" s="12">
        <v>0.1010980226181233</v>
      </c>
      <c r="D338" s="9">
        <v>160</v>
      </c>
      <c r="E338" s="12">
        <v>0.10081915563957151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198185201.66</v>
      </c>
      <c r="C345" s="6"/>
      <c r="D345" s="26">
        <v>1587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240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181655044.98999986</v>
      </c>
      <c r="C6" s="7">
        <v>55794051.93</v>
      </c>
      <c r="D6" s="7">
        <v>71767402.580000013</v>
      </c>
      <c r="E6" s="7">
        <v>54093590.479999989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1467</v>
      </c>
      <c r="C7" s="9">
        <v>301</v>
      </c>
      <c r="D7" s="9">
        <v>571</v>
      </c>
      <c r="E7" s="9">
        <v>595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1254</v>
      </c>
      <c r="C8" s="9">
        <v>229</v>
      </c>
      <c r="D8" s="9">
        <v>511</v>
      </c>
      <c r="E8" s="9">
        <v>514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0.10386438472456788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18867489.48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0.6956409138741948</v>
      </c>
      <c r="C11" s="12">
        <v>0.69731279022796711</v>
      </c>
      <c r="D11" s="12">
        <v>0.70948081849374134</v>
      </c>
      <c r="E11" s="12">
        <v>0.67555471229353659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0.16297819091884161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6.1689278567668246</v>
      </c>
      <c r="C14" s="7">
        <v>2.4647422884665429</v>
      </c>
      <c r="D14" s="7">
        <v>2.4150085086481594</v>
      </c>
      <c r="E14" s="7">
        <v>14.969980973058048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2.1765913757700206</v>
      </c>
      <c r="C15" s="13">
        <v>2.1765913757700206</v>
      </c>
      <c r="D15" s="13">
        <v>2.1765913757700206</v>
      </c>
      <c r="E15" s="13">
        <v>12.952772073921972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19.184120465434635</v>
      </c>
      <c r="C16" s="13">
        <v>2.7186858316221767</v>
      </c>
      <c r="D16" s="13">
        <v>2.7186858316221767</v>
      </c>
      <c r="E16" s="13">
        <v>19.184120465434635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123827.56986366726</v>
      </c>
      <c r="C17" s="7">
        <v>185362.29877076412</v>
      </c>
      <c r="D17" s="7">
        <v>125687.21992994749</v>
      </c>
      <c r="E17" s="7">
        <v>90913.597445378138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30975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699375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1.0953030784856715E-2</v>
      </c>
      <c r="C20" s="12">
        <v>2.0677383342715759E-2</v>
      </c>
      <c r="D20" s="12">
        <v>9.7450231561661722E-3</v>
      </c>
      <c r="E20" s="12">
        <v>3.6782052778242584E-2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14.813260456615099</v>
      </c>
      <c r="C21" s="7">
        <v>17.631840828840719</v>
      </c>
      <c r="D21" s="7">
        <v>17.951862718274974</v>
      </c>
      <c r="E21" s="7">
        <v>7.7420095318071622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2.5833333333333335</v>
      </c>
      <c r="D22" s="13">
        <v>2.3333333333333335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22.833333333333332</v>
      </c>
      <c r="C23" s="13">
        <v>22.833333333333332</v>
      </c>
      <c r="D23" s="13">
        <v>22.833333333333332</v>
      </c>
      <c r="E23" s="13">
        <v>16.833333333333332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0.50546065282720154</v>
      </c>
      <c r="C24" s="12">
        <v>0.78926790521055479</v>
      </c>
      <c r="D24" s="12">
        <v>0.46205877414938207</v>
      </c>
      <c r="E24" s="12">
        <v>0.27031418972653132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0.47031830866411234</v>
      </c>
      <c r="C25" s="12">
        <v>0.21073209478944543</v>
      </c>
      <c r="D25" s="12">
        <v>0.53794122585061777</v>
      </c>
      <c r="E25" s="12">
        <v>0.64834763691581865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2.4221038508686687E-2</v>
      </c>
      <c r="C26" s="12">
        <v>0</v>
      </c>
      <c r="D26" s="12">
        <v>0</v>
      </c>
      <c r="E26" s="12">
        <v>8.1338173357650631E-2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0.53511578401442861</v>
      </c>
      <c r="C27" s="12">
        <v>0.44313472807136201</v>
      </c>
      <c r="D27" s="12">
        <v>0.47289253727928349</v>
      </c>
      <c r="E27" s="12">
        <v>0.71254154786140222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1.773634622451407</v>
      </c>
      <c r="C28" s="142">
        <v>1.710944291677083</v>
      </c>
      <c r="D28" s="142">
        <v>1.515096580135141</v>
      </c>
      <c r="E28" s="142">
        <v>2.2853141430533594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1814082.53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5.196017467566488E-3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2767917.0299999993</v>
      </c>
      <c r="C37" s="24">
        <v>1.5237215295354838E-2</v>
      </c>
      <c r="D37" s="9">
        <v>123</v>
      </c>
      <c r="E37" s="24">
        <v>8.3844580777096112E-2</v>
      </c>
      <c r="F37" s="5"/>
    </row>
    <row r="38" spans="1:6" x14ac:dyDescent="0.25">
      <c r="A38" s="6" t="s">
        <v>29</v>
      </c>
      <c r="B38" s="7">
        <v>9037253.5700000003</v>
      </c>
      <c r="C38" s="24">
        <v>4.9749532530172752E-2</v>
      </c>
      <c r="D38" s="9">
        <v>147</v>
      </c>
      <c r="E38" s="24">
        <v>0.10020449897750511</v>
      </c>
      <c r="F38" s="5"/>
    </row>
    <row r="39" spans="1:6" x14ac:dyDescent="0.25">
      <c r="A39" s="6" t="s">
        <v>30</v>
      </c>
      <c r="B39" s="7">
        <v>6789571.2999999998</v>
      </c>
      <c r="C39" s="24">
        <v>3.7376178021225677E-2</v>
      </c>
      <c r="D39" s="9">
        <v>40</v>
      </c>
      <c r="E39" s="24">
        <v>2.7266530334014997E-2</v>
      </c>
      <c r="F39" s="5"/>
    </row>
    <row r="40" spans="1:6" x14ac:dyDescent="0.25">
      <c r="A40" s="6" t="s">
        <v>31</v>
      </c>
      <c r="B40" s="7">
        <v>9427875.0599999987</v>
      </c>
      <c r="C40" s="24">
        <v>5.1899880130050868E-2</v>
      </c>
      <c r="D40" s="9">
        <v>60</v>
      </c>
      <c r="E40" s="24">
        <v>4.0899795501022497E-2</v>
      </c>
      <c r="F40" s="5"/>
    </row>
    <row r="41" spans="1:6" x14ac:dyDescent="0.25">
      <c r="A41" s="6" t="s">
        <v>32</v>
      </c>
      <c r="B41" s="7">
        <v>14230822.050000001</v>
      </c>
      <c r="C41" s="24">
        <v>7.8339811871359799E-2</v>
      </c>
      <c r="D41" s="9">
        <v>90</v>
      </c>
      <c r="E41" s="24">
        <v>6.1349693251533742E-2</v>
      </c>
      <c r="F41" s="5"/>
    </row>
    <row r="42" spans="1:6" x14ac:dyDescent="0.25">
      <c r="A42" s="6" t="s">
        <v>33</v>
      </c>
      <c r="B42" s="7">
        <v>26479601.390000001</v>
      </c>
      <c r="C42" s="24">
        <v>0.14576859889279534</v>
      </c>
      <c r="D42" s="9">
        <v>139</v>
      </c>
      <c r="E42" s="24">
        <v>9.4751192910702109E-2</v>
      </c>
      <c r="F42" s="5"/>
    </row>
    <row r="43" spans="1:6" x14ac:dyDescent="0.25">
      <c r="A43" s="6" t="s">
        <v>34</v>
      </c>
      <c r="B43" s="7">
        <v>27259539.300000004</v>
      </c>
      <c r="C43" s="24">
        <v>0.15006210976139212</v>
      </c>
      <c r="D43" s="9">
        <v>194</v>
      </c>
      <c r="E43" s="24">
        <v>0.13224267211997273</v>
      </c>
      <c r="F43" s="5"/>
    </row>
    <row r="44" spans="1:6" x14ac:dyDescent="0.25">
      <c r="A44" s="6" t="s">
        <v>35</v>
      </c>
      <c r="B44" s="7">
        <v>34624605.940000005</v>
      </c>
      <c r="C44" s="24">
        <v>0.19060635470876169</v>
      </c>
      <c r="D44" s="9">
        <v>261</v>
      </c>
      <c r="E44" s="24">
        <v>0.17791411042944785</v>
      </c>
      <c r="F44" s="5"/>
    </row>
    <row r="45" spans="1:6" x14ac:dyDescent="0.25">
      <c r="A45" s="6" t="s">
        <v>36</v>
      </c>
      <c r="B45" s="7">
        <v>22406984.139999997</v>
      </c>
      <c r="C45" s="24">
        <v>0.12334908805441372</v>
      </c>
      <c r="D45" s="9">
        <v>166</v>
      </c>
      <c r="E45" s="24">
        <v>0.11315610088616224</v>
      </c>
      <c r="F45" s="5"/>
    </row>
    <row r="46" spans="1:6" x14ac:dyDescent="0.25">
      <c r="A46" s="6" t="s">
        <v>37</v>
      </c>
      <c r="B46" s="7">
        <v>9058751.6300000008</v>
      </c>
      <c r="C46" s="24">
        <v>4.9867878045989196E-2</v>
      </c>
      <c r="D46" s="9">
        <v>83</v>
      </c>
      <c r="E46" s="24">
        <v>5.6578050443081118E-2</v>
      </c>
      <c r="F46" s="5"/>
    </row>
    <row r="47" spans="1:6" x14ac:dyDescent="0.25">
      <c r="A47" s="6" t="s">
        <v>38</v>
      </c>
      <c r="B47" s="7">
        <v>894789.48</v>
      </c>
      <c r="C47" s="24">
        <v>4.9257617923535099E-3</v>
      </c>
      <c r="D47" s="9">
        <v>7</v>
      </c>
      <c r="E47" s="24">
        <v>4.7716428084526247E-3</v>
      </c>
      <c r="F47" s="5"/>
    </row>
    <row r="48" spans="1:6" x14ac:dyDescent="0.25">
      <c r="A48" s="6" t="s">
        <v>39</v>
      </c>
      <c r="B48" s="7">
        <v>1629400.05</v>
      </c>
      <c r="C48" s="24">
        <v>8.969748404673801E-3</v>
      </c>
      <c r="D48" s="9">
        <v>16</v>
      </c>
      <c r="E48" s="24">
        <v>1.0906612133605999E-2</v>
      </c>
      <c r="F48" s="5"/>
    </row>
    <row r="49" spans="1:6" x14ac:dyDescent="0.25">
      <c r="A49" s="6" t="s">
        <v>40</v>
      </c>
      <c r="B49" s="7">
        <v>17047934.050000004</v>
      </c>
      <c r="C49" s="24">
        <v>9.3847842491456723E-2</v>
      </c>
      <c r="D49" s="9">
        <v>141</v>
      </c>
      <c r="E49" s="24">
        <v>9.6114519427402859E-2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181655044.99000001</v>
      </c>
      <c r="C51" s="24"/>
      <c r="D51" s="26">
        <v>1467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0.69564091387419424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236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9055511.6400000006</v>
      </c>
      <c r="C60" s="24">
        <v>4.985004209763897E-2</v>
      </c>
      <c r="D60" s="9">
        <v>237</v>
      </c>
      <c r="E60" s="24">
        <v>0.16155419222903886</v>
      </c>
      <c r="F60" s="5"/>
    </row>
    <row r="61" spans="1:6" x14ac:dyDescent="0.25">
      <c r="A61" s="6" t="s">
        <v>29</v>
      </c>
      <c r="B61" s="7">
        <v>39795214.880000032</v>
      </c>
      <c r="C61" s="24">
        <v>0.21907024317541382</v>
      </c>
      <c r="D61" s="9">
        <v>317</v>
      </c>
      <c r="E61" s="24">
        <v>0.21608725289706884</v>
      </c>
      <c r="F61" s="5"/>
    </row>
    <row r="62" spans="1:6" x14ac:dyDescent="0.25">
      <c r="A62" s="6" t="s">
        <v>30</v>
      </c>
      <c r="B62" s="7">
        <v>18603428.890000001</v>
      </c>
      <c r="C62" s="24">
        <v>0.1024107471995843</v>
      </c>
      <c r="D62" s="9">
        <v>92</v>
      </c>
      <c r="E62" s="24">
        <v>6.2713019768234499E-2</v>
      </c>
      <c r="F62" s="5"/>
    </row>
    <row r="63" spans="1:6" x14ac:dyDescent="0.25">
      <c r="A63" s="6" t="s">
        <v>31</v>
      </c>
      <c r="B63" s="7">
        <v>21798212.020000003</v>
      </c>
      <c r="C63" s="24">
        <v>0.11999783447357591</v>
      </c>
      <c r="D63" s="9">
        <v>115</v>
      </c>
      <c r="E63" s="24">
        <v>7.8391274710293113E-2</v>
      </c>
      <c r="F63" s="5"/>
    </row>
    <row r="64" spans="1:6" x14ac:dyDescent="0.25">
      <c r="A64" s="6" t="s">
        <v>32</v>
      </c>
      <c r="B64" s="7">
        <v>34068941.289999999</v>
      </c>
      <c r="C64" s="24">
        <v>0.18754745452775878</v>
      </c>
      <c r="D64" s="9">
        <v>228</v>
      </c>
      <c r="E64" s="24">
        <v>0.15541922290388549</v>
      </c>
      <c r="F64" s="5"/>
    </row>
    <row r="65" spans="1:8" x14ac:dyDescent="0.25">
      <c r="A65" s="6" t="s">
        <v>33</v>
      </c>
      <c r="B65" s="7">
        <v>28977900.649999991</v>
      </c>
      <c r="C65" s="24">
        <v>0.15952158472447164</v>
      </c>
      <c r="D65" s="9">
        <v>205</v>
      </c>
      <c r="E65" s="24">
        <v>0.13974096796182686</v>
      </c>
      <c r="F65" s="5"/>
    </row>
    <row r="66" spans="1:8" x14ac:dyDescent="0.25">
      <c r="A66" s="6" t="s">
        <v>34</v>
      </c>
      <c r="B66" s="7">
        <v>23715049.73</v>
      </c>
      <c r="C66" s="24">
        <v>0.13054990975508279</v>
      </c>
      <c r="D66" s="9">
        <v>222</v>
      </c>
      <c r="E66" s="24">
        <v>0.15132924335378323</v>
      </c>
      <c r="F66" s="5"/>
    </row>
    <row r="67" spans="1:8" x14ac:dyDescent="0.25">
      <c r="A67" s="6" t="s">
        <v>35</v>
      </c>
      <c r="B67" s="7">
        <v>2728912.94</v>
      </c>
      <c r="C67" s="24">
        <v>1.5022500146639061E-2</v>
      </c>
      <c r="D67" s="9">
        <v>27</v>
      </c>
      <c r="E67" s="24">
        <v>1.8404907975460124E-2</v>
      </c>
      <c r="F67" s="5"/>
    </row>
    <row r="68" spans="1:8" x14ac:dyDescent="0.25">
      <c r="A68" s="6" t="s">
        <v>36</v>
      </c>
      <c r="B68" s="7">
        <v>1389601.25</v>
      </c>
      <c r="C68" s="24">
        <v>7.6496705614561757E-3</v>
      </c>
      <c r="D68" s="9">
        <v>13</v>
      </c>
      <c r="E68" s="24">
        <v>8.8616223585548746E-3</v>
      </c>
      <c r="F68" s="5"/>
    </row>
    <row r="69" spans="1:8" x14ac:dyDescent="0.25">
      <c r="A69" s="6" t="s">
        <v>37</v>
      </c>
      <c r="B69" s="7">
        <v>458199.92000000004</v>
      </c>
      <c r="C69" s="24">
        <v>2.522362756427842E-3</v>
      </c>
      <c r="D69" s="9">
        <v>4</v>
      </c>
      <c r="E69" s="24">
        <v>2.7266530334014998E-3</v>
      </c>
      <c r="F69" s="5"/>
    </row>
    <row r="70" spans="1:8" x14ac:dyDescent="0.25">
      <c r="A70" s="6" t="s">
        <v>38</v>
      </c>
      <c r="B70" s="7">
        <v>95465.63</v>
      </c>
      <c r="C70" s="24">
        <v>5.2553250037870038E-4</v>
      </c>
      <c r="D70" s="9">
        <v>1</v>
      </c>
      <c r="E70" s="24">
        <v>6.8166325835037494E-4</v>
      </c>
      <c r="F70" s="5"/>
    </row>
    <row r="71" spans="1:8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8" x14ac:dyDescent="0.25">
      <c r="A72" s="6" t="s">
        <v>40</v>
      </c>
      <c r="B72" s="7">
        <v>968606.15</v>
      </c>
      <c r="C72" s="24">
        <v>5.3321180815722527E-3</v>
      </c>
      <c r="D72" s="9">
        <v>6</v>
      </c>
      <c r="E72" s="24">
        <v>4.0899795501022499E-3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181655044.98999998</v>
      </c>
      <c r="C74" s="24"/>
      <c r="D74" s="26">
        <v>1467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0.56125921560788217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237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9206632.8800000008</v>
      </c>
      <c r="C83" s="24">
        <v>5.0681955353933709E-2</v>
      </c>
      <c r="D83" s="9">
        <v>238</v>
      </c>
      <c r="E83" s="24">
        <v>0.16223585548738922</v>
      </c>
      <c r="F83" s="5"/>
    </row>
    <row r="84" spans="1:8" x14ac:dyDescent="0.25">
      <c r="A84" s="6" t="s">
        <v>29</v>
      </c>
      <c r="B84" s="7">
        <v>50857878.950000033</v>
      </c>
      <c r="C84" s="24">
        <v>0.27996953760794102</v>
      </c>
      <c r="D84" s="9">
        <v>367</v>
      </c>
      <c r="E84" s="24">
        <v>0.2501704158145876</v>
      </c>
      <c r="F84" s="5"/>
    </row>
    <row r="85" spans="1:8" x14ac:dyDescent="0.25">
      <c r="A85" s="6" t="s">
        <v>30</v>
      </c>
      <c r="B85" s="7">
        <v>24315444.450000003</v>
      </c>
      <c r="C85" s="24">
        <v>0.13385504625725395</v>
      </c>
      <c r="D85" s="9">
        <v>143</v>
      </c>
      <c r="E85" s="24">
        <v>9.7477845944103608E-2</v>
      </c>
      <c r="F85" s="5"/>
    </row>
    <row r="86" spans="1:8" x14ac:dyDescent="0.25">
      <c r="A86" s="6" t="s">
        <v>31</v>
      </c>
      <c r="B86" s="7">
        <v>35079934.270000003</v>
      </c>
      <c r="C86" s="24">
        <v>0.19311290953648508</v>
      </c>
      <c r="D86" s="9">
        <v>209</v>
      </c>
      <c r="E86" s="24">
        <v>0.14246762099522836</v>
      </c>
      <c r="F86" s="5"/>
    </row>
    <row r="87" spans="1:8" x14ac:dyDescent="0.25">
      <c r="A87" s="6" t="s">
        <v>32</v>
      </c>
      <c r="B87" s="7">
        <v>26577870.459999993</v>
      </c>
      <c r="C87" s="24">
        <v>0.14630956416026367</v>
      </c>
      <c r="D87" s="9">
        <v>197</v>
      </c>
      <c r="E87" s="24">
        <v>0.13428766189502386</v>
      </c>
      <c r="F87" s="5"/>
    </row>
    <row r="88" spans="1:8" x14ac:dyDescent="0.25">
      <c r="A88" s="6" t="s">
        <v>33</v>
      </c>
      <c r="B88" s="7">
        <v>26860824.669999991</v>
      </c>
      <c r="C88" s="24">
        <v>0.14786720991689858</v>
      </c>
      <c r="D88" s="9">
        <v>234</v>
      </c>
      <c r="E88" s="24">
        <v>0.15950920245398773</v>
      </c>
      <c r="F88" s="5"/>
    </row>
    <row r="89" spans="1:8" x14ac:dyDescent="0.25">
      <c r="A89" s="6" t="s">
        <v>34</v>
      </c>
      <c r="B89" s="7">
        <v>6787845.4699999997</v>
      </c>
      <c r="C89" s="24">
        <v>3.7366677431797529E-2</v>
      </c>
      <c r="D89" s="9">
        <v>63</v>
      </c>
      <c r="E89" s="24">
        <v>4.2944785276073622E-2</v>
      </c>
      <c r="F89" s="5"/>
    </row>
    <row r="90" spans="1:8" x14ac:dyDescent="0.25">
      <c r="A90" s="6" t="s">
        <v>35</v>
      </c>
      <c r="B90" s="7">
        <v>863877.77</v>
      </c>
      <c r="C90" s="24">
        <v>4.7555947044991553E-3</v>
      </c>
      <c r="D90" s="9">
        <v>9</v>
      </c>
      <c r="E90" s="24">
        <v>6.1349693251533744E-3</v>
      </c>
      <c r="F90" s="5"/>
    </row>
    <row r="91" spans="1:8" x14ac:dyDescent="0.25">
      <c r="A91" s="6" t="s">
        <v>36</v>
      </c>
      <c r="B91" s="7">
        <v>0</v>
      </c>
      <c r="C91" s="24">
        <v>0</v>
      </c>
      <c r="D91" s="9">
        <v>0</v>
      </c>
      <c r="E91" s="24">
        <v>0</v>
      </c>
      <c r="F91" s="5"/>
    </row>
    <row r="92" spans="1:8" x14ac:dyDescent="0.25">
      <c r="A92" s="6" t="s">
        <v>37</v>
      </c>
      <c r="B92" s="7">
        <v>0</v>
      </c>
      <c r="C92" s="24">
        <v>0</v>
      </c>
      <c r="D92" s="9">
        <v>0</v>
      </c>
      <c r="E92" s="24">
        <v>0</v>
      </c>
      <c r="F92" s="5"/>
    </row>
    <row r="93" spans="1:8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1104736.07</v>
      </c>
      <c r="C95" s="24">
        <v>6.0815050309272435E-3</v>
      </c>
      <c r="D95" s="9">
        <v>7</v>
      </c>
      <c r="E95" s="24">
        <v>4.7716428084526247E-3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181655044.99000004</v>
      </c>
      <c r="C97" s="24"/>
      <c r="D97" s="26">
        <v>1467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0.53055589081037235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583909.85999999987</v>
      </c>
      <c r="C106" s="24">
        <v>3.2143883481581467E-3</v>
      </c>
      <c r="D106" s="46">
        <v>23</v>
      </c>
      <c r="E106" s="24">
        <v>1.5678254942058625E-2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1537008.36</v>
      </c>
      <c r="C108" s="24">
        <v>8.4611377574711003E-3</v>
      </c>
      <c r="D108" s="9">
        <v>7</v>
      </c>
      <c r="E108" s="24">
        <v>4.7716428084526247E-3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23668785.930000011</v>
      </c>
      <c r="C111" s="24">
        <v>0.13029523034332993</v>
      </c>
      <c r="D111" s="9">
        <v>124</v>
      </c>
      <c r="E111" s="24">
        <v>8.4526244035446493E-2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102355660.21999997</v>
      </c>
      <c r="C112" s="24">
        <v>0.56346169865876616</v>
      </c>
      <c r="D112" s="9">
        <v>741</v>
      </c>
      <c r="E112" s="24">
        <v>0.50511247443762786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47022420.70000001</v>
      </c>
      <c r="C113" s="24">
        <v>0.25885557267395776</v>
      </c>
      <c r="D113" s="9">
        <v>476</v>
      </c>
      <c r="E113" s="24">
        <v>0.32447171097477845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6487259.9199999999</v>
      </c>
      <c r="C115" s="24">
        <v>3.5711972218316977E-2</v>
      </c>
      <c r="D115" s="46">
        <v>96</v>
      </c>
      <c r="E115" s="24">
        <v>6.5439672801635998E-2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181655044.98999998</v>
      </c>
      <c r="C117" s="24"/>
      <c r="D117" s="26">
        <v>1467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116303545.01000002</v>
      </c>
      <c r="C125" s="12">
        <v>0.64024395808221268</v>
      </c>
      <c r="D125" s="9">
        <v>768</v>
      </c>
      <c r="E125" s="12">
        <v>0.52351738241308798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43983875.970000014</v>
      </c>
      <c r="C127" s="12">
        <v>0.2421285683115561</v>
      </c>
      <c r="D127" s="9">
        <v>383</v>
      </c>
      <c r="E127" s="12">
        <v>0.2610770279481936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21367624.009999998</v>
      </c>
      <c r="C128" s="12">
        <v>0.11762747360623137</v>
      </c>
      <c r="D128" s="9">
        <v>316</v>
      </c>
      <c r="E128" s="12">
        <v>0.21540558963871848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181655044.99000001</v>
      </c>
      <c r="C130" s="24"/>
      <c r="D130" s="26">
        <v>1467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45954065.979999974</v>
      </c>
      <c r="C137" s="12">
        <v>0.25297434476719166</v>
      </c>
      <c r="D137" s="9">
        <v>761</v>
      </c>
      <c r="E137" s="12">
        <v>0.51874573960463533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72380227.500000015</v>
      </c>
      <c r="C138" s="12">
        <v>0.398448760418322</v>
      </c>
      <c r="D138" s="9">
        <v>518</v>
      </c>
      <c r="E138" s="12">
        <v>0.35310156782549423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25262754.510000009</v>
      </c>
      <c r="C139" s="12">
        <v>0.13906993065560447</v>
      </c>
      <c r="D139" s="9">
        <v>107</v>
      </c>
      <c r="E139" s="12">
        <v>7.2937968643490114E-2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13840434.890000001</v>
      </c>
      <c r="C140" s="12">
        <v>7.6190754243912723E-2</v>
      </c>
      <c r="D140" s="9">
        <v>41</v>
      </c>
      <c r="E140" s="12">
        <v>2.7948193592365372E-2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6520134.0500000007</v>
      </c>
      <c r="C141" s="12">
        <v>3.589294230919339E-2</v>
      </c>
      <c r="D141" s="9">
        <v>15</v>
      </c>
      <c r="E141" s="12">
        <v>1.0224948875255624E-2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11573333.76</v>
      </c>
      <c r="C142" s="12">
        <v>6.371050008898517E-2</v>
      </c>
      <c r="D142" s="9">
        <v>20</v>
      </c>
      <c r="E142" s="12">
        <v>1.3633265167007498E-2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1.0696515475840294E-2</v>
      </c>
      <c r="D143" s="9">
        <v>2</v>
      </c>
      <c r="E143" s="12">
        <v>1.3633265167007499E-3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1.206322125609356E-2</v>
      </c>
      <c r="D144" s="9">
        <v>2</v>
      </c>
      <c r="E144" s="12">
        <v>1.3633265167007499E-3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0</v>
      </c>
      <c r="C145" s="12">
        <v>0</v>
      </c>
      <c r="D145" s="9">
        <v>0</v>
      </c>
      <c r="E145" s="12">
        <v>0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1.0953030784856706E-2</v>
      </c>
      <c r="D147" s="9">
        <v>1</v>
      </c>
      <c r="E147" s="12">
        <v>6.8166325835037494E-4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181655044.99000001</v>
      </c>
      <c r="C150" s="24"/>
      <c r="D150" s="26">
        <v>1467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123827.56986366726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124014604.42999993</v>
      </c>
      <c r="C159" s="12">
        <v>0.6826928722889416</v>
      </c>
      <c r="D159" s="9">
        <v>944</v>
      </c>
      <c r="E159" s="12">
        <v>0.64349011588275395</v>
      </c>
      <c r="F159" s="18"/>
    </row>
    <row r="160" spans="1:12" x14ac:dyDescent="0.25">
      <c r="A160" s="6" t="s">
        <v>79</v>
      </c>
      <c r="B160" s="7">
        <v>57640440.559999973</v>
      </c>
      <c r="C160" s="12">
        <v>0.31730712771105851</v>
      </c>
      <c r="D160" s="9">
        <v>523</v>
      </c>
      <c r="E160" s="12">
        <v>0.3565098841172461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181655044.98999989</v>
      </c>
      <c r="C163" s="24"/>
      <c r="D163" s="26">
        <v>1467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54093590.479999989</v>
      </c>
      <c r="C171" s="76">
        <v>0.29778193324043267</v>
      </c>
      <c r="D171" s="77">
        <v>595</v>
      </c>
      <c r="E171" s="76">
        <v>0.40558963871847309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70302005.710000023</v>
      </c>
      <c r="C174" s="12">
        <v>0.38700827556906053</v>
      </c>
      <c r="D174" s="9">
        <v>467</v>
      </c>
      <c r="E174" s="12">
        <v>0.31833674164962511</v>
      </c>
      <c r="F174" s="18"/>
    </row>
    <row r="175" spans="1:6" x14ac:dyDescent="0.25">
      <c r="A175" s="57">
        <v>2014</v>
      </c>
      <c r="B175" s="7">
        <v>57259448.800000019</v>
      </c>
      <c r="C175" s="12">
        <v>0.31520979119050674</v>
      </c>
      <c r="D175" s="9">
        <v>405</v>
      </c>
      <c r="E175" s="12">
        <v>0.27607361963190186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181655044.99000004</v>
      </c>
      <c r="C177" s="24"/>
      <c r="D177" s="26">
        <v>1467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74.027134281201825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16151405.620000001</v>
      </c>
      <c r="C186" s="12">
        <v>8.8912507884871164E-2</v>
      </c>
      <c r="D186" s="46">
        <v>168</v>
      </c>
      <c r="E186" s="12">
        <v>0.11451942740286299</v>
      </c>
      <c r="F186" s="18"/>
    </row>
    <row r="187" spans="1:6" x14ac:dyDescent="0.25">
      <c r="A187" s="6" t="s">
        <v>87</v>
      </c>
      <c r="B187" s="7">
        <v>32419440.969999995</v>
      </c>
      <c r="C187" s="12">
        <v>0.17846705535640181</v>
      </c>
      <c r="D187" s="46">
        <v>329</v>
      </c>
      <c r="E187" s="12">
        <v>0.22426721199727334</v>
      </c>
      <c r="F187" s="18"/>
    </row>
    <row r="188" spans="1:6" x14ac:dyDescent="0.25">
      <c r="A188" s="6" t="s">
        <v>88</v>
      </c>
      <c r="B188" s="7">
        <v>40698000.910000004</v>
      </c>
      <c r="C188" s="12">
        <v>0.22404002549029345</v>
      </c>
      <c r="D188" s="46">
        <v>338</v>
      </c>
      <c r="E188" s="12">
        <v>0.23040218132242671</v>
      </c>
      <c r="F188" s="18"/>
    </row>
    <row r="189" spans="1:6" x14ac:dyDescent="0.25">
      <c r="A189" s="6" t="s">
        <v>89</v>
      </c>
      <c r="B189" s="7">
        <v>35835375.969999991</v>
      </c>
      <c r="C189" s="12">
        <v>0.19727157025544051</v>
      </c>
      <c r="D189" s="46">
        <v>256</v>
      </c>
      <c r="E189" s="12">
        <v>0.17450579413769599</v>
      </c>
      <c r="F189" s="18"/>
    </row>
    <row r="190" spans="1:6" x14ac:dyDescent="0.25">
      <c r="A190" s="6" t="s">
        <v>90</v>
      </c>
      <c r="B190" s="7">
        <v>56550821.520000003</v>
      </c>
      <c r="C190" s="12">
        <v>0.311308841012993</v>
      </c>
      <c r="D190" s="46">
        <v>376</v>
      </c>
      <c r="E190" s="12">
        <v>0.25630538513974099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181655044.99000001</v>
      </c>
      <c r="C194" s="24"/>
      <c r="D194" s="26">
        <v>1467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14.813260456615099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73865818.75999999</v>
      </c>
      <c r="C203" s="12">
        <v>0.40662685016023808</v>
      </c>
      <c r="D203" s="9">
        <v>661</v>
      </c>
      <c r="E203" s="12">
        <v>0.45057941376959781</v>
      </c>
      <c r="F203" s="18"/>
    </row>
    <row r="204" spans="1:6" x14ac:dyDescent="0.25">
      <c r="A204" s="6" t="s">
        <v>97</v>
      </c>
      <c r="B204" s="7">
        <v>107789226.2299999</v>
      </c>
      <c r="C204" s="12">
        <v>0.59337314983976197</v>
      </c>
      <c r="D204" s="9">
        <v>806</v>
      </c>
      <c r="E204" s="12">
        <v>0.54942058623040213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181655044.98999989</v>
      </c>
      <c r="C206" s="24"/>
      <c r="D206" s="26">
        <v>1467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4218389.6099999994</v>
      </c>
      <c r="C213" s="12">
        <v>2.3221978834841707E-2</v>
      </c>
      <c r="D213" s="9">
        <v>42</v>
      </c>
      <c r="E213" s="12">
        <v>2.8629856850715747E-2</v>
      </c>
      <c r="F213" s="12">
        <v>0.71731205681661481</v>
      </c>
    </row>
    <row r="214" spans="1:7" x14ac:dyDescent="0.25">
      <c r="A214" s="6" t="s">
        <v>102</v>
      </c>
      <c r="B214" s="7">
        <v>16686613.07</v>
      </c>
      <c r="C214" s="12">
        <v>9.1858792421199098E-2</v>
      </c>
      <c r="D214" s="9">
        <v>163</v>
      </c>
      <c r="E214" s="12">
        <v>0.1111111111111111</v>
      </c>
      <c r="F214" s="12">
        <v>0.71310218022520377</v>
      </c>
    </row>
    <row r="215" spans="1:7" x14ac:dyDescent="0.25">
      <c r="A215" s="6" t="s">
        <v>103</v>
      </c>
      <c r="B215" s="7">
        <v>14449094.34</v>
      </c>
      <c r="C215" s="12">
        <v>7.9541387583237269E-2</v>
      </c>
      <c r="D215" s="9">
        <v>146</v>
      </c>
      <c r="E215" s="12">
        <v>9.952283571915474E-2</v>
      </c>
      <c r="F215" s="12">
        <v>0.70881125775500031</v>
      </c>
    </row>
    <row r="216" spans="1:7" x14ac:dyDescent="0.25">
      <c r="A216" s="6" t="s">
        <v>104</v>
      </c>
      <c r="B216" s="7">
        <v>7721782.9499999993</v>
      </c>
      <c r="C216" s="12">
        <v>4.2507946588684481E-2</v>
      </c>
      <c r="D216" s="9">
        <v>84</v>
      </c>
      <c r="E216" s="12">
        <v>5.7259713701431493E-2</v>
      </c>
      <c r="F216" s="12">
        <v>0.69696018085324152</v>
      </c>
    </row>
    <row r="217" spans="1:7" x14ac:dyDescent="0.25">
      <c r="A217" s="6" t="s">
        <v>105</v>
      </c>
      <c r="B217" s="7">
        <v>10088806.669999998</v>
      </c>
      <c r="C217" s="12">
        <v>5.5538268538346272E-2</v>
      </c>
      <c r="D217" s="9">
        <v>104</v>
      </c>
      <c r="E217" s="12">
        <v>7.0892978868438997E-2</v>
      </c>
      <c r="F217" s="12">
        <v>0.70278733473736243</v>
      </c>
    </row>
    <row r="218" spans="1:7" x14ac:dyDescent="0.25">
      <c r="A218" s="6" t="s">
        <v>106</v>
      </c>
      <c r="B218" s="7">
        <v>3877950.11</v>
      </c>
      <c r="C218" s="12">
        <v>2.1347880044914124E-2</v>
      </c>
      <c r="D218" s="9">
        <v>38</v>
      </c>
      <c r="E218" s="12">
        <v>2.5903203817314247E-2</v>
      </c>
      <c r="F218" s="12">
        <v>0.6787070415054387</v>
      </c>
    </row>
    <row r="219" spans="1:7" x14ac:dyDescent="0.25">
      <c r="A219" s="6" t="s">
        <v>107</v>
      </c>
      <c r="B219" s="7">
        <v>59641010.800000042</v>
      </c>
      <c r="C219" s="12">
        <v>0.32832014548939842</v>
      </c>
      <c r="D219" s="9">
        <v>462</v>
      </c>
      <c r="E219" s="12">
        <v>0.31492842535787319</v>
      </c>
      <c r="F219" s="12">
        <v>0.68907568884210846</v>
      </c>
    </row>
    <row r="220" spans="1:7" x14ac:dyDescent="0.25">
      <c r="A220" s="6" t="s">
        <v>108</v>
      </c>
      <c r="B220" s="7">
        <v>19428056.68</v>
      </c>
      <c r="C220" s="12">
        <v>0.10695027314583801</v>
      </c>
      <c r="D220" s="9">
        <v>149</v>
      </c>
      <c r="E220" s="12">
        <v>0.10156782549420586</v>
      </c>
      <c r="F220" s="12">
        <v>0.68423153286465543</v>
      </c>
    </row>
    <row r="221" spans="1:7" x14ac:dyDescent="0.25">
      <c r="A221" s="6" t="s">
        <v>109</v>
      </c>
      <c r="B221" s="7">
        <v>37565471.020000026</v>
      </c>
      <c r="C221" s="12">
        <v>0.2067956385250295</v>
      </c>
      <c r="D221" s="9">
        <v>193</v>
      </c>
      <c r="E221" s="12">
        <v>0.13156100886162236</v>
      </c>
      <c r="F221" s="12">
        <v>0.68717197581946232</v>
      </c>
    </row>
    <row r="222" spans="1:7" x14ac:dyDescent="0.25">
      <c r="A222" s="6" t="s">
        <v>110</v>
      </c>
      <c r="B222" s="7">
        <v>7977869.7400000021</v>
      </c>
      <c r="C222" s="12">
        <v>4.3917688828511069E-2</v>
      </c>
      <c r="D222" s="9">
        <v>86</v>
      </c>
      <c r="E222" s="12">
        <v>5.8623040218132243E-2</v>
      </c>
      <c r="F222" s="12">
        <v>0.72520657806936073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181655044.99000007</v>
      </c>
      <c r="C226" s="24"/>
      <c r="D226" s="26">
        <v>1467</v>
      </c>
      <c r="E226" s="24"/>
      <c r="F226" s="62">
        <v>0.69564091387419402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10886545.310000001</v>
      </c>
      <c r="C233" s="12">
        <v>5.9929771345460292E-2</v>
      </c>
      <c r="D233" s="46">
        <v>165</v>
      </c>
      <c r="E233" s="12">
        <v>0.11247443762781185</v>
      </c>
      <c r="F233" s="65"/>
    </row>
    <row r="234" spans="1:6" x14ac:dyDescent="0.25">
      <c r="A234" s="6" t="s">
        <v>116</v>
      </c>
      <c r="B234" s="7">
        <v>27014124.980000008</v>
      </c>
      <c r="C234" s="12">
        <v>0.1487111188213194</v>
      </c>
      <c r="D234" s="46">
        <v>301</v>
      </c>
      <c r="E234" s="12">
        <v>0.20518064076346285</v>
      </c>
      <c r="F234" s="65"/>
    </row>
    <row r="235" spans="1:6" x14ac:dyDescent="0.25">
      <c r="A235" s="6" t="s">
        <v>117</v>
      </c>
      <c r="B235" s="7">
        <v>12431752.489999998</v>
      </c>
      <c r="C235" s="12">
        <v>6.843604310953412E-2</v>
      </c>
      <c r="D235" s="46">
        <v>93</v>
      </c>
      <c r="E235" s="12">
        <v>6.3394683026584867E-2</v>
      </c>
      <c r="F235" s="65"/>
    </row>
    <row r="236" spans="1:6" x14ac:dyDescent="0.25">
      <c r="A236" s="6" t="s">
        <v>118</v>
      </c>
      <c r="B236" s="7">
        <v>529270.77999999991</v>
      </c>
      <c r="C236" s="12">
        <v>2.9136035282099431E-3</v>
      </c>
      <c r="D236" s="46">
        <v>8</v>
      </c>
      <c r="E236" s="12">
        <v>5.4533060668029995E-3</v>
      </c>
      <c r="F236" s="65"/>
    </row>
    <row r="237" spans="1:6" x14ac:dyDescent="0.25">
      <c r="A237" s="6" t="s">
        <v>119</v>
      </c>
      <c r="B237" s="7">
        <v>4095171.42</v>
      </c>
      <c r="C237" s="12">
        <v>2.2543670175664193E-2</v>
      </c>
      <c r="D237" s="46">
        <v>11</v>
      </c>
      <c r="E237" s="12">
        <v>7.498295841854124E-3</v>
      </c>
      <c r="F237" s="65"/>
    </row>
    <row r="238" spans="1:6" x14ac:dyDescent="0.25">
      <c r="A238" s="6" t="s">
        <v>120</v>
      </c>
      <c r="B238" s="7">
        <v>89824</v>
      </c>
      <c r="C238" s="12">
        <v>4.9447566955789619E-4</v>
      </c>
      <c r="D238" s="46">
        <v>1</v>
      </c>
      <c r="E238" s="12">
        <v>6.8166325835037494E-4</v>
      </c>
      <c r="F238" s="65"/>
    </row>
    <row r="239" spans="1:6" x14ac:dyDescent="0.25">
      <c r="A239" s="6" t="s">
        <v>121</v>
      </c>
      <c r="B239" s="7">
        <v>23475585.930000011</v>
      </c>
      <c r="C239" s="12">
        <v>0.12923167606653771</v>
      </c>
      <c r="D239" s="46">
        <v>123</v>
      </c>
      <c r="E239" s="12">
        <v>8.3844580777096112E-2</v>
      </c>
      <c r="F239" s="65"/>
    </row>
    <row r="240" spans="1:6" x14ac:dyDescent="0.25">
      <c r="A240" s="6" t="s">
        <v>122</v>
      </c>
      <c r="B240" s="7">
        <v>102548860.21999997</v>
      </c>
      <c r="C240" s="12">
        <v>0.56452525293555833</v>
      </c>
      <c r="D240" s="46">
        <v>742</v>
      </c>
      <c r="E240" s="12">
        <v>0.50579413769597814</v>
      </c>
      <c r="F240" s="65"/>
    </row>
    <row r="241" spans="1:6" x14ac:dyDescent="0.25">
      <c r="A241" s="6" t="s">
        <v>123</v>
      </c>
      <c r="B241" s="7">
        <v>415150.50999999995</v>
      </c>
      <c r="C241" s="12">
        <v>2.2853783665785542E-3</v>
      </c>
      <c r="D241" s="46">
        <v>15</v>
      </c>
      <c r="E241" s="12">
        <v>1.0224948875255624E-2</v>
      </c>
      <c r="F241" s="65"/>
    </row>
    <row r="242" spans="1:6" x14ac:dyDescent="0.25">
      <c r="A242" s="6" t="s">
        <v>124</v>
      </c>
      <c r="B242" s="7">
        <v>50447.99</v>
      </c>
      <c r="C242" s="12">
        <v>2.7771312380989546E-4</v>
      </c>
      <c r="D242" s="46">
        <v>3</v>
      </c>
      <c r="E242" s="12">
        <v>2.0449897750511249E-3</v>
      </c>
      <c r="F242" s="65"/>
    </row>
    <row r="243" spans="1:6" x14ac:dyDescent="0.25">
      <c r="A243" s="6" t="s">
        <v>125</v>
      </c>
      <c r="B243" s="7">
        <v>98830.85</v>
      </c>
      <c r="C243" s="12">
        <v>5.4405783228008114E-4</v>
      </c>
      <c r="D243" s="46">
        <v>4</v>
      </c>
      <c r="E243" s="12">
        <v>2.7266530334014998E-3</v>
      </c>
      <c r="F243" s="65"/>
    </row>
    <row r="244" spans="1:6" x14ac:dyDescent="0.25">
      <c r="A244" s="6" t="s">
        <v>126</v>
      </c>
      <c r="B244" s="7">
        <v>19480.509999999998</v>
      </c>
      <c r="C244" s="12">
        <v>1.0723902548961627E-4</v>
      </c>
      <c r="D244" s="46">
        <v>1</v>
      </c>
      <c r="E244" s="12">
        <v>6.8166325835037494E-4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181655044.98999998</v>
      </c>
      <c r="C248" s="24"/>
      <c r="D248" s="26">
        <v>1467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4.3409000685180971E-2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181153769.40999985</v>
      </c>
      <c r="C257" s="12">
        <v>0.99724050834906564</v>
      </c>
      <c r="D257" s="46">
        <v>1465</v>
      </c>
      <c r="E257" s="12">
        <v>0.99863667348329921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501275.57999999996</v>
      </c>
      <c r="C259" s="12">
        <v>2.7594916509343041E-3</v>
      </c>
      <c r="D259" s="46">
        <v>2</v>
      </c>
      <c r="E259" s="12">
        <v>1.3633265167007499E-3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181655044.98999986</v>
      </c>
      <c r="C266" s="24"/>
      <c r="D266" s="26">
        <v>1467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2.3496113076393428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0</v>
      </c>
      <c r="C284" s="24"/>
      <c r="D284" s="26">
        <v>0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0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4399873.8399999989</v>
      </c>
      <c r="C293" s="24">
        <v>2.4221038508686673E-2</v>
      </c>
      <c r="D293" s="9">
        <v>102</v>
      </c>
      <c r="E293" s="24">
        <v>6.9529652351738247E-2</v>
      </c>
      <c r="F293" s="18"/>
    </row>
    <row r="294" spans="1:6" x14ac:dyDescent="0.25">
      <c r="A294" s="6" t="s">
        <v>143</v>
      </c>
      <c r="B294" s="7">
        <v>91819477.629999995</v>
      </c>
      <c r="C294" s="24">
        <v>0.50546065282720132</v>
      </c>
      <c r="D294" s="9">
        <v>620</v>
      </c>
      <c r="E294" s="24">
        <v>0.42263122017723243</v>
      </c>
      <c r="F294" s="18"/>
    </row>
    <row r="295" spans="1:6" x14ac:dyDescent="0.25">
      <c r="A295" s="6" t="s">
        <v>144</v>
      </c>
      <c r="B295" s="7">
        <v>85435693.519999966</v>
      </c>
      <c r="C295" s="24">
        <v>0.47031830866411212</v>
      </c>
      <c r="D295" s="9">
        <v>745</v>
      </c>
      <c r="E295" s="24">
        <v>0.50783912747102933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181655044.98999995</v>
      </c>
      <c r="C297" s="24"/>
      <c r="D297" s="26">
        <v>1467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25597463.880000003</v>
      </c>
      <c r="C305" s="12">
        <v>0.14441025169493354</v>
      </c>
      <c r="D305" s="9">
        <v>181</v>
      </c>
      <c r="E305" s="12">
        <v>0.1326007326007326</v>
      </c>
      <c r="F305" s="18"/>
    </row>
    <row r="306" spans="1:6" x14ac:dyDescent="0.25">
      <c r="A306" s="6" t="s">
        <v>148</v>
      </c>
      <c r="B306" s="7">
        <v>151657707.26999986</v>
      </c>
      <c r="C306" s="12">
        <v>0.85558974830506651</v>
      </c>
      <c r="D306" s="9">
        <v>1184</v>
      </c>
      <c r="E306" s="12">
        <v>0.86739926739926743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177255171.14999986</v>
      </c>
      <c r="C308" s="28"/>
      <c r="D308" s="26">
        <v>1365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4.3588455339810669E-3</v>
      </c>
      <c r="D315" s="9">
        <v>1</v>
      </c>
      <c r="E315" s="12">
        <v>1.6129032258064516E-3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10422803.640000001</v>
      </c>
      <c r="C317" s="12">
        <v>0.11351408120617076</v>
      </c>
      <c r="D317" s="9">
        <v>47</v>
      </c>
      <c r="E317" s="12">
        <v>7.5806451612903225E-2</v>
      </c>
    </row>
    <row r="318" spans="1:6" x14ac:dyDescent="0.25">
      <c r="A318" s="6" t="s">
        <v>154</v>
      </c>
      <c r="B318" s="7">
        <v>25155926.770000011</v>
      </c>
      <c r="C318" s="12">
        <v>0.2739715735627411</v>
      </c>
      <c r="D318" s="9">
        <v>136</v>
      </c>
      <c r="E318" s="12">
        <v>0.21935483870967742</v>
      </c>
    </row>
    <row r="319" spans="1:6" x14ac:dyDescent="0.25">
      <c r="A319" s="6" t="s">
        <v>155</v>
      </c>
      <c r="B319" s="7">
        <v>36322033.680000007</v>
      </c>
      <c r="C319" s="12">
        <v>0.39558092267051381</v>
      </c>
      <c r="D319" s="9">
        <v>293</v>
      </c>
      <c r="E319" s="12">
        <v>0.47258064516129034</v>
      </c>
    </row>
    <row r="320" spans="1:6" x14ac:dyDescent="0.25">
      <c r="A320" s="6" t="s">
        <v>156</v>
      </c>
      <c r="B320" s="7">
        <v>11433385.390000001</v>
      </c>
      <c r="C320" s="12">
        <v>0.12452026176921302</v>
      </c>
      <c r="D320" s="9">
        <v>79</v>
      </c>
      <c r="E320" s="12">
        <v>0.12741935483870967</v>
      </c>
    </row>
    <row r="321" spans="1:5" x14ac:dyDescent="0.25">
      <c r="A321" s="6" t="s">
        <v>157</v>
      </c>
      <c r="B321" s="7">
        <v>3395714.8500000006</v>
      </c>
      <c r="C321" s="12">
        <v>3.6982511092946195E-2</v>
      </c>
      <c r="D321" s="9">
        <v>30</v>
      </c>
      <c r="E321" s="12">
        <v>4.8387096774193547E-2</v>
      </c>
    </row>
    <row r="322" spans="1:5" x14ac:dyDescent="0.25">
      <c r="A322" s="6" t="s">
        <v>158</v>
      </c>
      <c r="B322" s="7">
        <v>2143672.17</v>
      </c>
      <c r="C322" s="12">
        <v>2.3346595137888278E-2</v>
      </c>
      <c r="D322" s="9">
        <v>14</v>
      </c>
      <c r="E322" s="12">
        <v>2.2580645161290321E-2</v>
      </c>
    </row>
    <row r="323" spans="1:5" x14ac:dyDescent="0.25">
      <c r="A323" s="6" t="s">
        <v>159</v>
      </c>
      <c r="B323" s="7">
        <v>1062933.5599999998</v>
      </c>
      <c r="C323" s="12">
        <v>1.1576340744207299E-2</v>
      </c>
      <c r="D323" s="9">
        <v>10</v>
      </c>
      <c r="E323" s="12">
        <v>1.6129032258064516E-2</v>
      </c>
    </row>
    <row r="324" spans="1:5" x14ac:dyDescent="0.25">
      <c r="A324" s="6" t="s">
        <v>160</v>
      </c>
      <c r="B324" s="7">
        <v>908982.63000000012</v>
      </c>
      <c r="C324" s="12">
        <v>9.899671109684139E-3</v>
      </c>
      <c r="D324" s="9">
        <v>6</v>
      </c>
      <c r="E324" s="12">
        <v>9.6774193548387101E-3</v>
      </c>
    </row>
    <row r="325" spans="1:5" x14ac:dyDescent="0.25">
      <c r="A325" s="6" t="s">
        <v>161</v>
      </c>
      <c r="B325" s="7">
        <v>392083.1</v>
      </c>
      <c r="C325" s="12">
        <v>4.27015171639242E-3</v>
      </c>
      <c r="D325" s="9">
        <v>2</v>
      </c>
      <c r="E325" s="12">
        <v>3.2258064516129032E-3</v>
      </c>
    </row>
    <row r="326" spans="1:5" x14ac:dyDescent="0.25">
      <c r="A326" s="6" t="s">
        <v>162</v>
      </c>
      <c r="B326" s="7">
        <v>181714.92</v>
      </c>
      <c r="C326" s="12">
        <v>1.9790454562619796E-3</v>
      </c>
      <c r="D326" s="9">
        <v>2</v>
      </c>
      <c r="E326" s="12">
        <v>3.2258064516129032E-3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91819477.63000001</v>
      </c>
      <c r="C328" s="24"/>
      <c r="D328" s="26">
        <v>620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1.773634622451407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161983501.35999992</v>
      </c>
      <c r="C337" s="12">
        <v>0.89170934596898799</v>
      </c>
      <c r="D337" s="9">
        <v>1310</v>
      </c>
      <c r="E337" s="12">
        <v>0.8929788684389911</v>
      </c>
    </row>
    <row r="338" spans="1:5" x14ac:dyDescent="0.25">
      <c r="A338" s="6" t="s">
        <v>167</v>
      </c>
      <c r="B338" s="7">
        <v>19671543.630000003</v>
      </c>
      <c r="C338" s="12">
        <v>0.10829065403101201</v>
      </c>
      <c r="D338" s="9">
        <v>157</v>
      </c>
      <c r="E338" s="12">
        <v>0.10702113156100886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181655044.98999992</v>
      </c>
      <c r="C345" s="6"/>
      <c r="D345" s="26">
        <v>1467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241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170150417.4799996</v>
      </c>
      <c r="C6" s="7">
        <v>53426662.149999999</v>
      </c>
      <c r="D6" s="7">
        <v>62970201.06000004</v>
      </c>
      <c r="E6" s="7">
        <v>53753554.269999996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1384</v>
      </c>
      <c r="C7" s="9">
        <v>287</v>
      </c>
      <c r="D7" s="9">
        <v>506</v>
      </c>
      <c r="E7" s="9">
        <v>591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1188</v>
      </c>
      <c r="C8" s="9">
        <v>220</v>
      </c>
      <c r="D8" s="9">
        <v>457</v>
      </c>
      <c r="E8" s="9">
        <v>511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0.11015207836444531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18742422.120000001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0.69402816633407804</v>
      </c>
      <c r="C11" s="12">
        <v>0.69653768070743916</v>
      </c>
      <c r="D11" s="12">
        <v>0.70799233803799944</v>
      </c>
      <c r="E11" s="12">
        <v>0.67517542831179922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0.15250725000000001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0.83416666666666661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6.4833231316570599</v>
      </c>
      <c r="C14" s="7">
        <v>2.5520736295475608</v>
      </c>
      <c r="D14" s="7">
        <v>2.5037826041910476</v>
      </c>
      <c r="E14" s="7">
        <v>15.052542644171904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2.2587268993839835</v>
      </c>
      <c r="C15" s="13">
        <v>2.2614647501711156</v>
      </c>
      <c r="D15" s="13">
        <v>2.2587268993839835</v>
      </c>
      <c r="E15" s="13">
        <v>13.034907597535934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19.266255989048595</v>
      </c>
      <c r="C16" s="13">
        <v>2.8008213552361396</v>
      </c>
      <c r="D16" s="13">
        <v>2.8008213552361396</v>
      </c>
      <c r="E16" s="13">
        <v>19.266255989048595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122941.05309248526</v>
      </c>
      <c r="C17" s="7">
        <v>186155.61724738675</v>
      </c>
      <c r="D17" s="7">
        <v>124447.03766798427</v>
      </c>
      <c r="E17" s="7">
        <v>90953.560524534681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24401.16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699375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1.1693613976785434E-2</v>
      </c>
      <c r="C20" s="12">
        <v>2.1593619245030827E-2</v>
      </c>
      <c r="D20" s="12">
        <v>1.1106443813536707E-2</v>
      </c>
      <c r="E20" s="12">
        <v>3.7014730040101591E-2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14.556065390158635</v>
      </c>
      <c r="C21" s="7">
        <v>17.552718453389915</v>
      </c>
      <c r="D21" s="7">
        <v>17.883328367987357</v>
      </c>
      <c r="E21" s="7">
        <v>7.6798765594289904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2.5</v>
      </c>
      <c r="D22" s="13">
        <v>2.25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22.75</v>
      </c>
      <c r="C23" s="13">
        <v>22.75</v>
      </c>
      <c r="D23" s="13">
        <v>22.75</v>
      </c>
      <c r="E23" s="13">
        <v>16.75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0.508169627618831</v>
      </c>
      <c r="C24" s="12">
        <v>0.79178984345365833</v>
      </c>
      <c r="D24" s="12">
        <v>0.47132220273079073</v>
      </c>
      <c r="E24" s="12">
        <v>0.26943952184540826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0.4663340831904032</v>
      </c>
      <c r="C25" s="12">
        <v>0.20821015654634153</v>
      </c>
      <c r="D25" s="12">
        <v>0.52867779726920849</v>
      </c>
      <c r="E25" s="12">
        <v>0.6498550381345789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2.5496289190768132E-2</v>
      </c>
      <c r="C26" s="12">
        <v>0</v>
      </c>
      <c r="D26" s="12">
        <v>0</v>
      </c>
      <c r="E26" s="12">
        <v>8.0705440020013008E-2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0.53240019573062858</v>
      </c>
      <c r="C27" s="12">
        <v>0.42873250055730833</v>
      </c>
      <c r="D27" s="12">
        <v>0.46678891706241571</v>
      </c>
      <c r="E27" s="12">
        <v>0.71229851997654681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1.7844504153470409</v>
      </c>
      <c r="C28" s="142">
        <v>1.7147361124042619</v>
      </c>
      <c r="D28" s="142">
        <v>1.5182122921942005</v>
      </c>
      <c r="E28" s="142">
        <v>2.2828799689711436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1814082.53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5.196017467566488E-3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2749427.7200000011</v>
      </c>
      <c r="C37" s="24">
        <v>1.6158806782376408E-2</v>
      </c>
      <c r="D37" s="9">
        <v>123</v>
      </c>
      <c r="E37" s="24">
        <v>8.8872832369942201E-2</v>
      </c>
      <c r="F37" s="5"/>
    </row>
    <row r="38" spans="1:6" x14ac:dyDescent="0.25">
      <c r="A38" s="6" t="s">
        <v>29</v>
      </c>
      <c r="B38" s="7">
        <v>8850365.3299999982</v>
      </c>
      <c r="C38" s="24">
        <v>5.2014949249479789E-2</v>
      </c>
      <c r="D38" s="9">
        <v>144</v>
      </c>
      <c r="E38" s="24">
        <v>0.10404624277456648</v>
      </c>
      <c r="F38" s="5"/>
    </row>
    <row r="39" spans="1:6" x14ac:dyDescent="0.25">
      <c r="A39" s="6" t="s">
        <v>30</v>
      </c>
      <c r="B39" s="7">
        <v>6836112.9399999995</v>
      </c>
      <c r="C39" s="24">
        <v>4.0176880205442564E-2</v>
      </c>
      <c r="D39" s="9">
        <v>41</v>
      </c>
      <c r="E39" s="24">
        <v>2.9624277456647398E-2</v>
      </c>
      <c r="F39" s="5"/>
    </row>
    <row r="40" spans="1:6" x14ac:dyDescent="0.25">
      <c r="A40" s="6" t="s">
        <v>31</v>
      </c>
      <c r="B40" s="7">
        <v>8676116.0600000005</v>
      </c>
      <c r="C40" s="24">
        <v>5.0990859666975655E-2</v>
      </c>
      <c r="D40" s="9">
        <v>56</v>
      </c>
      <c r="E40" s="24">
        <v>4.046242774566474E-2</v>
      </c>
      <c r="F40" s="5"/>
    </row>
    <row r="41" spans="1:6" x14ac:dyDescent="0.25">
      <c r="A41" s="6" t="s">
        <v>32</v>
      </c>
      <c r="B41" s="7">
        <v>13642408.220000003</v>
      </c>
      <c r="C41" s="24">
        <v>8.0178517467367205E-2</v>
      </c>
      <c r="D41" s="9">
        <v>86</v>
      </c>
      <c r="E41" s="24">
        <v>6.2138728323699419E-2</v>
      </c>
      <c r="F41" s="5"/>
    </row>
    <row r="42" spans="1:6" x14ac:dyDescent="0.25">
      <c r="A42" s="6" t="s">
        <v>33</v>
      </c>
      <c r="B42" s="7">
        <v>24726079.020000007</v>
      </c>
      <c r="C42" s="24">
        <v>0.14531894418011868</v>
      </c>
      <c r="D42" s="9">
        <v>125</v>
      </c>
      <c r="E42" s="24">
        <v>9.0317919075144512E-2</v>
      </c>
      <c r="F42" s="5"/>
    </row>
    <row r="43" spans="1:6" x14ac:dyDescent="0.25">
      <c r="A43" s="6" t="s">
        <v>34</v>
      </c>
      <c r="B43" s="7">
        <v>25595834.399999995</v>
      </c>
      <c r="C43" s="24">
        <v>0.15043062943415117</v>
      </c>
      <c r="D43" s="9">
        <v>181</v>
      </c>
      <c r="E43" s="24">
        <v>0.13078034682080925</v>
      </c>
      <c r="F43" s="5"/>
    </row>
    <row r="44" spans="1:6" x14ac:dyDescent="0.25">
      <c r="A44" s="6" t="s">
        <v>35</v>
      </c>
      <c r="B44" s="7">
        <v>29265000.500000004</v>
      </c>
      <c r="C44" s="24">
        <v>0.17199487919822415</v>
      </c>
      <c r="D44" s="9">
        <v>224</v>
      </c>
      <c r="E44" s="24">
        <v>0.16184971098265896</v>
      </c>
      <c r="F44" s="5"/>
    </row>
    <row r="45" spans="1:6" x14ac:dyDescent="0.25">
      <c r="A45" s="6" t="s">
        <v>36</v>
      </c>
      <c r="B45" s="7">
        <v>22192562.260000002</v>
      </c>
      <c r="C45" s="24">
        <v>0.13042907909766713</v>
      </c>
      <c r="D45" s="9">
        <v>164</v>
      </c>
      <c r="E45" s="24">
        <v>0.11849710982658959</v>
      </c>
      <c r="F45" s="5"/>
    </row>
    <row r="46" spans="1:6" x14ac:dyDescent="0.25">
      <c r="A46" s="6" t="s">
        <v>37</v>
      </c>
      <c r="B46" s="7">
        <v>8111126.6300000008</v>
      </c>
      <c r="C46" s="24">
        <v>4.7670330464827736E-2</v>
      </c>
      <c r="D46" s="9">
        <v>77</v>
      </c>
      <c r="E46" s="24">
        <v>5.5635838150289017E-2</v>
      </c>
      <c r="F46" s="5"/>
    </row>
    <row r="47" spans="1:6" x14ac:dyDescent="0.25">
      <c r="A47" s="6" t="s">
        <v>38</v>
      </c>
      <c r="B47" s="7">
        <v>894589.48</v>
      </c>
      <c r="C47" s="24">
        <v>5.2576390540161489E-3</v>
      </c>
      <c r="D47" s="9">
        <v>7</v>
      </c>
      <c r="E47" s="24">
        <v>5.0578034682080926E-3</v>
      </c>
      <c r="F47" s="5"/>
    </row>
    <row r="48" spans="1:6" x14ac:dyDescent="0.25">
      <c r="A48" s="6" t="s">
        <v>39</v>
      </c>
      <c r="B48" s="7">
        <v>1629290.0499999998</v>
      </c>
      <c r="C48" s="24">
        <v>9.575586555299E-3</v>
      </c>
      <c r="D48" s="9">
        <v>16</v>
      </c>
      <c r="E48" s="24">
        <v>1.1560693641618497E-2</v>
      </c>
      <c r="F48" s="5"/>
    </row>
    <row r="49" spans="1:6" x14ac:dyDescent="0.25">
      <c r="A49" s="6" t="s">
        <v>40</v>
      </c>
      <c r="B49" s="7">
        <v>16981504.870000001</v>
      </c>
      <c r="C49" s="24">
        <v>9.9802898644054519E-2</v>
      </c>
      <c r="D49" s="9">
        <v>140</v>
      </c>
      <c r="E49" s="24">
        <v>0.10115606936416185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170150417.47999999</v>
      </c>
      <c r="C51" s="24"/>
      <c r="D51" s="26">
        <v>1384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0.69402816633407638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236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9205973.0599999987</v>
      </c>
      <c r="C60" s="24">
        <v>5.4104910210297293E-2</v>
      </c>
      <c r="D60" s="9">
        <v>237</v>
      </c>
      <c r="E60" s="24">
        <v>0.17124277456647399</v>
      </c>
      <c r="F60" s="5"/>
    </row>
    <row r="61" spans="1:6" x14ac:dyDescent="0.25">
      <c r="A61" s="6" t="s">
        <v>29</v>
      </c>
      <c r="B61" s="7">
        <v>38711285.36999999</v>
      </c>
      <c r="C61" s="24">
        <v>0.22751213863198563</v>
      </c>
      <c r="D61" s="9">
        <v>311</v>
      </c>
      <c r="E61" s="24">
        <v>0.22471098265895953</v>
      </c>
      <c r="F61" s="5"/>
    </row>
    <row r="62" spans="1:6" x14ac:dyDescent="0.25">
      <c r="A62" s="6" t="s">
        <v>30</v>
      </c>
      <c r="B62" s="7">
        <v>17059278.239999998</v>
      </c>
      <c r="C62" s="24">
        <v>0.10025998462216644</v>
      </c>
      <c r="D62" s="9">
        <v>83</v>
      </c>
      <c r="E62" s="24">
        <v>5.9971098265895952E-2</v>
      </c>
      <c r="F62" s="5"/>
    </row>
    <row r="63" spans="1:6" x14ac:dyDescent="0.25">
      <c r="A63" s="6" t="s">
        <v>31</v>
      </c>
      <c r="B63" s="7">
        <v>19265348.559999995</v>
      </c>
      <c r="C63" s="24">
        <v>0.1132253969477595</v>
      </c>
      <c r="D63" s="9">
        <v>103</v>
      </c>
      <c r="E63" s="24">
        <v>7.4421965317919073E-2</v>
      </c>
      <c r="F63" s="5"/>
    </row>
    <row r="64" spans="1:6" x14ac:dyDescent="0.25">
      <c r="A64" s="6" t="s">
        <v>32</v>
      </c>
      <c r="B64" s="7">
        <v>31607192.780000005</v>
      </c>
      <c r="C64" s="24">
        <v>0.1857603010801617</v>
      </c>
      <c r="D64" s="9">
        <v>209</v>
      </c>
      <c r="E64" s="24">
        <v>0.15101156069364161</v>
      </c>
      <c r="F64" s="5"/>
    </row>
    <row r="65" spans="1:8" x14ac:dyDescent="0.25">
      <c r="A65" s="6" t="s">
        <v>33</v>
      </c>
      <c r="B65" s="7">
        <v>26787127.91</v>
      </c>
      <c r="C65" s="24">
        <v>0.1574320434044697</v>
      </c>
      <c r="D65" s="9">
        <v>186</v>
      </c>
      <c r="E65" s="24">
        <v>0.13439306358381503</v>
      </c>
      <c r="F65" s="5"/>
    </row>
    <row r="66" spans="1:8" x14ac:dyDescent="0.25">
      <c r="A66" s="6" t="s">
        <v>34</v>
      </c>
      <c r="B66" s="7">
        <v>21842314.420000006</v>
      </c>
      <c r="C66" s="24">
        <v>0.12837061902929164</v>
      </c>
      <c r="D66" s="9">
        <v>203</v>
      </c>
      <c r="E66" s="24">
        <v>0.14667630057803469</v>
      </c>
      <c r="F66" s="5"/>
    </row>
    <row r="67" spans="1:8" x14ac:dyDescent="0.25">
      <c r="A67" s="6" t="s">
        <v>35</v>
      </c>
      <c r="B67" s="7">
        <v>2601597.94</v>
      </c>
      <c r="C67" s="24">
        <v>1.5289988579110009E-2</v>
      </c>
      <c r="D67" s="9">
        <v>26</v>
      </c>
      <c r="E67" s="24">
        <v>1.8786127167630059E-2</v>
      </c>
      <c r="F67" s="5"/>
    </row>
    <row r="68" spans="1:8" x14ac:dyDescent="0.25">
      <c r="A68" s="6" t="s">
        <v>36</v>
      </c>
      <c r="B68" s="7">
        <v>1453936.25</v>
      </c>
      <c r="C68" s="24">
        <v>8.5450054812289851E-3</v>
      </c>
      <c r="D68" s="9">
        <v>14</v>
      </c>
      <c r="E68" s="24">
        <v>1.0115606936416185E-2</v>
      </c>
      <c r="F68" s="5"/>
    </row>
    <row r="69" spans="1:8" x14ac:dyDescent="0.25">
      <c r="A69" s="6" t="s">
        <v>37</v>
      </c>
      <c r="B69" s="7">
        <v>552291.17000000004</v>
      </c>
      <c r="C69" s="24">
        <v>3.2458995880213933E-3</v>
      </c>
      <c r="D69" s="9">
        <v>5</v>
      </c>
      <c r="E69" s="24">
        <v>3.6127167630057803E-3</v>
      </c>
      <c r="F69" s="5"/>
    </row>
    <row r="70" spans="1:8" x14ac:dyDescent="0.25">
      <c r="A70" s="6" t="s">
        <v>38</v>
      </c>
      <c r="B70" s="7">
        <v>95465.63</v>
      </c>
      <c r="C70" s="24">
        <v>5.6106609324788363E-4</v>
      </c>
      <c r="D70" s="9">
        <v>1</v>
      </c>
      <c r="E70" s="24">
        <v>7.2254335260115603E-4</v>
      </c>
      <c r="F70" s="5"/>
    </row>
    <row r="71" spans="1:8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8" x14ac:dyDescent="0.25">
      <c r="A72" s="6" t="s">
        <v>40</v>
      </c>
      <c r="B72" s="7">
        <v>968606.14999999991</v>
      </c>
      <c r="C72" s="24">
        <v>5.6926463322598247E-3</v>
      </c>
      <c r="D72" s="9">
        <v>6</v>
      </c>
      <c r="E72" s="24">
        <v>4.335260115606936E-3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170150417.47999999</v>
      </c>
      <c r="C74" s="24"/>
      <c r="D74" s="26">
        <v>1384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0.55747028759558281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237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9206129.7399999984</v>
      </c>
      <c r="C83" s="24">
        <v>5.4105831042595691E-2</v>
      </c>
      <c r="D83" s="9">
        <v>236</v>
      </c>
      <c r="E83" s="24">
        <v>0.17052023121387283</v>
      </c>
      <c r="F83" s="5"/>
    </row>
    <row r="84" spans="1:8" x14ac:dyDescent="0.25">
      <c r="A84" s="6" t="s">
        <v>29</v>
      </c>
      <c r="B84" s="7">
        <v>48797505.979999974</v>
      </c>
      <c r="C84" s="24">
        <v>0.28679039818245405</v>
      </c>
      <c r="D84" s="9">
        <v>358</v>
      </c>
      <c r="E84" s="24">
        <v>0.2586705202312139</v>
      </c>
      <c r="F84" s="5"/>
    </row>
    <row r="85" spans="1:8" x14ac:dyDescent="0.25">
      <c r="A85" s="6" t="s">
        <v>30</v>
      </c>
      <c r="B85" s="7">
        <v>21942043.740000002</v>
      </c>
      <c r="C85" s="24">
        <v>0.12895674348009839</v>
      </c>
      <c r="D85" s="9">
        <v>129</v>
      </c>
      <c r="E85" s="24">
        <v>9.3208092485549135E-2</v>
      </c>
      <c r="F85" s="5"/>
    </row>
    <row r="86" spans="1:8" x14ac:dyDescent="0.25">
      <c r="A86" s="6" t="s">
        <v>31</v>
      </c>
      <c r="B86" s="7">
        <v>33148601.710000008</v>
      </c>
      <c r="C86" s="24">
        <v>0.19481939686628394</v>
      </c>
      <c r="D86" s="9">
        <v>199</v>
      </c>
      <c r="E86" s="24">
        <v>0.14378612716763006</v>
      </c>
      <c r="F86" s="5"/>
    </row>
    <row r="87" spans="1:8" x14ac:dyDescent="0.25">
      <c r="A87" s="6" t="s">
        <v>32</v>
      </c>
      <c r="B87" s="7">
        <v>23025476.489999995</v>
      </c>
      <c r="C87" s="24">
        <v>0.13532424328436624</v>
      </c>
      <c r="D87" s="9">
        <v>167</v>
      </c>
      <c r="E87" s="24">
        <v>0.12066473988439307</v>
      </c>
      <c r="F87" s="5"/>
    </row>
    <row r="88" spans="1:8" x14ac:dyDescent="0.25">
      <c r="A88" s="6" t="s">
        <v>33</v>
      </c>
      <c r="B88" s="7">
        <v>25134107.969999991</v>
      </c>
      <c r="C88" s="24">
        <v>0.14771699266006408</v>
      </c>
      <c r="D88" s="9">
        <v>215</v>
      </c>
      <c r="E88" s="24">
        <v>0.15534682080924855</v>
      </c>
      <c r="F88" s="5"/>
    </row>
    <row r="89" spans="1:8" x14ac:dyDescent="0.25">
      <c r="A89" s="6" t="s">
        <v>34</v>
      </c>
      <c r="B89" s="7">
        <v>6896826.7599999988</v>
      </c>
      <c r="C89" s="24">
        <v>4.0533704601757294E-2</v>
      </c>
      <c r="D89" s="9">
        <v>63</v>
      </c>
      <c r="E89" s="24">
        <v>4.552023121387283E-2</v>
      </c>
      <c r="F89" s="5"/>
    </row>
    <row r="90" spans="1:8" x14ac:dyDescent="0.25">
      <c r="A90" s="6" t="s">
        <v>35</v>
      </c>
      <c r="B90" s="7">
        <v>736562.77</v>
      </c>
      <c r="C90" s="24">
        <v>4.3288919351995008E-3</v>
      </c>
      <c r="D90" s="9">
        <v>8</v>
      </c>
      <c r="E90" s="24">
        <v>5.7803468208092483E-3</v>
      </c>
      <c r="F90" s="5"/>
    </row>
    <row r="91" spans="1:8" x14ac:dyDescent="0.25">
      <c r="A91" s="6" t="s">
        <v>36</v>
      </c>
      <c r="B91" s="7">
        <v>64335</v>
      </c>
      <c r="C91" s="24">
        <v>3.7810662443753419E-4</v>
      </c>
      <c r="D91" s="9">
        <v>1</v>
      </c>
      <c r="E91" s="24">
        <v>7.2254335260115603E-4</v>
      </c>
      <c r="F91" s="5"/>
    </row>
    <row r="92" spans="1:8" x14ac:dyDescent="0.25">
      <c r="A92" s="6" t="s">
        <v>37</v>
      </c>
      <c r="B92" s="7">
        <v>94091.25</v>
      </c>
      <c r="C92" s="24">
        <v>5.5298865200292433E-4</v>
      </c>
      <c r="D92" s="9">
        <v>1</v>
      </c>
      <c r="E92" s="24">
        <v>7.2254335260115603E-4</v>
      </c>
      <c r="F92" s="5"/>
    </row>
    <row r="93" spans="1:8" x14ac:dyDescent="0.25">
      <c r="A93" s="6" t="s">
        <v>38</v>
      </c>
      <c r="B93" s="7">
        <v>0</v>
      </c>
      <c r="C93" s="24">
        <v>0</v>
      </c>
      <c r="D93" s="9">
        <v>0</v>
      </c>
      <c r="E93" s="24">
        <v>0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1104736.0699999998</v>
      </c>
      <c r="C95" s="24">
        <v>6.4927026707404592E-3</v>
      </c>
      <c r="D95" s="9">
        <v>7</v>
      </c>
      <c r="E95" s="24">
        <v>5.0578034682080926E-3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170150417.47999996</v>
      </c>
      <c r="C97" s="24"/>
      <c r="D97" s="26">
        <v>1384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0.52799544815401211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580517.36</v>
      </c>
      <c r="C106" s="24">
        <v>3.4117892191962199E-3</v>
      </c>
      <c r="D106" s="46">
        <v>23</v>
      </c>
      <c r="E106" s="24">
        <v>1.6618497109826588E-2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1536450.98</v>
      </c>
      <c r="C108" s="24">
        <v>9.0299571564706818E-3</v>
      </c>
      <c r="D108" s="9">
        <v>7</v>
      </c>
      <c r="E108" s="24">
        <v>5.0578034682080926E-3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23313348.590000007</v>
      </c>
      <c r="C111" s="24">
        <v>0.13701611159867022</v>
      </c>
      <c r="D111" s="9">
        <v>122</v>
      </c>
      <c r="E111" s="24">
        <v>8.8150289017341038E-2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91547063.640000001</v>
      </c>
      <c r="C112" s="24">
        <v>0.53803608005111547</v>
      </c>
      <c r="D112" s="9">
        <v>664</v>
      </c>
      <c r="E112" s="24">
        <v>0.47976878612716761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46743196.080000006</v>
      </c>
      <c r="C113" s="24">
        <v>0.27471690503195118</v>
      </c>
      <c r="D113" s="9">
        <v>474</v>
      </c>
      <c r="E113" s="24">
        <v>0.34248554913294799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6429840.8299999973</v>
      </c>
      <c r="C115" s="24">
        <v>3.7789156942596283E-2</v>
      </c>
      <c r="D115" s="46">
        <v>94</v>
      </c>
      <c r="E115" s="24">
        <v>6.7919075144508664E-2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170150417.47999999</v>
      </c>
      <c r="C117" s="24"/>
      <c r="D117" s="26">
        <v>1384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106736950.84000003</v>
      </c>
      <c r="C125" s="12">
        <v>0.627309367915869</v>
      </c>
      <c r="D125" s="9">
        <v>703</v>
      </c>
      <c r="E125" s="12">
        <v>0.50794797687861271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43806905.450000003</v>
      </c>
      <c r="C127" s="12">
        <v>0.25745987637761275</v>
      </c>
      <c r="D127" s="9">
        <v>381</v>
      </c>
      <c r="E127" s="12">
        <v>0.27528901734104044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19606561.189999998</v>
      </c>
      <c r="C128" s="12">
        <v>0.11523075570651839</v>
      </c>
      <c r="D128" s="9">
        <v>300</v>
      </c>
      <c r="E128" s="12">
        <v>0.21676300578034682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170150417.48000002</v>
      </c>
      <c r="C130" s="24"/>
      <c r="D130" s="26">
        <v>1384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43004944.429999992</v>
      </c>
      <c r="C137" s="12">
        <v>0.25274662893527677</v>
      </c>
      <c r="D137" s="9">
        <v>723</v>
      </c>
      <c r="E137" s="12">
        <v>0.52239884393063585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67815883.410000011</v>
      </c>
      <c r="C138" s="12">
        <v>0.39856430806566367</v>
      </c>
      <c r="D138" s="9">
        <v>486</v>
      </c>
      <c r="E138" s="12">
        <v>0.35115606936416183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23774971.210000005</v>
      </c>
      <c r="C139" s="12">
        <v>0.13972913826552666</v>
      </c>
      <c r="D139" s="9">
        <v>101</v>
      </c>
      <c r="E139" s="12">
        <v>7.2976878612716761E-2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11749831.110000001</v>
      </c>
      <c r="C140" s="12">
        <v>6.9055552634075146E-2</v>
      </c>
      <c r="D140" s="9">
        <v>35</v>
      </c>
      <c r="E140" s="12">
        <v>2.5289017341040464E-2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6108359.2599999998</v>
      </c>
      <c r="C141" s="12">
        <v>3.5899760638071862E-2</v>
      </c>
      <c r="D141" s="9">
        <v>14</v>
      </c>
      <c r="E141" s="12">
        <v>1.0115606936416185E-2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11572333.76</v>
      </c>
      <c r="C142" s="12">
        <v>6.8012373589152353E-2</v>
      </c>
      <c r="D142" s="9">
        <v>20</v>
      </c>
      <c r="E142" s="12">
        <v>1.4450867052023121E-2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1.1419754525306381E-2</v>
      </c>
      <c r="D143" s="9">
        <v>2</v>
      </c>
      <c r="E143" s="12">
        <v>1.4450867052023121E-3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1.2878869370141729E-2</v>
      </c>
      <c r="D144" s="9">
        <v>2</v>
      </c>
      <c r="E144" s="12">
        <v>1.4450867052023121E-3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0</v>
      </c>
      <c r="C145" s="12">
        <v>0</v>
      </c>
      <c r="D145" s="9">
        <v>0</v>
      </c>
      <c r="E145" s="12">
        <v>0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1.1693613976785406E-2</v>
      </c>
      <c r="D147" s="9">
        <v>1</v>
      </c>
      <c r="E147" s="12">
        <v>7.2254335260115603E-4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170150417.48000002</v>
      </c>
      <c r="C150" s="24"/>
      <c r="D150" s="26">
        <v>1384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122941.05309248526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116003764.17000017</v>
      </c>
      <c r="C159" s="12">
        <v>0.68177184568845095</v>
      </c>
      <c r="D159" s="9">
        <v>888</v>
      </c>
      <c r="E159" s="12">
        <v>0.64161849710982655</v>
      </c>
      <c r="F159" s="18"/>
    </row>
    <row r="160" spans="1:12" x14ac:dyDescent="0.25">
      <c r="A160" s="6" t="s">
        <v>79</v>
      </c>
      <c r="B160" s="7">
        <v>54146653.309999965</v>
      </c>
      <c r="C160" s="12">
        <v>0.31822815431154899</v>
      </c>
      <c r="D160" s="9">
        <v>496</v>
      </c>
      <c r="E160" s="12">
        <v>0.3583815028901734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170150417.48000014</v>
      </c>
      <c r="C163" s="24"/>
      <c r="D163" s="26">
        <v>1384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53753554.269999996</v>
      </c>
      <c r="C171" s="76">
        <v>0.3159178511937436</v>
      </c>
      <c r="D171" s="77">
        <v>591</v>
      </c>
      <c r="E171" s="76">
        <v>0.42702312138728321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65974820.400000013</v>
      </c>
      <c r="C174" s="12">
        <v>0.38774409946866506</v>
      </c>
      <c r="D174" s="9">
        <v>436</v>
      </c>
      <c r="E174" s="12">
        <v>0.31502890173410403</v>
      </c>
      <c r="F174" s="18"/>
    </row>
    <row r="175" spans="1:6" x14ac:dyDescent="0.25">
      <c r="A175" s="57">
        <v>2014</v>
      </c>
      <c r="B175" s="7">
        <v>50422042.810000017</v>
      </c>
      <c r="C175" s="12">
        <v>0.29633804933759139</v>
      </c>
      <c r="D175" s="9">
        <v>357</v>
      </c>
      <c r="E175" s="12">
        <v>0.25794797687861271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170150417.48000002</v>
      </c>
      <c r="C177" s="24"/>
      <c r="D177" s="26">
        <v>1384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77.799877579884523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16746980.419999992</v>
      </c>
      <c r="C186" s="12">
        <v>9.8424562619533279E-2</v>
      </c>
      <c r="D186" s="46">
        <v>175</v>
      </c>
      <c r="E186" s="12">
        <v>0.12644508670520233</v>
      </c>
      <c r="F186" s="18"/>
    </row>
    <row r="187" spans="1:6" x14ac:dyDescent="0.25">
      <c r="A187" s="6" t="s">
        <v>87</v>
      </c>
      <c r="B187" s="7">
        <v>32404394.269999992</v>
      </c>
      <c r="C187" s="12">
        <v>0.19044557603750165</v>
      </c>
      <c r="D187" s="46">
        <v>328</v>
      </c>
      <c r="E187" s="12">
        <v>0.23699421965317918</v>
      </c>
      <c r="F187" s="18"/>
    </row>
    <row r="188" spans="1:6" x14ac:dyDescent="0.25">
      <c r="A188" s="6" t="s">
        <v>88</v>
      </c>
      <c r="B188" s="7">
        <v>36660737.190000013</v>
      </c>
      <c r="C188" s="12">
        <v>0.215460753684658</v>
      </c>
      <c r="D188" s="46">
        <v>308</v>
      </c>
      <c r="E188" s="12">
        <v>0.22254335260115607</v>
      </c>
      <c r="F188" s="18"/>
    </row>
    <row r="189" spans="1:6" x14ac:dyDescent="0.25">
      <c r="A189" s="6" t="s">
        <v>89</v>
      </c>
      <c r="B189" s="7">
        <v>32097224.409999996</v>
      </c>
      <c r="C189" s="12">
        <v>0.18864029183926509</v>
      </c>
      <c r="D189" s="46">
        <v>231</v>
      </c>
      <c r="E189" s="12">
        <v>0.16690751445086704</v>
      </c>
      <c r="F189" s="18"/>
    </row>
    <row r="190" spans="1:6" x14ac:dyDescent="0.25">
      <c r="A190" s="6" t="s">
        <v>90</v>
      </c>
      <c r="B190" s="7">
        <v>52241081.19000002</v>
      </c>
      <c r="C190" s="12">
        <v>0.30702881581904196</v>
      </c>
      <c r="D190" s="46">
        <v>342</v>
      </c>
      <c r="E190" s="12">
        <v>0.24710982658959538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170150417.48000002</v>
      </c>
      <c r="C194" s="24"/>
      <c r="D194" s="26">
        <v>1384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14.556065390158635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70816312.040000007</v>
      </c>
      <c r="C203" s="12">
        <v>0.41619828554534094</v>
      </c>
      <c r="D203" s="9">
        <v>636</v>
      </c>
      <c r="E203" s="12">
        <v>0.45953757225433528</v>
      </c>
      <c r="F203" s="18"/>
    </row>
    <row r="204" spans="1:6" x14ac:dyDescent="0.25">
      <c r="A204" s="6" t="s">
        <v>97</v>
      </c>
      <c r="B204" s="7">
        <v>99334105.439999983</v>
      </c>
      <c r="C204" s="12">
        <v>0.583801714454659</v>
      </c>
      <c r="D204" s="9">
        <v>748</v>
      </c>
      <c r="E204" s="12">
        <v>0.54046242774566478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170150417.47999999</v>
      </c>
      <c r="C206" s="24"/>
      <c r="D206" s="26">
        <v>1384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4104583.58</v>
      </c>
      <c r="C213" s="12">
        <v>2.4123264819391151E-2</v>
      </c>
      <c r="D213" s="9">
        <v>41</v>
      </c>
      <c r="E213" s="12">
        <v>2.9624277456647398E-2</v>
      </c>
      <c r="F213" s="12">
        <v>0.71440104250523706</v>
      </c>
    </row>
    <row r="214" spans="1:7" x14ac:dyDescent="0.25">
      <c r="A214" s="6" t="s">
        <v>102</v>
      </c>
      <c r="B214" s="7">
        <v>15464054.519999992</v>
      </c>
      <c r="C214" s="12">
        <v>9.0884611093109358E-2</v>
      </c>
      <c r="D214" s="9">
        <v>151</v>
      </c>
      <c r="E214" s="12">
        <v>0.10910404624277456</v>
      </c>
      <c r="F214" s="12">
        <v>0.71021939929943212</v>
      </c>
    </row>
    <row r="215" spans="1:7" x14ac:dyDescent="0.25">
      <c r="A215" s="6" t="s">
        <v>103</v>
      </c>
      <c r="B215" s="7">
        <v>13383775.609999999</v>
      </c>
      <c r="C215" s="12">
        <v>7.8658494103155355E-2</v>
      </c>
      <c r="D215" s="9">
        <v>133</v>
      </c>
      <c r="E215" s="12">
        <v>9.6098265895953758E-2</v>
      </c>
      <c r="F215" s="12">
        <v>0.70724988494853847</v>
      </c>
    </row>
    <row r="216" spans="1:7" x14ac:dyDescent="0.25">
      <c r="A216" s="6" t="s">
        <v>104</v>
      </c>
      <c r="B216" s="7">
        <v>7184884.3499999968</v>
      </c>
      <c r="C216" s="12">
        <v>4.2226663069131358E-2</v>
      </c>
      <c r="D216" s="9">
        <v>79</v>
      </c>
      <c r="E216" s="12">
        <v>5.7080924855491329E-2</v>
      </c>
      <c r="F216" s="12">
        <v>0.69582908730153448</v>
      </c>
    </row>
    <row r="217" spans="1:7" x14ac:dyDescent="0.25">
      <c r="A217" s="6" t="s">
        <v>105</v>
      </c>
      <c r="B217" s="7">
        <v>9762541.3800000045</v>
      </c>
      <c r="C217" s="12">
        <v>5.7375947262354066E-2</v>
      </c>
      <c r="D217" s="9">
        <v>101</v>
      </c>
      <c r="E217" s="12">
        <v>7.2976878612716761E-2</v>
      </c>
      <c r="F217" s="12">
        <v>0.7018861565566652</v>
      </c>
    </row>
    <row r="218" spans="1:7" x14ac:dyDescent="0.25">
      <c r="A218" s="6" t="s">
        <v>106</v>
      </c>
      <c r="B218" s="7">
        <v>3469827.1800000006</v>
      </c>
      <c r="C218" s="12">
        <v>2.0392704475190933E-2</v>
      </c>
      <c r="D218" s="9">
        <v>36</v>
      </c>
      <c r="E218" s="12">
        <v>2.6011560693641619E-2</v>
      </c>
      <c r="F218" s="12">
        <v>0.68558837035986298</v>
      </c>
    </row>
    <row r="219" spans="1:7" x14ac:dyDescent="0.25">
      <c r="A219" s="6" t="s">
        <v>107</v>
      </c>
      <c r="B219" s="7">
        <v>54644702.969999969</v>
      </c>
      <c r="C219" s="12">
        <v>0.32115526825799934</v>
      </c>
      <c r="D219" s="9">
        <v>434</v>
      </c>
      <c r="E219" s="12">
        <v>0.31358381502890176</v>
      </c>
      <c r="F219" s="12">
        <v>0.68862644341150403</v>
      </c>
    </row>
    <row r="220" spans="1:7" x14ac:dyDescent="0.25">
      <c r="A220" s="6" t="s">
        <v>108</v>
      </c>
      <c r="B220" s="7">
        <v>18695061.069999997</v>
      </c>
      <c r="C220" s="12">
        <v>0.10987373023752631</v>
      </c>
      <c r="D220" s="9">
        <v>141</v>
      </c>
      <c r="E220" s="12">
        <v>0.101878612716763</v>
      </c>
      <c r="F220" s="12">
        <v>0.68373376373030326</v>
      </c>
    </row>
    <row r="221" spans="1:7" x14ac:dyDescent="0.25">
      <c r="A221" s="6" t="s">
        <v>109</v>
      </c>
      <c r="B221" s="7">
        <v>35943412.600000001</v>
      </c>
      <c r="C221" s="12">
        <v>0.21124492747262821</v>
      </c>
      <c r="D221" s="9">
        <v>187</v>
      </c>
      <c r="E221" s="12">
        <v>0.13511560693641619</v>
      </c>
      <c r="F221" s="12">
        <v>0.68160274408370558</v>
      </c>
    </row>
    <row r="222" spans="1:7" x14ac:dyDescent="0.25">
      <c r="A222" s="6" t="s">
        <v>110</v>
      </c>
      <c r="B222" s="7">
        <v>7497574.2200000016</v>
      </c>
      <c r="C222" s="12">
        <v>4.4064389209513936E-2</v>
      </c>
      <c r="D222" s="9">
        <v>81</v>
      </c>
      <c r="E222" s="12">
        <v>5.852601156069364E-2</v>
      </c>
      <c r="F222" s="12">
        <v>0.72743015124164634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170150417.47999996</v>
      </c>
      <c r="C226" s="24"/>
      <c r="D226" s="26">
        <v>1384</v>
      </c>
      <c r="E226" s="24"/>
      <c r="F226" s="62">
        <v>0.69402816633407649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10527587.960000003</v>
      </c>
      <c r="C233" s="12">
        <v>6.1872242900828878E-2</v>
      </c>
      <c r="D233" s="46">
        <v>160</v>
      </c>
      <c r="E233" s="12">
        <v>0.11560693641618497</v>
      </c>
      <c r="F233" s="65"/>
    </row>
    <row r="234" spans="1:6" x14ac:dyDescent="0.25">
      <c r="A234" s="6" t="s">
        <v>116</v>
      </c>
      <c r="B234" s="7">
        <v>26960168.69000002</v>
      </c>
      <c r="C234" s="12">
        <v>0.1584490305066045</v>
      </c>
      <c r="D234" s="46">
        <v>301</v>
      </c>
      <c r="E234" s="12">
        <v>0.21748554913294799</v>
      </c>
      <c r="F234" s="65"/>
    </row>
    <row r="235" spans="1:6" x14ac:dyDescent="0.25">
      <c r="A235" s="6" t="s">
        <v>117</v>
      </c>
      <c r="B235" s="7">
        <v>12508022.420000004</v>
      </c>
      <c r="C235" s="12">
        <v>7.3511558803376023E-2</v>
      </c>
      <c r="D235" s="46">
        <v>94</v>
      </c>
      <c r="E235" s="12">
        <v>6.7919075144508664E-2</v>
      </c>
      <c r="F235" s="65"/>
    </row>
    <row r="236" spans="1:6" x14ac:dyDescent="0.25">
      <c r="A236" s="6" t="s">
        <v>118</v>
      </c>
      <c r="B236" s="7">
        <v>529270.77999999991</v>
      </c>
      <c r="C236" s="12">
        <v>3.1106052388158957E-3</v>
      </c>
      <c r="D236" s="46">
        <v>8</v>
      </c>
      <c r="E236" s="12">
        <v>5.7803468208092483E-3</v>
      </c>
      <c r="F236" s="65"/>
    </row>
    <row r="237" spans="1:6" x14ac:dyDescent="0.25">
      <c r="A237" s="6" t="s">
        <v>119</v>
      </c>
      <c r="B237" s="7">
        <v>4094614.0399999996</v>
      </c>
      <c r="C237" s="12">
        <v>2.4064672309612709E-2</v>
      </c>
      <c r="D237" s="46">
        <v>11</v>
      </c>
      <c r="E237" s="12">
        <v>7.9479768786127163E-3</v>
      </c>
      <c r="F237" s="65"/>
    </row>
    <row r="238" spans="1:6" x14ac:dyDescent="0.25">
      <c r="A238" s="6" t="s">
        <v>120</v>
      </c>
      <c r="B238" s="7">
        <v>89824</v>
      </c>
      <c r="C238" s="12">
        <v>5.2790937178016722E-4</v>
      </c>
      <c r="D238" s="46">
        <v>1</v>
      </c>
      <c r="E238" s="12">
        <v>7.2254335260115603E-4</v>
      </c>
      <c r="F238" s="65"/>
    </row>
    <row r="239" spans="1:6" x14ac:dyDescent="0.25">
      <c r="A239" s="6" t="s">
        <v>121</v>
      </c>
      <c r="B239" s="7">
        <v>23313348.590000007</v>
      </c>
      <c r="C239" s="12">
        <v>0.13701611159867016</v>
      </c>
      <c r="D239" s="46">
        <v>122</v>
      </c>
      <c r="E239" s="12">
        <v>8.8150289017341038E-2</v>
      </c>
      <c r="F239" s="65"/>
    </row>
    <row r="240" spans="1:6" x14ac:dyDescent="0.25">
      <c r="A240" s="6" t="s">
        <v>122</v>
      </c>
      <c r="B240" s="7">
        <v>91547063.640000001</v>
      </c>
      <c r="C240" s="12">
        <v>0.53803608005111536</v>
      </c>
      <c r="D240" s="46">
        <v>664</v>
      </c>
      <c r="E240" s="12">
        <v>0.47976878612716761</v>
      </c>
      <c r="F240" s="65"/>
    </row>
    <row r="241" spans="1:6" x14ac:dyDescent="0.25">
      <c r="A241" s="6" t="s">
        <v>123</v>
      </c>
      <c r="B241" s="7">
        <v>412925.7</v>
      </c>
      <c r="C241" s="12">
        <v>2.4268274278465198E-3</v>
      </c>
      <c r="D241" s="46">
        <v>15</v>
      </c>
      <c r="E241" s="12">
        <v>1.0838150289017341E-2</v>
      </c>
      <c r="F241" s="65"/>
    </row>
    <row r="242" spans="1:6" x14ac:dyDescent="0.25">
      <c r="A242" s="6" t="s">
        <v>124</v>
      </c>
      <c r="B242" s="7">
        <v>50246.369999999995</v>
      </c>
      <c r="C242" s="12">
        <v>2.9530559339301115E-4</v>
      </c>
      <c r="D242" s="46">
        <v>3</v>
      </c>
      <c r="E242" s="12">
        <v>2.167630057803468E-3</v>
      </c>
      <c r="F242" s="65"/>
    </row>
    <row r="243" spans="1:6" x14ac:dyDescent="0.25">
      <c r="A243" s="6" t="s">
        <v>125</v>
      </c>
      <c r="B243" s="7">
        <v>98560.08</v>
      </c>
      <c r="C243" s="12">
        <v>5.7925264868412697E-4</v>
      </c>
      <c r="D243" s="46">
        <v>4</v>
      </c>
      <c r="E243" s="12">
        <v>2.8901734104046241E-3</v>
      </c>
      <c r="F243" s="65"/>
    </row>
    <row r="244" spans="1:6" x14ac:dyDescent="0.25">
      <c r="A244" s="6" t="s">
        <v>126</v>
      </c>
      <c r="B244" s="7">
        <v>18785.21</v>
      </c>
      <c r="C244" s="12">
        <v>1.1040354927256094E-4</v>
      </c>
      <c r="D244" s="46">
        <v>1</v>
      </c>
      <c r="E244" s="12">
        <v>7.2254335260115603E-4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170150417.48000005</v>
      </c>
      <c r="C248" s="24"/>
      <c r="D248" s="26">
        <v>1384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4.2825919388621639E-2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169549129.39999959</v>
      </c>
      <c r="C257" s="12">
        <v>0.99705219414173718</v>
      </c>
      <c r="D257" s="46">
        <v>1381</v>
      </c>
      <c r="E257" s="12">
        <v>0.99855386840202454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501275.57999999996</v>
      </c>
      <c r="C259" s="12">
        <v>2.9478058582627737E-3</v>
      </c>
      <c r="D259" s="46">
        <v>2</v>
      </c>
      <c r="E259" s="12">
        <v>1.4461315979754157E-3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170050404.9799996</v>
      </c>
      <c r="C266" s="24"/>
      <c r="D266" s="26">
        <v>1383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2.5428753955844594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100012.5</v>
      </c>
      <c r="C276" s="12">
        <v>0</v>
      </c>
      <c r="D276" s="9">
        <v>1</v>
      </c>
      <c r="E276" s="12">
        <v>1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100012.5</v>
      </c>
      <c r="C284" s="24"/>
      <c r="D284" s="26">
        <v>1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2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4338204.2499999991</v>
      </c>
      <c r="C293" s="24">
        <v>2.549628919076807E-2</v>
      </c>
      <c r="D293" s="9">
        <v>100</v>
      </c>
      <c r="E293" s="24">
        <v>7.2254335260115612E-2</v>
      </c>
      <c r="F293" s="18"/>
    </row>
    <row r="294" spans="1:6" x14ac:dyDescent="0.25">
      <c r="A294" s="6" t="s">
        <v>143</v>
      </c>
      <c r="B294" s="7">
        <v>86465274.290000036</v>
      </c>
      <c r="C294" s="24">
        <v>0.50816962761882978</v>
      </c>
      <c r="D294" s="9">
        <v>583</v>
      </c>
      <c r="E294" s="24">
        <v>0.42124277456647397</v>
      </c>
      <c r="F294" s="18"/>
    </row>
    <row r="295" spans="1:6" x14ac:dyDescent="0.25">
      <c r="A295" s="6" t="s">
        <v>144</v>
      </c>
      <c r="B295" s="7">
        <v>79346938.939999968</v>
      </c>
      <c r="C295" s="24">
        <v>0.46633408319040204</v>
      </c>
      <c r="D295" s="9">
        <v>701</v>
      </c>
      <c r="E295" s="24">
        <v>0.50650289017341044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170150417.48000002</v>
      </c>
      <c r="C297" s="24"/>
      <c r="D297" s="26">
        <v>1384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25371997.869999997</v>
      </c>
      <c r="C305" s="12">
        <v>0.15301645985996343</v>
      </c>
      <c r="D305" s="9">
        <v>180</v>
      </c>
      <c r="E305" s="12">
        <v>0.14018691588785046</v>
      </c>
      <c r="F305" s="18"/>
    </row>
    <row r="306" spans="1:6" x14ac:dyDescent="0.25">
      <c r="A306" s="6" t="s">
        <v>148</v>
      </c>
      <c r="B306" s="7">
        <v>140440215.36000004</v>
      </c>
      <c r="C306" s="12">
        <v>0.84698354014003652</v>
      </c>
      <c r="D306" s="9">
        <v>1104</v>
      </c>
      <c r="E306" s="12">
        <v>0.85981308411214952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165812213.23000005</v>
      </c>
      <c r="C308" s="28"/>
      <c r="D308" s="26">
        <v>1284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4.6287590398159141E-3</v>
      </c>
      <c r="D315" s="9">
        <v>1</v>
      </c>
      <c r="E315" s="12">
        <v>1.7152658662092624E-3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9828619.0499999989</v>
      </c>
      <c r="C317" s="12">
        <v>0.1136712874701042</v>
      </c>
      <c r="D317" s="9">
        <v>44</v>
      </c>
      <c r="E317" s="12">
        <v>7.5471698113207544E-2</v>
      </c>
    </row>
    <row r="318" spans="1:6" x14ac:dyDescent="0.25">
      <c r="A318" s="6" t="s">
        <v>154</v>
      </c>
      <c r="B318" s="7">
        <v>23522240.890000008</v>
      </c>
      <c r="C318" s="12">
        <v>0.27204263310502719</v>
      </c>
      <c r="D318" s="9">
        <v>125</v>
      </c>
      <c r="E318" s="12">
        <v>0.21440823327615779</v>
      </c>
    </row>
    <row r="319" spans="1:6" x14ac:dyDescent="0.25">
      <c r="A319" s="6" t="s">
        <v>155</v>
      </c>
      <c r="B319" s="7">
        <v>33555349.359999999</v>
      </c>
      <c r="C319" s="12">
        <v>0.38807890954531782</v>
      </c>
      <c r="D319" s="9">
        <v>272</v>
      </c>
      <c r="E319" s="12">
        <v>0.46655231560891941</v>
      </c>
    </row>
    <row r="320" spans="1:6" x14ac:dyDescent="0.25">
      <c r="A320" s="6" t="s">
        <v>156</v>
      </c>
      <c r="B320" s="7">
        <v>11208901.430000003</v>
      </c>
      <c r="C320" s="12">
        <v>0.12963471777590083</v>
      </c>
      <c r="D320" s="9">
        <v>77</v>
      </c>
      <c r="E320" s="12">
        <v>0.13207547169811321</v>
      </c>
    </row>
    <row r="321" spans="1:5" x14ac:dyDescent="0.25">
      <c r="A321" s="6" t="s">
        <v>157</v>
      </c>
      <c r="B321" s="7">
        <v>3261643.1300000004</v>
      </c>
      <c r="C321" s="12">
        <v>3.7722000615653173E-2</v>
      </c>
      <c r="D321" s="9">
        <v>30</v>
      </c>
      <c r="E321" s="12">
        <v>5.1457975986277875E-2</v>
      </c>
    </row>
    <row r="322" spans="1:5" x14ac:dyDescent="0.25">
      <c r="A322" s="6" t="s">
        <v>158</v>
      </c>
      <c r="B322" s="7">
        <v>2143450.94</v>
      </c>
      <c r="C322" s="12">
        <v>2.478973157259616E-2</v>
      </c>
      <c r="D322" s="9">
        <v>14</v>
      </c>
      <c r="E322" s="12">
        <v>2.4013722126929673E-2</v>
      </c>
    </row>
    <row r="323" spans="1:5" x14ac:dyDescent="0.25">
      <c r="A323" s="6" t="s">
        <v>159</v>
      </c>
      <c r="B323" s="7">
        <v>1062933.56</v>
      </c>
      <c r="C323" s="12">
        <v>1.2293184387931005E-2</v>
      </c>
      <c r="D323" s="9">
        <v>10</v>
      </c>
      <c r="E323" s="12">
        <v>1.7152658662092625E-2</v>
      </c>
    </row>
    <row r="324" spans="1:5" x14ac:dyDescent="0.25">
      <c r="A324" s="6" t="s">
        <v>160</v>
      </c>
      <c r="B324" s="7">
        <v>908110.99</v>
      </c>
      <c r="C324" s="12">
        <v>1.0502609255066299E-2</v>
      </c>
      <c r="D324" s="9">
        <v>6</v>
      </c>
      <c r="E324" s="12">
        <v>1.0291595197255575E-2</v>
      </c>
    </row>
    <row r="325" spans="1:5" x14ac:dyDescent="0.25">
      <c r="A325" s="6" t="s">
        <v>161</v>
      </c>
      <c r="B325" s="7">
        <v>392083.1</v>
      </c>
      <c r="C325" s="12">
        <v>4.5345730204356238E-3</v>
      </c>
      <c r="D325" s="9">
        <v>2</v>
      </c>
      <c r="E325" s="12">
        <v>3.4305317324185248E-3</v>
      </c>
    </row>
    <row r="326" spans="1:5" x14ac:dyDescent="0.25">
      <c r="A326" s="6" t="s">
        <v>162</v>
      </c>
      <c r="B326" s="7">
        <v>181714.92</v>
      </c>
      <c r="C326" s="12">
        <v>2.1015942121520104E-3</v>
      </c>
      <c r="D326" s="9">
        <v>2</v>
      </c>
      <c r="E326" s="12">
        <v>3.4305317324185248E-3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86465274.289999992</v>
      </c>
      <c r="C328" s="24"/>
      <c r="D328" s="26">
        <v>583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1.7844504153470409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152573106.09999996</v>
      </c>
      <c r="C337" s="12">
        <v>0.89669545546624307</v>
      </c>
      <c r="D337" s="9">
        <v>1243</v>
      </c>
      <c r="E337" s="12">
        <v>0.89812138728323698</v>
      </c>
    </row>
    <row r="338" spans="1:5" x14ac:dyDescent="0.25">
      <c r="A338" s="6" t="s">
        <v>167</v>
      </c>
      <c r="B338" s="7">
        <v>17577311.38000001</v>
      </c>
      <c r="C338" s="12">
        <v>0.10330454453375705</v>
      </c>
      <c r="D338" s="9">
        <v>141</v>
      </c>
      <c r="E338" s="12">
        <v>0.101878612716763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170150417.47999996</v>
      </c>
      <c r="C345" s="6"/>
      <c r="D345" s="26">
        <v>1384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2:M346"/>
  <sheetViews>
    <sheetView topLeftCell="A88"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175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74" t="s">
        <v>0</v>
      </c>
    </row>
    <row r="5" spans="1:8" x14ac:dyDescent="0.25">
      <c r="A5" s="5"/>
      <c r="B5" s="5"/>
    </row>
    <row r="6" spans="1:8" x14ac:dyDescent="0.25">
      <c r="A6" s="6" t="s">
        <v>1</v>
      </c>
      <c r="B6" s="7">
        <v>345890685.24000013</v>
      </c>
      <c r="C6" s="8"/>
      <c r="D6" s="8"/>
      <c r="E6" s="8"/>
      <c r="F6" s="8"/>
    </row>
    <row r="7" spans="1:8" x14ac:dyDescent="0.25">
      <c r="A7" s="6" t="s">
        <v>2</v>
      </c>
      <c r="B7" s="9">
        <v>2684</v>
      </c>
      <c r="C7" s="10"/>
      <c r="D7" s="10"/>
      <c r="E7" s="10"/>
      <c r="F7" s="10"/>
    </row>
    <row r="8" spans="1:8" x14ac:dyDescent="0.25">
      <c r="A8" s="6" t="s">
        <v>3</v>
      </c>
      <c r="B8" s="9">
        <v>2302</v>
      </c>
      <c r="C8" s="10"/>
      <c r="D8" s="11"/>
      <c r="E8" s="10"/>
      <c r="F8" s="10"/>
    </row>
    <row r="9" spans="1:8" x14ac:dyDescent="0.25">
      <c r="A9" s="6" t="s">
        <v>4</v>
      </c>
      <c r="B9" s="12">
        <v>6.1334967101758238E-2</v>
      </c>
      <c r="C9" s="10"/>
      <c r="D9" s="11"/>
      <c r="E9" s="10"/>
      <c r="F9" s="10"/>
    </row>
    <row r="10" spans="1:8" x14ac:dyDescent="0.25">
      <c r="A10" s="6" t="s">
        <v>5</v>
      </c>
      <c r="B10" s="7">
        <v>21215193.800000004</v>
      </c>
      <c r="C10" s="10"/>
      <c r="D10" s="11"/>
      <c r="E10" s="10"/>
      <c r="F10" s="10"/>
    </row>
    <row r="11" spans="1:8" x14ac:dyDescent="0.25">
      <c r="A11" s="6" t="s">
        <v>6</v>
      </c>
      <c r="B11" s="12">
        <v>0.70607833768049899</v>
      </c>
      <c r="C11" s="11"/>
      <c r="D11" s="8"/>
      <c r="E11" s="11"/>
      <c r="F11" s="11"/>
    </row>
    <row r="12" spans="1:8" x14ac:dyDescent="0.25">
      <c r="A12" s="6" t="s">
        <v>7</v>
      </c>
      <c r="B12" s="12">
        <v>1.8254545454545455E-3</v>
      </c>
      <c r="C12" s="11"/>
      <c r="D12" s="8"/>
      <c r="E12" s="11"/>
      <c r="F12" s="11"/>
      <c r="H12" s="11"/>
    </row>
    <row r="13" spans="1:8" x14ac:dyDescent="0.25">
      <c r="A13" s="6" t="s">
        <v>8</v>
      </c>
      <c r="B13" s="12">
        <v>1.1160658857142858</v>
      </c>
      <c r="C13" s="11"/>
      <c r="D13" s="8"/>
      <c r="E13" s="11"/>
      <c r="F13" s="11"/>
      <c r="H13" s="11"/>
    </row>
    <row r="14" spans="1:8" x14ac:dyDescent="0.25">
      <c r="A14" s="6" t="s">
        <v>9</v>
      </c>
      <c r="B14" s="13">
        <v>2.7269394250819574</v>
      </c>
      <c r="C14" s="8"/>
      <c r="D14" s="8"/>
      <c r="E14" s="8"/>
      <c r="F14" s="8"/>
      <c r="H14" s="11"/>
    </row>
    <row r="15" spans="1:8" x14ac:dyDescent="0.25">
      <c r="A15" s="6" t="s">
        <v>10</v>
      </c>
      <c r="B15" s="13">
        <v>9.034907597535935E-2</v>
      </c>
      <c r="C15" s="8"/>
      <c r="D15" s="8"/>
      <c r="E15" s="8"/>
      <c r="F15" s="8"/>
      <c r="H15" s="11"/>
    </row>
    <row r="16" spans="1:8" x14ac:dyDescent="0.25">
      <c r="A16" s="6" t="s">
        <v>11</v>
      </c>
      <c r="B16" s="13">
        <v>17.097878165639973</v>
      </c>
      <c r="C16" s="8"/>
      <c r="D16" s="8"/>
      <c r="E16" s="8"/>
      <c r="F16" s="8"/>
      <c r="H16" s="11"/>
    </row>
    <row r="17" spans="1:8" x14ac:dyDescent="0.25">
      <c r="A17" s="6" t="s">
        <v>12</v>
      </c>
      <c r="B17" s="7">
        <v>128871.34323397919</v>
      </c>
      <c r="C17" s="8"/>
      <c r="D17" s="8"/>
      <c r="E17" s="8"/>
      <c r="F17" s="8"/>
      <c r="H17" s="11"/>
    </row>
    <row r="18" spans="1:8" x14ac:dyDescent="0.25">
      <c r="A18" s="6" t="s">
        <v>13</v>
      </c>
      <c r="B18" s="7">
        <v>147.13999999999999</v>
      </c>
      <c r="C18" s="8"/>
      <c r="D18" s="8"/>
      <c r="E18" s="8"/>
      <c r="F18" s="8"/>
      <c r="H18" s="11"/>
    </row>
    <row r="19" spans="1:8" x14ac:dyDescent="0.25">
      <c r="A19" s="6" t="s">
        <v>14</v>
      </c>
      <c r="B19" s="7">
        <v>2103112.7999999998</v>
      </c>
      <c r="C19" s="8"/>
      <c r="D19" s="8"/>
      <c r="E19" s="8"/>
      <c r="F19" s="8"/>
      <c r="H19" s="11"/>
    </row>
    <row r="20" spans="1:8" x14ac:dyDescent="0.25">
      <c r="A20" s="6" t="s">
        <v>15</v>
      </c>
      <c r="B20" s="12">
        <v>6.0802816894034934E-3</v>
      </c>
      <c r="C20" s="8"/>
      <c r="D20" s="11"/>
      <c r="E20" s="8"/>
      <c r="F20" s="8"/>
      <c r="H20" s="11"/>
    </row>
    <row r="21" spans="1:8" x14ac:dyDescent="0.25">
      <c r="A21" s="6" t="s">
        <v>16</v>
      </c>
      <c r="B21" s="13">
        <v>17.870876024846719</v>
      </c>
      <c r="C21" s="8"/>
      <c r="D21" s="11"/>
      <c r="E21" s="8"/>
      <c r="F21" s="8"/>
    </row>
    <row r="22" spans="1:8" x14ac:dyDescent="0.25">
      <c r="A22" s="6" t="s">
        <v>17</v>
      </c>
      <c r="B22" s="13">
        <v>0</v>
      </c>
      <c r="C22" s="8"/>
      <c r="D22" s="11"/>
      <c r="E22" s="8"/>
      <c r="F22" s="8"/>
    </row>
    <row r="23" spans="1:8" x14ac:dyDescent="0.25">
      <c r="A23" s="6" t="s">
        <v>18</v>
      </c>
      <c r="B23" s="13">
        <v>24.916666666666668</v>
      </c>
      <c r="C23" s="8"/>
      <c r="D23" s="11"/>
      <c r="E23" s="8"/>
      <c r="F23" s="8"/>
    </row>
    <row r="24" spans="1:8" x14ac:dyDescent="0.25">
      <c r="A24" s="6" t="s">
        <v>19</v>
      </c>
      <c r="B24" s="12">
        <v>0.45272189518878331</v>
      </c>
      <c r="C24" s="12"/>
      <c r="D24" s="8"/>
      <c r="E24" s="11"/>
      <c r="F24" s="11"/>
    </row>
    <row r="25" spans="1:8" x14ac:dyDescent="0.25">
      <c r="A25" s="6" t="s">
        <v>20</v>
      </c>
      <c r="B25" s="12">
        <v>0.52677099004147732</v>
      </c>
      <c r="C25" s="12"/>
      <c r="D25" s="11"/>
      <c r="E25" s="11"/>
      <c r="F25" s="11"/>
    </row>
    <row r="26" spans="1:8" x14ac:dyDescent="0.25">
      <c r="A26" s="6" t="s">
        <v>21</v>
      </c>
      <c r="B26" s="12">
        <v>2.0507114769737992E-2</v>
      </c>
      <c r="C26" s="12"/>
      <c r="D26" s="11"/>
      <c r="E26" s="11"/>
      <c r="F26" s="11"/>
    </row>
    <row r="27" spans="1:8" x14ac:dyDescent="0.25">
      <c r="A27" s="6" t="s">
        <v>22</v>
      </c>
      <c r="B27" s="12">
        <v>0.5722474997632867</v>
      </c>
      <c r="C27" s="12"/>
      <c r="D27" s="11"/>
      <c r="E27" s="11"/>
      <c r="F27" s="11"/>
    </row>
    <row r="28" spans="1:8" ht="26.4" x14ac:dyDescent="0.25">
      <c r="A28" s="82" t="s">
        <v>185</v>
      </c>
      <c r="B28" s="79">
        <v>1.7039449559049498</v>
      </c>
      <c r="C28" s="14"/>
      <c r="D28" s="8"/>
      <c r="E28" s="8"/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3242939.6300000022</v>
      </c>
      <c r="C35" s="24">
        <v>9.3756200105529069E-3</v>
      </c>
      <c r="D35" s="9">
        <v>148</v>
      </c>
      <c r="E35" s="24">
        <v>5.5141579731743669E-2</v>
      </c>
      <c r="F35" s="33"/>
    </row>
    <row r="36" spans="1:6" x14ac:dyDescent="0.25">
      <c r="A36" s="6" t="s">
        <v>29</v>
      </c>
      <c r="B36" s="7">
        <v>16390362.659999998</v>
      </c>
      <c r="C36" s="24">
        <v>4.7385961401728301E-2</v>
      </c>
      <c r="D36" s="9">
        <v>220</v>
      </c>
      <c r="E36" s="24">
        <v>8.1967213114754092E-2</v>
      </c>
      <c r="F36" s="33"/>
    </row>
    <row r="37" spans="1:6" x14ac:dyDescent="0.25">
      <c r="A37" s="6" t="s">
        <v>30</v>
      </c>
      <c r="B37" s="7">
        <v>7974821.509999997</v>
      </c>
      <c r="C37" s="24">
        <v>2.3055901330406102E-2</v>
      </c>
      <c r="D37" s="9">
        <v>72</v>
      </c>
      <c r="E37" s="24">
        <v>2.6825633383010434E-2</v>
      </c>
      <c r="F37" s="33"/>
    </row>
    <row r="38" spans="1:6" x14ac:dyDescent="0.25">
      <c r="A38" s="6" t="s">
        <v>31</v>
      </c>
      <c r="B38" s="7">
        <v>11697102.639999997</v>
      </c>
      <c r="C38" s="24">
        <v>3.3817339232144486E-2</v>
      </c>
      <c r="D38" s="9">
        <v>76</v>
      </c>
      <c r="E38" s="24">
        <v>2.8315946348733235E-2</v>
      </c>
      <c r="F38" s="33"/>
    </row>
    <row r="39" spans="1:6" x14ac:dyDescent="0.25">
      <c r="A39" s="6" t="s">
        <v>32</v>
      </c>
      <c r="B39" s="7">
        <v>22308836.490000006</v>
      </c>
      <c r="C39" s="24">
        <v>6.4496783064628554E-2</v>
      </c>
      <c r="D39" s="9">
        <v>129</v>
      </c>
      <c r="E39" s="24">
        <v>4.8062593144560357E-2</v>
      </c>
      <c r="F39" s="33"/>
    </row>
    <row r="40" spans="1:6" x14ac:dyDescent="0.25">
      <c r="A40" s="6" t="s">
        <v>33</v>
      </c>
      <c r="B40" s="7">
        <v>35242097.260000005</v>
      </c>
      <c r="C40" s="24">
        <v>0.10188796276935554</v>
      </c>
      <c r="D40" s="9">
        <v>188</v>
      </c>
      <c r="E40" s="24">
        <v>7.0044709388971685E-2</v>
      </c>
      <c r="F40" s="33"/>
    </row>
    <row r="41" spans="1:6" x14ac:dyDescent="0.25">
      <c r="A41" s="6" t="s">
        <v>34</v>
      </c>
      <c r="B41" s="7">
        <v>64402732.370000005</v>
      </c>
      <c r="C41" s="24">
        <v>0.18619389049263771</v>
      </c>
      <c r="D41" s="9">
        <v>448</v>
      </c>
      <c r="E41" s="24">
        <v>0.16691505216095381</v>
      </c>
      <c r="F41" s="33"/>
    </row>
    <row r="42" spans="1:6" x14ac:dyDescent="0.25">
      <c r="A42" s="6" t="s">
        <v>35</v>
      </c>
      <c r="B42" s="7">
        <v>97400702.810000032</v>
      </c>
      <c r="C42" s="24">
        <v>0.28159388779844552</v>
      </c>
      <c r="D42" s="9">
        <v>705</v>
      </c>
      <c r="E42" s="24">
        <v>0.26266766020864379</v>
      </c>
      <c r="F42" s="33"/>
    </row>
    <row r="43" spans="1:6" x14ac:dyDescent="0.25">
      <c r="A43" s="6" t="s">
        <v>36</v>
      </c>
      <c r="B43" s="7">
        <v>45881246.430000022</v>
      </c>
      <c r="C43" s="24">
        <v>0.13264666667205799</v>
      </c>
      <c r="D43" s="9">
        <v>348</v>
      </c>
      <c r="E43" s="24">
        <v>0.12965722801788376</v>
      </c>
      <c r="F43" s="33"/>
    </row>
    <row r="44" spans="1:6" x14ac:dyDescent="0.25">
      <c r="A44" s="6" t="s">
        <v>37</v>
      </c>
      <c r="B44" s="7">
        <v>18704423.780000005</v>
      </c>
      <c r="C44" s="24">
        <v>5.4076112998017657E-2</v>
      </c>
      <c r="D44" s="9">
        <v>161</v>
      </c>
      <c r="E44" s="24">
        <v>5.9985096870342772E-2</v>
      </c>
      <c r="F44" s="33"/>
    </row>
    <row r="45" spans="1:6" x14ac:dyDescent="0.25">
      <c r="A45" s="6" t="s">
        <v>38</v>
      </c>
      <c r="B45" s="7">
        <v>1407629.7000000002</v>
      </c>
      <c r="C45" s="24">
        <v>4.0695796679904826E-3</v>
      </c>
      <c r="D45" s="9">
        <v>10</v>
      </c>
      <c r="E45" s="24">
        <v>3.7257824143070045E-3</v>
      </c>
      <c r="F45" s="33"/>
    </row>
    <row r="46" spans="1:6" x14ac:dyDescent="0.25">
      <c r="A46" s="6" t="s">
        <v>39</v>
      </c>
      <c r="B46" s="7">
        <v>1572571.3499999999</v>
      </c>
      <c r="C46" s="24">
        <v>4.5464402977745807E-3</v>
      </c>
      <c r="D46" s="9">
        <v>15</v>
      </c>
      <c r="E46" s="24">
        <v>5.5886736214605069E-3</v>
      </c>
      <c r="F46" s="33"/>
    </row>
    <row r="47" spans="1:6" x14ac:dyDescent="0.25">
      <c r="A47" s="6" t="s">
        <v>40</v>
      </c>
      <c r="B47" s="7">
        <v>19665218.609999996</v>
      </c>
      <c r="C47" s="24">
        <v>5.6853854264260005E-2</v>
      </c>
      <c r="D47" s="9">
        <v>164</v>
      </c>
      <c r="E47" s="24">
        <v>6.1102831594634872E-2</v>
      </c>
      <c r="F47" s="33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345890685.24000013</v>
      </c>
      <c r="C49" s="24"/>
      <c r="D49" s="26">
        <v>2684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0.70607833768049899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2"/>
      <c r="D53" s="32"/>
      <c r="E53" s="32"/>
      <c r="F53" s="5"/>
    </row>
    <row r="54" spans="1:6" x14ac:dyDescent="0.25">
      <c r="A54" s="15" t="s">
        <v>176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9397870.2200000137</v>
      </c>
      <c r="C58" s="24">
        <v>2.7170058694929018E-2</v>
      </c>
      <c r="D58" s="9">
        <v>281</v>
      </c>
      <c r="E58" s="24">
        <v>0.10469448584202683</v>
      </c>
      <c r="F58" s="5"/>
    </row>
    <row r="59" spans="1:6" x14ac:dyDescent="0.25">
      <c r="A59" s="6" t="s">
        <v>29</v>
      </c>
      <c r="B59" s="7">
        <v>39087473.249999985</v>
      </c>
      <c r="C59" s="24">
        <v>0.11300527859800195</v>
      </c>
      <c r="D59" s="9">
        <v>365</v>
      </c>
      <c r="E59" s="24">
        <v>0.13599105812220566</v>
      </c>
      <c r="F59" s="5"/>
    </row>
    <row r="60" spans="1:6" x14ac:dyDescent="0.25">
      <c r="A60" s="6" t="s">
        <v>30</v>
      </c>
      <c r="B60" s="7">
        <v>12053018.140000001</v>
      </c>
      <c r="C60" s="24">
        <v>3.484632184193364E-2</v>
      </c>
      <c r="D60" s="9">
        <v>76</v>
      </c>
      <c r="E60" s="24">
        <v>2.8315946348733235E-2</v>
      </c>
      <c r="F60" s="5"/>
    </row>
    <row r="61" spans="1:6" x14ac:dyDescent="0.25">
      <c r="A61" s="6" t="s">
        <v>31</v>
      </c>
      <c r="B61" s="7">
        <v>17217134.060000002</v>
      </c>
      <c r="C61" s="24">
        <v>4.9776229296414023E-2</v>
      </c>
      <c r="D61" s="9">
        <v>94</v>
      </c>
      <c r="E61" s="24">
        <v>3.5022354694485842E-2</v>
      </c>
      <c r="F61" s="5"/>
    </row>
    <row r="62" spans="1:6" x14ac:dyDescent="0.25">
      <c r="A62" s="6" t="s">
        <v>32</v>
      </c>
      <c r="B62" s="7">
        <v>28809855.579999994</v>
      </c>
      <c r="C62" s="24">
        <v>8.3291793648649359E-2</v>
      </c>
      <c r="D62" s="9">
        <v>143</v>
      </c>
      <c r="E62" s="24">
        <v>5.3278688524590161E-2</v>
      </c>
      <c r="F62" s="5"/>
    </row>
    <row r="63" spans="1:6" x14ac:dyDescent="0.25">
      <c r="A63" s="6" t="s">
        <v>33</v>
      </c>
      <c r="B63" s="7">
        <v>48697724.939999998</v>
      </c>
      <c r="C63" s="24">
        <v>0.14078935056088768</v>
      </c>
      <c r="D63" s="9">
        <v>268</v>
      </c>
      <c r="E63" s="24">
        <v>9.9850968703427717E-2</v>
      </c>
      <c r="F63" s="5"/>
    </row>
    <row r="64" spans="1:6" x14ac:dyDescent="0.25">
      <c r="A64" s="6" t="s">
        <v>34</v>
      </c>
      <c r="B64" s="7">
        <v>137138230.87999985</v>
      </c>
      <c r="C64" s="24">
        <v>0.39647853131646221</v>
      </c>
      <c r="D64" s="9">
        <v>1015</v>
      </c>
      <c r="E64" s="24">
        <v>0.37816691505216093</v>
      </c>
      <c r="F64" s="5"/>
    </row>
    <row r="65" spans="1:6" x14ac:dyDescent="0.25">
      <c r="A65" s="6" t="s">
        <v>35</v>
      </c>
      <c r="B65" s="7">
        <v>33785949.549999997</v>
      </c>
      <c r="C65" s="24">
        <v>9.7678113322297963E-2</v>
      </c>
      <c r="D65" s="9">
        <v>266</v>
      </c>
      <c r="E65" s="24">
        <v>9.9105812220566317E-2</v>
      </c>
      <c r="F65" s="5"/>
    </row>
    <row r="66" spans="1:6" x14ac:dyDescent="0.25">
      <c r="A66" s="6" t="s">
        <v>36</v>
      </c>
      <c r="B66" s="7">
        <v>12732107.74</v>
      </c>
      <c r="C66" s="24">
        <v>3.6809628831622615E-2</v>
      </c>
      <c r="D66" s="9">
        <v>114</v>
      </c>
      <c r="E66" s="24">
        <v>4.2473919523099854E-2</v>
      </c>
      <c r="F66" s="5"/>
    </row>
    <row r="67" spans="1:6" x14ac:dyDescent="0.25">
      <c r="A67" s="6" t="s">
        <v>37</v>
      </c>
      <c r="B67" s="7">
        <v>4989918.8899999997</v>
      </c>
      <c r="C67" s="24">
        <v>1.4426288717597853E-2</v>
      </c>
      <c r="D67" s="9">
        <v>49</v>
      </c>
      <c r="E67" s="24">
        <v>1.8256333830104322E-2</v>
      </c>
      <c r="F67" s="5"/>
    </row>
    <row r="68" spans="1:6" x14ac:dyDescent="0.25">
      <c r="A68" s="6" t="s">
        <v>38</v>
      </c>
      <c r="B68" s="7">
        <v>117348.93</v>
      </c>
      <c r="C68" s="24">
        <v>3.392659444372612E-4</v>
      </c>
      <c r="D68" s="9">
        <v>1</v>
      </c>
      <c r="E68" s="24">
        <v>3.7257824143070045E-4</v>
      </c>
      <c r="F68" s="5"/>
    </row>
    <row r="69" spans="1:6" x14ac:dyDescent="0.25">
      <c r="A69" s="6" t="s">
        <v>39</v>
      </c>
      <c r="B69" s="7">
        <v>149676.47</v>
      </c>
      <c r="C69" s="24">
        <v>4.3272766913669684E-4</v>
      </c>
      <c r="D69" s="9">
        <v>1</v>
      </c>
      <c r="E69" s="24">
        <v>3.7257824143070045E-4</v>
      </c>
      <c r="F69" s="5"/>
    </row>
    <row r="70" spans="1:6" x14ac:dyDescent="0.25">
      <c r="A70" s="6" t="s">
        <v>40</v>
      </c>
      <c r="B70" s="7">
        <v>1714376.59</v>
      </c>
      <c r="C70" s="24">
        <v>4.9564115576297236E-3</v>
      </c>
      <c r="D70" s="9">
        <v>11</v>
      </c>
      <c r="E70" s="24">
        <v>4.0983606557377051E-3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345890685.23999983</v>
      </c>
      <c r="C72" s="24"/>
      <c r="D72" s="26">
        <v>2684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0.6507605115767936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177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7452265.4400000004</v>
      </c>
      <c r="C81" s="24">
        <v>2.1545146365618859E-2</v>
      </c>
      <c r="D81" s="9">
        <v>257</v>
      </c>
      <c r="E81" s="24">
        <v>9.5752608047690022E-2</v>
      </c>
      <c r="F81" s="5"/>
    </row>
    <row r="82" spans="1:6" x14ac:dyDescent="0.25">
      <c r="A82" s="6" t="s">
        <v>29</v>
      </c>
      <c r="B82" s="7">
        <v>33015391.610000018</v>
      </c>
      <c r="C82" s="24">
        <v>9.5450363420720455E-2</v>
      </c>
      <c r="D82" s="9">
        <v>335</v>
      </c>
      <c r="E82" s="24">
        <v>0.12481371087928465</v>
      </c>
      <c r="F82" s="5"/>
    </row>
    <row r="83" spans="1:6" x14ac:dyDescent="0.25">
      <c r="A83" s="6" t="s">
        <v>30</v>
      </c>
      <c r="B83" s="7">
        <v>13278092.4</v>
      </c>
      <c r="C83" s="24">
        <v>3.8388117884084839E-2</v>
      </c>
      <c r="D83" s="9">
        <v>90</v>
      </c>
      <c r="E83" s="24">
        <v>3.3532041728763042E-2</v>
      </c>
      <c r="F83" s="5"/>
    </row>
    <row r="84" spans="1:6" x14ac:dyDescent="0.25">
      <c r="A84" s="6" t="s">
        <v>31</v>
      </c>
      <c r="B84" s="7">
        <v>17015296.009999998</v>
      </c>
      <c r="C84" s="24">
        <v>4.9192697971018662E-2</v>
      </c>
      <c r="D84" s="9">
        <v>89</v>
      </c>
      <c r="E84" s="24">
        <v>3.3159463487332341E-2</v>
      </c>
      <c r="F84" s="5"/>
    </row>
    <row r="85" spans="1:6" x14ac:dyDescent="0.25">
      <c r="A85" s="6" t="s">
        <v>32</v>
      </c>
      <c r="B85" s="7">
        <v>29054565.420000002</v>
      </c>
      <c r="C85" s="24">
        <v>8.3999271040907583E-2</v>
      </c>
      <c r="D85" s="9">
        <v>163</v>
      </c>
      <c r="E85" s="24">
        <v>6.0730253353204172E-2</v>
      </c>
      <c r="F85" s="5"/>
    </row>
    <row r="86" spans="1:6" x14ac:dyDescent="0.25">
      <c r="A86" s="6" t="s">
        <v>33</v>
      </c>
      <c r="B86" s="7">
        <v>46098124.749999993</v>
      </c>
      <c r="C86" s="24">
        <v>0.13327368072376486</v>
      </c>
      <c r="D86" s="9">
        <v>251</v>
      </c>
      <c r="E86" s="24">
        <v>9.3517138599105806E-2</v>
      </c>
      <c r="F86" s="5"/>
    </row>
    <row r="87" spans="1:6" x14ac:dyDescent="0.25">
      <c r="A87" s="6" t="s">
        <v>34</v>
      </c>
      <c r="B87" s="7">
        <v>152317919.45999995</v>
      </c>
      <c r="C87" s="24">
        <v>0.44036432884659082</v>
      </c>
      <c r="D87" s="9">
        <v>1099</v>
      </c>
      <c r="E87" s="24">
        <v>0.40946348733233978</v>
      </c>
      <c r="F87" s="5"/>
    </row>
    <row r="88" spans="1:6" x14ac:dyDescent="0.25">
      <c r="A88" s="6" t="s">
        <v>35</v>
      </c>
      <c r="B88" s="7">
        <v>24283847.569999997</v>
      </c>
      <c r="C88" s="24">
        <v>7.0206711560186694E-2</v>
      </c>
      <c r="D88" s="9">
        <v>184</v>
      </c>
      <c r="E88" s="24">
        <v>6.8554396423248884E-2</v>
      </c>
      <c r="F88" s="5"/>
    </row>
    <row r="89" spans="1:6" x14ac:dyDescent="0.25">
      <c r="A89" s="6" t="s">
        <v>36</v>
      </c>
      <c r="B89" s="7">
        <v>10699873.389999999</v>
      </c>
      <c r="C89" s="24">
        <v>3.0934262894578322E-2</v>
      </c>
      <c r="D89" s="9">
        <v>97</v>
      </c>
      <c r="E89" s="24">
        <v>3.6140089418777943E-2</v>
      </c>
      <c r="F89" s="5"/>
    </row>
    <row r="90" spans="1:6" x14ac:dyDescent="0.25">
      <c r="A90" s="6" t="s">
        <v>37</v>
      </c>
      <c r="B90" s="7">
        <v>4898259.9399999995</v>
      </c>
      <c r="C90" s="24">
        <v>1.4161294735651208E-2</v>
      </c>
      <c r="D90" s="9">
        <v>50</v>
      </c>
      <c r="E90" s="24">
        <v>1.8628912071535022E-2</v>
      </c>
      <c r="F90" s="5"/>
    </row>
    <row r="91" spans="1:6" x14ac:dyDescent="0.25">
      <c r="A91" s="6" t="s">
        <v>38</v>
      </c>
      <c r="B91" s="7">
        <v>1155105.06</v>
      </c>
      <c r="C91" s="24">
        <v>3.3395090104797655E-3</v>
      </c>
      <c r="D91" s="9">
        <v>12</v>
      </c>
      <c r="E91" s="24">
        <v>4.4709388971684054E-3</v>
      </c>
      <c r="F91" s="5"/>
    </row>
    <row r="92" spans="1:6" x14ac:dyDescent="0.25">
      <c r="A92" s="6" t="s">
        <v>39</v>
      </c>
      <c r="B92" s="7">
        <v>726800.09</v>
      </c>
      <c r="C92" s="24">
        <v>2.1012421583301733E-3</v>
      </c>
      <c r="D92" s="9">
        <v>7</v>
      </c>
      <c r="E92" s="24">
        <v>2.6080476900149033E-3</v>
      </c>
      <c r="F92" s="5"/>
    </row>
    <row r="93" spans="1:6" x14ac:dyDescent="0.25">
      <c r="A93" s="6" t="s">
        <v>40</v>
      </c>
      <c r="B93" s="7">
        <v>5895144.0999999978</v>
      </c>
      <c r="C93" s="24">
        <v>1.7043373388067939E-2</v>
      </c>
      <c r="D93" s="9">
        <v>50</v>
      </c>
      <c r="E93" s="24">
        <v>1.8628912071535022E-2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345890685.23999989</v>
      </c>
      <c r="C95" s="24"/>
      <c r="D95" s="26">
        <v>2684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0.65961745582710385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1040592.1499999999</v>
      </c>
      <c r="C104" s="24">
        <v>3.0084422460754435E-3</v>
      </c>
      <c r="D104" s="46">
        <v>35</v>
      </c>
      <c r="E104" s="24">
        <v>1.3040238450074515E-2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95278645.440000013</v>
      </c>
      <c r="C106" s="24">
        <v>0.27545883571247343</v>
      </c>
      <c r="D106" s="9">
        <v>721</v>
      </c>
      <c r="E106" s="24">
        <v>0.268628912071535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185199166.76999998</v>
      </c>
      <c r="C109" s="24">
        <v>0.53542686945009088</v>
      </c>
      <c r="D109" s="9">
        <v>1206</v>
      </c>
      <c r="E109" s="24">
        <v>0.44932935916542471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186</v>
      </c>
      <c r="B111" s="13">
        <v>55445140.019999988</v>
      </c>
      <c r="C111" s="24">
        <v>0.16029671334320197</v>
      </c>
      <c r="D111" s="9">
        <v>587</v>
      </c>
      <c r="E111" s="24">
        <v>0.21870342771982115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8927140.8600000069</v>
      </c>
      <c r="C113" s="24">
        <v>2.5809139248158166E-2</v>
      </c>
      <c r="D113" s="46">
        <v>135</v>
      </c>
      <c r="E113" s="24">
        <v>5.0298062593144559E-2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345890685.24000001</v>
      </c>
      <c r="C115" s="24"/>
      <c r="D115" s="26">
        <v>2684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259203219.75000012</v>
      </c>
      <c r="C123" s="12">
        <v>0.74937901137797069</v>
      </c>
      <c r="D123" s="9">
        <v>1733</v>
      </c>
      <c r="E123" s="12">
        <v>0.64567809239940388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51838341.730000012</v>
      </c>
      <c r="C125" s="12">
        <v>0.14986914635770374</v>
      </c>
      <c r="D125" s="9">
        <v>470</v>
      </c>
      <c r="E125" s="12">
        <v>0.17511177347242921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34849123.759999983</v>
      </c>
      <c r="C126" s="12">
        <v>0.10075184226432558</v>
      </c>
      <c r="D126" s="9">
        <v>481</v>
      </c>
      <c r="E126" s="12">
        <v>0.17921013412816691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345890685.24000013</v>
      </c>
      <c r="C128" s="24"/>
      <c r="D128" s="26">
        <v>2684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82482734.280000001</v>
      </c>
      <c r="C135" s="12">
        <v>0.23846474565444997</v>
      </c>
      <c r="D135" s="9">
        <v>1278</v>
      </c>
      <c r="E135" s="12">
        <v>0.47615499254843519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145714400.42999989</v>
      </c>
      <c r="C136" s="12">
        <v>0.4212729820373578</v>
      </c>
      <c r="D136" s="9">
        <v>1037</v>
      </c>
      <c r="E136" s="12">
        <v>0.38636363636363635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53832789.180000015</v>
      </c>
      <c r="C137" s="12">
        <v>0.15563526708632688</v>
      </c>
      <c r="D137" s="9">
        <v>228</v>
      </c>
      <c r="E137" s="12">
        <v>8.4947839046199708E-2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25520780.239999995</v>
      </c>
      <c r="C138" s="12">
        <v>7.3782791295151903E-2</v>
      </c>
      <c r="D138" s="9">
        <v>75</v>
      </c>
      <c r="E138" s="12">
        <v>2.7943368107302535E-2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15389889.309999999</v>
      </c>
      <c r="C139" s="12">
        <v>4.4493506089421167E-2</v>
      </c>
      <c r="D139" s="9">
        <v>35</v>
      </c>
      <c r="E139" s="12">
        <v>1.3040238450074515E-2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3.9091833278534119E-2</v>
      </c>
      <c r="D140" s="9">
        <v>23</v>
      </c>
      <c r="E140" s="12">
        <v>8.5692995529061105E-3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3811308</v>
      </c>
      <c r="C141" s="12">
        <v>1.1018822311897422E-2</v>
      </c>
      <c r="D141" s="9">
        <v>4</v>
      </c>
      <c r="E141" s="12">
        <v>1.4903129657228018E-3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6.3353686396021673E-3</v>
      </c>
      <c r="D142" s="9">
        <v>2</v>
      </c>
      <c r="E142" s="12">
        <v>7.4515648286140089E-4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3.8244019178548961E-3</v>
      </c>
      <c r="D143" s="9">
        <v>1</v>
      </c>
      <c r="E143" s="12">
        <v>3.7257824143070045E-4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6.080281689403496E-3</v>
      </c>
      <c r="D146" s="9">
        <v>1</v>
      </c>
      <c r="E146" s="12">
        <v>3.7257824143070045E-4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345890685.23999995</v>
      </c>
      <c r="C148" s="24"/>
      <c r="D148" s="26">
        <v>2684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128871.34323397919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226734165.39999989</v>
      </c>
      <c r="C157" s="12">
        <v>0.65550815640692384</v>
      </c>
      <c r="D157" s="9">
        <v>1731</v>
      </c>
      <c r="E157" s="12">
        <v>0.64493293591654244</v>
      </c>
      <c r="F157" s="18"/>
    </row>
    <row r="158" spans="1:6" x14ac:dyDescent="0.25">
      <c r="A158" s="6" t="s">
        <v>79</v>
      </c>
      <c r="B158" s="7">
        <v>119156519.83999996</v>
      </c>
      <c r="C158" s="12">
        <v>0.34449184359307616</v>
      </c>
      <c r="D158" s="9">
        <v>953</v>
      </c>
      <c r="E158" s="12">
        <v>0.35506706408345751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345890685.23999983</v>
      </c>
      <c r="C161" s="24"/>
      <c r="D161" s="26">
        <v>2684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65412873.029999986</v>
      </c>
      <c r="C169" s="76">
        <v>0.18911429483743564</v>
      </c>
      <c r="D169" s="77">
        <v>757</v>
      </c>
      <c r="E169" s="76">
        <v>0.28204172876304023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162286901.72999996</v>
      </c>
      <c r="C172" s="12">
        <v>0.46918552205994069</v>
      </c>
      <c r="D172" s="9">
        <v>1127</v>
      </c>
      <c r="E172" s="12">
        <v>0.41989567809239942</v>
      </c>
      <c r="F172" s="18"/>
    </row>
    <row r="173" spans="1:6" x14ac:dyDescent="0.25">
      <c r="A173" s="57">
        <v>2014</v>
      </c>
      <c r="B173" s="7">
        <v>118190910.47999997</v>
      </c>
      <c r="C173" s="12">
        <v>0.34170018310262379</v>
      </c>
      <c r="D173" s="9">
        <v>800</v>
      </c>
      <c r="E173" s="12">
        <v>0.29806259314456035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345890685.23999989</v>
      </c>
      <c r="C175" s="24"/>
      <c r="D175" s="26">
        <v>2684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32.723273100983512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14215436.630000003</v>
      </c>
      <c r="C184" s="12">
        <v>4.1098061429831419E-2</v>
      </c>
      <c r="D184" s="46">
        <v>173</v>
      </c>
      <c r="E184" s="12">
        <v>6.4456035767511174E-2</v>
      </c>
      <c r="F184" s="18"/>
    </row>
    <row r="185" spans="1:6" x14ac:dyDescent="0.25">
      <c r="A185" s="6" t="s">
        <v>87</v>
      </c>
      <c r="B185" s="7">
        <v>41425255.709999986</v>
      </c>
      <c r="C185" s="12">
        <v>0.11976401064763172</v>
      </c>
      <c r="D185" s="46">
        <v>384</v>
      </c>
      <c r="E185" s="12">
        <v>0.14307004470938897</v>
      </c>
      <c r="F185" s="18"/>
    </row>
    <row r="186" spans="1:6" x14ac:dyDescent="0.25">
      <c r="A186" s="6" t="s">
        <v>88</v>
      </c>
      <c r="B186" s="7">
        <v>73709384.309999973</v>
      </c>
      <c r="C186" s="12">
        <v>0.21310022922084743</v>
      </c>
      <c r="D186" s="46">
        <v>642</v>
      </c>
      <c r="E186" s="12">
        <v>0.2391952309985097</v>
      </c>
      <c r="F186" s="18"/>
    </row>
    <row r="187" spans="1:6" x14ac:dyDescent="0.25">
      <c r="A187" s="6" t="s">
        <v>89</v>
      </c>
      <c r="B187" s="7">
        <v>85435451.540000007</v>
      </c>
      <c r="C187" s="12">
        <v>0.24700130759728237</v>
      </c>
      <c r="D187" s="46">
        <v>597</v>
      </c>
      <c r="E187" s="12">
        <v>0.22242921013412817</v>
      </c>
      <c r="F187" s="18"/>
    </row>
    <row r="188" spans="1:6" x14ac:dyDescent="0.25">
      <c r="A188" s="6" t="s">
        <v>90</v>
      </c>
      <c r="B188" s="7">
        <v>131105157.04999997</v>
      </c>
      <c r="C188" s="12">
        <v>0.37903639110440701</v>
      </c>
      <c r="D188" s="46">
        <v>888</v>
      </c>
      <c r="E188" s="12">
        <v>0.33084947839046197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345890685.23999995</v>
      </c>
      <c r="C192" s="24"/>
      <c r="D192" s="26">
        <v>2684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17.870876024846719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140342364.72999993</v>
      </c>
      <c r="C201" s="12">
        <v>0.40574196044805877</v>
      </c>
      <c r="D201" s="9">
        <v>1187</v>
      </c>
      <c r="E201" s="12">
        <v>0.44225037257824146</v>
      </c>
      <c r="F201" s="18"/>
    </row>
    <row r="202" spans="1:6" x14ac:dyDescent="0.25">
      <c r="A202" s="6" t="s">
        <v>97</v>
      </c>
      <c r="B202" s="7">
        <v>205548320.50999987</v>
      </c>
      <c r="C202" s="12">
        <v>0.59425803955194134</v>
      </c>
      <c r="D202" s="9">
        <v>1497</v>
      </c>
      <c r="E202" s="12">
        <v>0.5577496274217586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345890685.23999977</v>
      </c>
      <c r="C204" s="24"/>
      <c r="D204" s="26">
        <v>2684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8585556.6500000022</v>
      </c>
      <c r="C211" s="12">
        <v>2.4821589641949519E-2</v>
      </c>
      <c r="D211" s="9">
        <v>91</v>
      </c>
      <c r="E211" s="12">
        <v>3.3904619970193742E-2</v>
      </c>
      <c r="F211" s="12">
        <v>0.72050802252432744</v>
      </c>
    </row>
    <row r="212" spans="1:7" x14ac:dyDescent="0.25">
      <c r="A212" s="6" t="s">
        <v>102</v>
      </c>
      <c r="B212" s="7">
        <v>26473857.029999997</v>
      </c>
      <c r="C212" s="12">
        <v>7.6538219037702138E-2</v>
      </c>
      <c r="D212" s="9">
        <v>274</v>
      </c>
      <c r="E212" s="12">
        <v>0.10208643815201192</v>
      </c>
      <c r="F212" s="12">
        <v>0.71988601173834876</v>
      </c>
    </row>
    <row r="213" spans="1:7" x14ac:dyDescent="0.25">
      <c r="A213" s="6" t="s">
        <v>103</v>
      </c>
      <c r="B213" s="7">
        <v>20940407.840000004</v>
      </c>
      <c r="C213" s="12">
        <v>6.0540537035480679E-2</v>
      </c>
      <c r="D213" s="9">
        <v>215</v>
      </c>
      <c r="E213" s="12">
        <v>8.0104321907600598E-2</v>
      </c>
      <c r="F213" s="12">
        <v>0.71013670368931103</v>
      </c>
    </row>
    <row r="214" spans="1:7" x14ac:dyDescent="0.25">
      <c r="A214" s="6" t="s">
        <v>104</v>
      </c>
      <c r="B214" s="7">
        <v>15575927.540000001</v>
      </c>
      <c r="C214" s="12">
        <v>4.5031358763513621E-2</v>
      </c>
      <c r="D214" s="9">
        <v>176</v>
      </c>
      <c r="E214" s="12">
        <v>6.5573770491803282E-2</v>
      </c>
      <c r="F214" s="12">
        <v>0.71233902424987772</v>
      </c>
    </row>
    <row r="215" spans="1:7" x14ac:dyDescent="0.25">
      <c r="A215" s="6" t="s">
        <v>105</v>
      </c>
      <c r="B215" s="7">
        <v>19958673.459999993</v>
      </c>
      <c r="C215" s="12">
        <v>5.7702257712292711E-2</v>
      </c>
      <c r="D215" s="9">
        <v>192</v>
      </c>
      <c r="E215" s="12">
        <v>7.1535022354694486E-2</v>
      </c>
      <c r="F215" s="12">
        <v>0.71677560681679653</v>
      </c>
    </row>
    <row r="216" spans="1:7" x14ac:dyDescent="0.25">
      <c r="A216" s="6" t="s">
        <v>106</v>
      </c>
      <c r="B216" s="7">
        <v>11448955.149999995</v>
      </c>
      <c r="C216" s="12">
        <v>3.309992329529203E-2</v>
      </c>
      <c r="D216" s="9">
        <v>109</v>
      </c>
      <c r="E216" s="12">
        <v>4.0611028315946346E-2</v>
      </c>
      <c r="F216" s="12">
        <v>0.69939279166534496</v>
      </c>
    </row>
    <row r="217" spans="1:7" x14ac:dyDescent="0.25">
      <c r="A217" s="6" t="s">
        <v>107</v>
      </c>
      <c r="B217" s="7">
        <v>118275718.68999998</v>
      </c>
      <c r="C217" s="12">
        <v>0.34194537100047412</v>
      </c>
      <c r="D217" s="9">
        <v>872</v>
      </c>
      <c r="E217" s="12">
        <v>0.32488822652757077</v>
      </c>
      <c r="F217" s="12">
        <v>0.70690569043613927</v>
      </c>
    </row>
    <row r="218" spans="1:7" x14ac:dyDescent="0.25">
      <c r="A218" s="6" t="s">
        <v>108</v>
      </c>
      <c r="B218" s="7">
        <v>34100753</v>
      </c>
      <c r="C218" s="12">
        <v>9.8588237426338418E-2</v>
      </c>
      <c r="D218" s="9">
        <v>273</v>
      </c>
      <c r="E218" s="12">
        <v>0.10171385991058123</v>
      </c>
      <c r="F218" s="12">
        <v>0.69523208721509511</v>
      </c>
    </row>
    <row r="219" spans="1:7" x14ac:dyDescent="0.25">
      <c r="A219" s="6" t="s">
        <v>109</v>
      </c>
      <c r="B219" s="7">
        <v>79659361.129999951</v>
      </c>
      <c r="C219" s="12">
        <v>0.23030212876281264</v>
      </c>
      <c r="D219" s="9">
        <v>364</v>
      </c>
      <c r="E219" s="12">
        <v>0.13561847988077497</v>
      </c>
      <c r="F219" s="12">
        <v>0.69463136470190401</v>
      </c>
    </row>
    <row r="220" spans="1:7" x14ac:dyDescent="0.25">
      <c r="A220" s="6" t="s">
        <v>110</v>
      </c>
      <c r="B220" s="7">
        <v>10871474.749999998</v>
      </c>
      <c r="C220" s="12">
        <v>3.1430377324144221E-2</v>
      </c>
      <c r="D220" s="9">
        <v>118</v>
      </c>
      <c r="E220" s="12">
        <v>4.3964232488822655E-2</v>
      </c>
      <c r="F220" s="12">
        <v>0.72328762786599354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345890685.23999989</v>
      </c>
      <c r="C224" s="24"/>
      <c r="D224" s="26">
        <v>2684</v>
      </c>
      <c r="E224" s="24"/>
      <c r="F224" s="62">
        <v>0.70607833768049943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14184702.780000007</v>
      </c>
      <c r="C231" s="12">
        <v>4.1009207201280359E-2</v>
      </c>
      <c r="D231" s="46">
        <v>219</v>
      </c>
      <c r="E231" s="12">
        <v>8.1594634873323399E-2</v>
      </c>
      <c r="F231" s="65"/>
    </row>
    <row r="232" spans="1:6" x14ac:dyDescent="0.25">
      <c r="A232" s="6" t="s">
        <v>116</v>
      </c>
      <c r="B232" s="7">
        <v>37026161.710000016</v>
      </c>
      <c r="C232" s="12">
        <v>0.10704584798029185</v>
      </c>
      <c r="D232" s="46">
        <v>421</v>
      </c>
      <c r="E232" s="12">
        <v>0.1568554396423249</v>
      </c>
      <c r="F232" s="65"/>
    </row>
    <row r="233" spans="1:6" x14ac:dyDescent="0.25">
      <c r="A233" s="6" t="s">
        <v>117</v>
      </c>
      <c r="B233" s="7">
        <v>34480461.969999962</v>
      </c>
      <c r="C233" s="12">
        <v>9.968600902355991E-2</v>
      </c>
      <c r="D233" s="46">
        <v>257</v>
      </c>
      <c r="E233" s="12">
        <v>9.5752608047690022E-2</v>
      </c>
      <c r="F233" s="65"/>
    </row>
    <row r="234" spans="1:6" x14ac:dyDescent="0.25">
      <c r="A234" s="6" t="s">
        <v>118</v>
      </c>
      <c r="B234" s="7">
        <v>22371554.68</v>
      </c>
      <c r="C234" s="12">
        <v>6.4678106796883683E-2</v>
      </c>
      <c r="D234" s="46">
        <v>193</v>
      </c>
      <c r="E234" s="12">
        <v>7.1907600596125193E-2</v>
      </c>
      <c r="F234" s="65"/>
    </row>
    <row r="235" spans="1:6" x14ac:dyDescent="0.25">
      <c r="A235" s="6" t="s">
        <v>119</v>
      </c>
      <c r="B235" s="7">
        <v>97541168.930000022</v>
      </c>
      <c r="C235" s="12">
        <v>0.28199998754612321</v>
      </c>
      <c r="D235" s="46">
        <v>622</v>
      </c>
      <c r="E235" s="12">
        <v>0.23174366616989567</v>
      </c>
      <c r="F235" s="65"/>
    </row>
    <row r="236" spans="1:6" x14ac:dyDescent="0.25">
      <c r="A236" s="6" t="s">
        <v>120</v>
      </c>
      <c r="B236" s="7">
        <v>84765681.220000029</v>
      </c>
      <c r="C236" s="12">
        <v>0.24506494345513941</v>
      </c>
      <c r="D236" s="46">
        <v>656</v>
      </c>
      <c r="E236" s="12">
        <v>0.24441132637853949</v>
      </c>
      <c r="F236" s="65"/>
    </row>
    <row r="237" spans="1:6" x14ac:dyDescent="0.25">
      <c r="A237" s="6" t="s">
        <v>121</v>
      </c>
      <c r="B237" s="7">
        <v>38541902.469999999</v>
      </c>
      <c r="C237" s="12">
        <v>0.11142798610855126</v>
      </c>
      <c r="D237" s="46">
        <v>190</v>
      </c>
      <c r="E237" s="12">
        <v>7.0789865871833085E-2</v>
      </c>
      <c r="F237" s="65"/>
    </row>
    <row r="238" spans="1:6" x14ac:dyDescent="0.25">
      <c r="A238" s="6" t="s">
        <v>122</v>
      </c>
      <c r="B238" s="7">
        <v>7990975.3000000007</v>
      </c>
      <c r="C238" s="12">
        <v>2.3102603339709409E-2</v>
      </c>
      <c r="D238" s="46">
        <v>49</v>
      </c>
      <c r="E238" s="12">
        <v>1.8256333830104322E-2</v>
      </c>
      <c r="F238" s="65"/>
    </row>
    <row r="239" spans="1:6" x14ac:dyDescent="0.25">
      <c r="A239" s="6" t="s">
        <v>123</v>
      </c>
      <c r="B239" s="7">
        <v>8743229.7600000016</v>
      </c>
      <c r="C239" s="12">
        <v>2.5277436291565401E-2</v>
      </c>
      <c r="D239" s="46">
        <v>68</v>
      </c>
      <c r="E239" s="12">
        <v>2.533532041728763E-2</v>
      </c>
      <c r="F239" s="65"/>
    </row>
    <row r="240" spans="1:6" x14ac:dyDescent="0.25">
      <c r="A240" s="6" t="s">
        <v>124</v>
      </c>
      <c r="B240" s="7">
        <v>104177.49</v>
      </c>
      <c r="C240" s="12">
        <v>3.0118616790074967E-4</v>
      </c>
      <c r="D240" s="46">
        <v>4</v>
      </c>
      <c r="E240" s="12">
        <v>1.4903129657228018E-3</v>
      </c>
      <c r="F240" s="65"/>
    </row>
    <row r="241" spans="1:6" x14ac:dyDescent="0.25">
      <c r="A241" s="6" t="s">
        <v>125</v>
      </c>
      <c r="B241" s="7">
        <v>105100.73</v>
      </c>
      <c r="C241" s="12">
        <v>3.0385533489308831E-4</v>
      </c>
      <c r="D241" s="46">
        <v>4</v>
      </c>
      <c r="E241" s="12">
        <v>1.4903129657228018E-3</v>
      </c>
      <c r="F241" s="65"/>
    </row>
    <row r="242" spans="1:6" x14ac:dyDescent="0.25">
      <c r="A242" s="6" t="s">
        <v>126</v>
      </c>
      <c r="B242" s="7">
        <v>35568.199999999997</v>
      </c>
      <c r="C242" s="12">
        <v>1.0283075410174927E-4</v>
      </c>
      <c r="D242" s="46">
        <v>1</v>
      </c>
      <c r="E242" s="12">
        <v>3.7257824143070045E-4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345890685.24000001</v>
      </c>
      <c r="C246" s="24"/>
      <c r="D246" s="26">
        <v>2684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3.7485169934517823E-2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345673847.36000013</v>
      </c>
      <c r="C255" s="12">
        <v>1</v>
      </c>
      <c r="D255" s="46">
        <v>2683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345673847.36000013</v>
      </c>
      <c r="C264" s="24"/>
      <c r="D264" s="26">
        <v>2683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216837.88</v>
      </c>
      <c r="C273" s="12">
        <v>1</v>
      </c>
      <c r="D273" s="9">
        <v>1</v>
      </c>
      <c r="E273" s="12">
        <v>1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216837.88</v>
      </c>
      <c r="C282" s="24"/>
      <c r="D282" s="26">
        <v>1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7093219.9800000014</v>
      </c>
      <c r="C291" s="24">
        <v>2.050711476973802E-2</v>
      </c>
      <c r="D291" s="9">
        <v>151</v>
      </c>
      <c r="E291" s="24">
        <v>5.6259314456035769E-2</v>
      </c>
      <c r="F291" s="18"/>
    </row>
    <row r="292" spans="1:6" x14ac:dyDescent="0.25">
      <c r="A292" s="6" t="s">
        <v>143</v>
      </c>
      <c r="B292" s="7">
        <v>156592286.54999977</v>
      </c>
      <c r="C292" s="24">
        <v>0.45272189518878392</v>
      </c>
      <c r="D292" s="9">
        <v>1075</v>
      </c>
      <c r="E292" s="24">
        <v>0.40052160953800298</v>
      </c>
      <c r="F292" s="18"/>
    </row>
    <row r="293" spans="1:6" x14ac:dyDescent="0.25">
      <c r="A293" s="6" t="s">
        <v>144</v>
      </c>
      <c r="B293" s="7">
        <v>182205178.70999986</v>
      </c>
      <c r="C293" s="24">
        <v>0.52677099004147798</v>
      </c>
      <c r="D293" s="9">
        <v>1458</v>
      </c>
      <c r="E293" s="24">
        <v>0.5432190760059612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345890685.23999965</v>
      </c>
      <c r="C295" s="24"/>
      <c r="D295" s="26">
        <v>2684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32413990.609999988</v>
      </c>
      <c r="C303" s="12">
        <v>9.5673651469395812E-2</v>
      </c>
      <c r="D303" s="9">
        <v>228</v>
      </c>
      <c r="E303" s="12">
        <v>9.0011843663639957E-2</v>
      </c>
      <c r="F303" s="18"/>
    </row>
    <row r="304" spans="1:6" x14ac:dyDescent="0.25">
      <c r="A304" s="6" t="s">
        <v>148</v>
      </c>
      <c r="B304" s="7">
        <v>306383474.6500001</v>
      </c>
      <c r="C304" s="12">
        <v>0.90432634853060412</v>
      </c>
      <c r="D304" s="9">
        <v>2305</v>
      </c>
      <c r="E304" s="12">
        <v>0.9099881563363601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338797465.26000011</v>
      </c>
      <c r="C306" s="28"/>
      <c r="D306" s="26">
        <v>2533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617064.80000000005</v>
      </c>
      <c r="C313" s="12">
        <v>3.9405823466468811E-3</v>
      </c>
      <c r="D313" s="9">
        <v>2</v>
      </c>
      <c r="E313" s="12">
        <v>1.8604651162790699E-3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21440008.509999998</v>
      </c>
      <c r="C315" s="12">
        <v>0.13691612136434439</v>
      </c>
      <c r="D315" s="9">
        <v>93</v>
      </c>
      <c r="E315" s="12">
        <v>8.6511627906976737E-2</v>
      </c>
    </row>
    <row r="316" spans="1:6" x14ac:dyDescent="0.25">
      <c r="A316" s="6" t="s">
        <v>154</v>
      </c>
      <c r="B316" s="7">
        <v>45686418.340000004</v>
      </c>
      <c r="C316" s="12">
        <v>0.29175395127404502</v>
      </c>
      <c r="D316" s="9">
        <v>257</v>
      </c>
      <c r="E316" s="12">
        <v>0.23906976744186045</v>
      </c>
    </row>
    <row r="317" spans="1:6" x14ac:dyDescent="0.25">
      <c r="A317" s="6" t="s">
        <v>155</v>
      </c>
      <c r="B317" s="7">
        <v>62254504.840000033</v>
      </c>
      <c r="C317" s="12">
        <v>0.39755792709573928</v>
      </c>
      <c r="D317" s="9">
        <v>505</v>
      </c>
      <c r="E317" s="12">
        <v>0.4697674418604651</v>
      </c>
    </row>
    <row r="318" spans="1:6" x14ac:dyDescent="0.25">
      <c r="A318" s="6" t="s">
        <v>156</v>
      </c>
      <c r="B318" s="7">
        <v>16298718.610000003</v>
      </c>
      <c r="C318" s="12">
        <v>0.10408378962392767</v>
      </c>
      <c r="D318" s="9">
        <v>131</v>
      </c>
      <c r="E318" s="12">
        <v>0.12186046511627907</v>
      </c>
    </row>
    <row r="319" spans="1:6" x14ac:dyDescent="0.25">
      <c r="A319" s="6" t="s">
        <v>157</v>
      </c>
      <c r="B319" s="7">
        <v>4534771.13</v>
      </c>
      <c r="C319" s="12">
        <v>2.895909645301746E-2</v>
      </c>
      <c r="D319" s="9">
        <v>40</v>
      </c>
      <c r="E319" s="12">
        <v>3.7209302325581395E-2</v>
      </c>
    </row>
    <row r="320" spans="1:6" x14ac:dyDescent="0.25">
      <c r="A320" s="6" t="s">
        <v>158</v>
      </c>
      <c r="B320" s="7">
        <v>2719402.8699999996</v>
      </c>
      <c r="C320" s="12">
        <v>1.7366135522465163E-2</v>
      </c>
      <c r="D320" s="9">
        <v>20</v>
      </c>
      <c r="E320" s="12">
        <v>1.8604651162790697E-2</v>
      </c>
    </row>
    <row r="321" spans="1:5" x14ac:dyDescent="0.25">
      <c r="A321" s="6" t="s">
        <v>159</v>
      </c>
      <c r="B321" s="7">
        <v>1520923.06</v>
      </c>
      <c r="C321" s="12">
        <v>9.7126307655924556E-3</v>
      </c>
      <c r="D321" s="9">
        <v>12</v>
      </c>
      <c r="E321" s="12">
        <v>1.1162790697674419E-2</v>
      </c>
    </row>
    <row r="322" spans="1:5" x14ac:dyDescent="0.25">
      <c r="A322" s="6" t="s">
        <v>160</v>
      </c>
      <c r="B322" s="7">
        <v>792291.13</v>
      </c>
      <c r="C322" s="12">
        <v>5.0595795454268485E-3</v>
      </c>
      <c r="D322" s="9">
        <v>6</v>
      </c>
      <c r="E322" s="12">
        <v>5.5813953488372094E-3</v>
      </c>
    </row>
    <row r="323" spans="1:5" x14ac:dyDescent="0.25">
      <c r="A323" s="6" t="s">
        <v>161</v>
      </c>
      <c r="B323" s="7">
        <v>398792.23</v>
      </c>
      <c r="C323" s="12">
        <v>2.5466914034278777E-3</v>
      </c>
      <c r="D323" s="9">
        <v>3</v>
      </c>
      <c r="E323" s="12">
        <v>2.7906976744186047E-3</v>
      </c>
    </row>
    <row r="324" spans="1:5" x14ac:dyDescent="0.25">
      <c r="A324" s="6" t="s">
        <v>162</v>
      </c>
      <c r="B324" s="7">
        <v>329391.02999999997</v>
      </c>
      <c r="C324" s="12">
        <v>2.1034946053669454E-3</v>
      </c>
      <c r="D324" s="9">
        <v>6</v>
      </c>
      <c r="E324" s="12">
        <v>5.5813953488372094E-3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156592286.55000004</v>
      </c>
      <c r="C326" s="24"/>
      <c r="D326" s="26">
        <v>1075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3">
        <v>1.7039449559049498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308943763.82000041</v>
      </c>
      <c r="C335" s="12">
        <v>0.89318324257745207</v>
      </c>
      <c r="D335" s="9">
        <v>2404</v>
      </c>
      <c r="E335" s="12">
        <v>0.89567809239940388</v>
      </c>
    </row>
    <row r="336" spans="1:5" x14ac:dyDescent="0.25">
      <c r="A336" s="6" t="s">
        <v>167</v>
      </c>
      <c r="B336" s="7">
        <v>36946921.419999994</v>
      </c>
      <c r="C336" s="12">
        <v>0.1068167574225479</v>
      </c>
      <c r="D336" s="9">
        <v>280</v>
      </c>
      <c r="E336" s="12">
        <v>0.10432190760059612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345890685.24000043</v>
      </c>
      <c r="C343" s="6"/>
      <c r="D343" s="26">
        <v>2684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8"/>
  <sheetViews>
    <sheetView workbookViewId="0">
      <selection activeCell="A2" sqref="A2:F2"/>
    </sheetView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245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161224305.85000002</v>
      </c>
      <c r="C6" s="7">
        <v>52809387.320000008</v>
      </c>
      <c r="D6" s="7">
        <v>55034893.210000001</v>
      </c>
      <c r="E6" s="7">
        <v>53380025.319999963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1318</v>
      </c>
      <c r="C7" s="9">
        <v>283</v>
      </c>
      <c r="D7" s="9">
        <v>451</v>
      </c>
      <c r="E7" s="9">
        <v>584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1131</v>
      </c>
      <c r="C8" s="9">
        <v>218</v>
      </c>
      <c r="D8" s="9">
        <v>408</v>
      </c>
      <c r="E8" s="9">
        <v>505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0.1157721624019015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18665286.520000003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0.69440423357547632</v>
      </c>
      <c r="C11" s="12">
        <v>0.69613730301749921</v>
      </c>
      <c r="D11" s="12">
        <v>0.71128284828059185</v>
      </c>
      <c r="E11" s="12">
        <v>0.6752878115219515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0.15250725000000001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0.77483050847457624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6.7612282459242206</v>
      </c>
      <c r="C14" s="7">
        <v>2.6372215353530319</v>
      </c>
      <c r="D14" s="7">
        <v>2.5967929317394338</v>
      </c>
      <c r="E14" s="7">
        <v>15.134688501992647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2.3436002737850785</v>
      </c>
      <c r="C15" s="13">
        <v>2.346338124572211</v>
      </c>
      <c r="D15" s="13">
        <v>2.3436002737850785</v>
      </c>
      <c r="E15" s="13">
        <v>13.119780971937029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19.351129363449694</v>
      </c>
      <c r="C16" s="13">
        <v>2.8856947296372346</v>
      </c>
      <c r="D16" s="13">
        <v>2.8856947296372346</v>
      </c>
      <c r="E16" s="13">
        <v>19.351129363449694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122324.96650227619</v>
      </c>
      <c r="C17" s="7">
        <v>186605.60890459365</v>
      </c>
      <c r="D17" s="7">
        <v>122028.5880487805</v>
      </c>
      <c r="E17" s="7">
        <v>91404.152945205409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24401.16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556875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1.234102568784606E-2</v>
      </c>
      <c r="C20" s="12">
        <v>2.1846021295594154E-2</v>
      </c>
      <c r="D20" s="12">
        <v>1.0118580549890377E-2</v>
      </c>
      <c r="E20" s="12">
        <v>3.72737421549054E-2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14.327360231072129</v>
      </c>
      <c r="C21" s="7">
        <v>17.436005043092901</v>
      </c>
      <c r="D21" s="7">
        <v>17.851310617906062</v>
      </c>
      <c r="E21" s="7">
        <v>7.6187485549198319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2.4166666666666665</v>
      </c>
      <c r="D22" s="13">
        <v>2.1666666666666665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22.666666666666668</v>
      </c>
      <c r="C23" s="13">
        <v>22.666666666666668</v>
      </c>
      <c r="D23" s="13">
        <v>22.666666666666668</v>
      </c>
      <c r="E23" s="13">
        <v>16.666666666666668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0.51008893309494729</v>
      </c>
      <c r="C24" s="12">
        <v>0.7911636072736018</v>
      </c>
      <c r="D24" s="12">
        <v>0.47534552143450953</v>
      </c>
      <c r="E24" s="12">
        <v>0.26783949041409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0.46328988396757931</v>
      </c>
      <c r="C25" s="12">
        <v>0.20883639272639834</v>
      </c>
      <c r="D25" s="12">
        <v>0.52465447856549052</v>
      </c>
      <c r="E25" s="12">
        <v>0.65175624386534126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2.6621182937473311E-2</v>
      </c>
      <c r="C26" s="12">
        <v>0</v>
      </c>
      <c r="D26" s="12">
        <v>0</v>
      </c>
      <c r="E26" s="12">
        <v>8.0404265720569398E-2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0.53183875928593394</v>
      </c>
      <c r="C27" s="12">
        <v>0.4291748611409566</v>
      </c>
      <c r="D27" s="12">
        <v>0.45483640123520108</v>
      </c>
      <c r="E27" s="12">
        <v>0.71279472652749265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1.7966346077570587</v>
      </c>
      <c r="C28" s="142">
        <v>1.7161560289800255</v>
      </c>
      <c r="D28" s="142">
        <v>1.5244133055059075</v>
      </c>
      <c r="E28" s="142">
        <v>2.2822698594010773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1806303.38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5.1737359017532611E-3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2757393.8299999996</v>
      </c>
      <c r="C37" s="24">
        <v>1.7102842003025434E-2</v>
      </c>
      <c r="D37" s="9">
        <v>122</v>
      </c>
      <c r="E37" s="24">
        <v>9.2564491654021239E-2</v>
      </c>
      <c r="F37" s="5"/>
    </row>
    <row r="38" spans="1:6" x14ac:dyDescent="0.25">
      <c r="A38" s="6" t="s">
        <v>29</v>
      </c>
      <c r="B38" s="7">
        <v>8247721.8500000024</v>
      </c>
      <c r="C38" s="24">
        <v>5.1156814144844409E-2</v>
      </c>
      <c r="D38" s="9">
        <v>139</v>
      </c>
      <c r="E38" s="24">
        <v>0.1054628224582701</v>
      </c>
      <c r="F38" s="5"/>
    </row>
    <row r="39" spans="1:6" x14ac:dyDescent="0.25">
      <c r="A39" s="6" t="s">
        <v>30</v>
      </c>
      <c r="B39" s="7">
        <v>6752187.3299999982</v>
      </c>
      <c r="C39" s="24">
        <v>4.1880703374106029E-2</v>
      </c>
      <c r="D39" s="9">
        <v>40</v>
      </c>
      <c r="E39" s="24">
        <v>3.0349013657056147E-2</v>
      </c>
      <c r="F39" s="5"/>
    </row>
    <row r="40" spans="1:6" x14ac:dyDescent="0.25">
      <c r="A40" s="6" t="s">
        <v>31</v>
      </c>
      <c r="B40" s="7">
        <v>8040647.0499999998</v>
      </c>
      <c r="C40" s="24">
        <v>4.9872424679445436E-2</v>
      </c>
      <c r="D40" s="9">
        <v>53</v>
      </c>
      <c r="E40" s="24">
        <v>4.021244309559939E-2</v>
      </c>
      <c r="F40" s="5"/>
    </row>
    <row r="41" spans="1:6" x14ac:dyDescent="0.25">
      <c r="A41" s="6" t="s">
        <v>32</v>
      </c>
      <c r="B41" s="7">
        <v>12597853.749999998</v>
      </c>
      <c r="C41" s="24">
        <v>7.8138675701421828E-2</v>
      </c>
      <c r="D41" s="9">
        <v>84</v>
      </c>
      <c r="E41" s="24">
        <v>6.3732928679817905E-2</v>
      </c>
      <c r="F41" s="5"/>
    </row>
    <row r="42" spans="1:6" x14ac:dyDescent="0.25">
      <c r="A42" s="6" t="s">
        <v>33</v>
      </c>
      <c r="B42" s="7">
        <v>23253019.130000006</v>
      </c>
      <c r="C42" s="24">
        <v>0.14422775156268414</v>
      </c>
      <c r="D42" s="9">
        <v>111</v>
      </c>
      <c r="E42" s="24">
        <v>8.4218512898330808E-2</v>
      </c>
      <c r="F42" s="5"/>
    </row>
    <row r="43" spans="1:6" x14ac:dyDescent="0.25">
      <c r="A43" s="6" t="s">
        <v>34</v>
      </c>
      <c r="B43" s="7">
        <v>24049961.989999995</v>
      </c>
      <c r="C43" s="24">
        <v>0.14917082051124236</v>
      </c>
      <c r="D43" s="9">
        <v>170</v>
      </c>
      <c r="E43" s="24">
        <v>0.12898330804248861</v>
      </c>
      <c r="F43" s="5"/>
    </row>
    <row r="44" spans="1:6" x14ac:dyDescent="0.25">
      <c r="A44" s="6" t="s">
        <v>35</v>
      </c>
      <c r="B44" s="7">
        <v>26548500.669999994</v>
      </c>
      <c r="C44" s="24">
        <v>0.16466810342294297</v>
      </c>
      <c r="D44" s="9">
        <v>205</v>
      </c>
      <c r="E44" s="24">
        <v>0.15553869499241274</v>
      </c>
      <c r="F44" s="5"/>
    </row>
    <row r="45" spans="1:6" x14ac:dyDescent="0.25">
      <c r="A45" s="6" t="s">
        <v>36</v>
      </c>
      <c r="B45" s="7">
        <v>21925724.760000009</v>
      </c>
      <c r="C45" s="24">
        <v>0.13599515683695534</v>
      </c>
      <c r="D45" s="9">
        <v>161</v>
      </c>
      <c r="E45" s="24">
        <v>0.12215477996965099</v>
      </c>
      <c r="F45" s="5"/>
    </row>
    <row r="46" spans="1:6" x14ac:dyDescent="0.25">
      <c r="A46" s="6" t="s">
        <v>37</v>
      </c>
      <c r="B46" s="7">
        <v>7726949.75</v>
      </c>
      <c r="C46" s="24">
        <v>4.7926705029135028E-2</v>
      </c>
      <c r="D46" s="9">
        <v>73</v>
      </c>
      <c r="E46" s="24">
        <v>5.5386949924127467E-2</v>
      </c>
      <c r="F46" s="5"/>
    </row>
    <row r="47" spans="1:6" x14ac:dyDescent="0.25">
      <c r="A47" s="6" t="s">
        <v>38</v>
      </c>
      <c r="B47" s="7">
        <v>894389.4800000001</v>
      </c>
      <c r="C47" s="24">
        <v>5.5474853824591611E-3</v>
      </c>
      <c r="D47" s="9">
        <v>7</v>
      </c>
      <c r="E47" s="24">
        <v>5.3110773899848257E-3</v>
      </c>
      <c r="F47" s="5"/>
    </row>
    <row r="48" spans="1:6" x14ac:dyDescent="0.25">
      <c r="A48" s="6" t="s">
        <v>39</v>
      </c>
      <c r="B48" s="7">
        <v>1629180.0499999998</v>
      </c>
      <c r="C48" s="24">
        <v>1.0105052345616903E-2</v>
      </c>
      <c r="D48" s="9">
        <v>16</v>
      </c>
      <c r="E48" s="24">
        <v>1.2139605462822459E-2</v>
      </c>
      <c r="F48" s="5"/>
    </row>
    <row r="49" spans="1:6" x14ac:dyDescent="0.25">
      <c r="A49" s="6" t="s">
        <v>40</v>
      </c>
      <c r="B49" s="7">
        <v>16800776.210000001</v>
      </c>
      <c r="C49" s="24">
        <v>0.10420746500612084</v>
      </c>
      <c r="D49" s="9">
        <v>137</v>
      </c>
      <c r="E49" s="24">
        <v>0.10394537177541729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161224305.85000002</v>
      </c>
      <c r="C51" s="24"/>
      <c r="D51" s="26">
        <v>1318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0.69440423357547632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10017500.130000005</v>
      </c>
      <c r="C60" s="24">
        <v>6.2133932456313982E-2</v>
      </c>
      <c r="D60" s="9">
        <v>245</v>
      </c>
      <c r="E60" s="24">
        <v>0.18588770864946888</v>
      </c>
      <c r="F60" s="5"/>
    </row>
    <row r="61" spans="1:6" x14ac:dyDescent="0.25">
      <c r="A61" s="6" t="s">
        <v>29</v>
      </c>
      <c r="B61" s="7">
        <v>40629337.229999989</v>
      </c>
      <c r="C61" s="24">
        <v>0.25200503742779795</v>
      </c>
      <c r="D61" s="9">
        <v>315</v>
      </c>
      <c r="E61" s="24">
        <v>0.23899848254931716</v>
      </c>
      <c r="F61" s="5"/>
    </row>
    <row r="62" spans="1:6" x14ac:dyDescent="0.25">
      <c r="A62" s="6" t="s">
        <v>30</v>
      </c>
      <c r="B62" s="7">
        <v>18355026.159999996</v>
      </c>
      <c r="C62" s="24">
        <v>0.11384776050502686</v>
      </c>
      <c r="D62" s="9">
        <v>95</v>
      </c>
      <c r="E62" s="24">
        <v>7.2078907435508349E-2</v>
      </c>
      <c r="F62" s="5"/>
    </row>
    <row r="63" spans="1:6" x14ac:dyDescent="0.25">
      <c r="A63" s="6" t="s">
        <v>31</v>
      </c>
      <c r="B63" s="7">
        <v>24129922.640000001</v>
      </c>
      <c r="C63" s="24">
        <v>0.1496667795391225</v>
      </c>
      <c r="D63" s="9">
        <v>138</v>
      </c>
      <c r="E63" s="24">
        <v>0.1047040971168437</v>
      </c>
      <c r="F63" s="5"/>
    </row>
    <row r="64" spans="1:6" x14ac:dyDescent="0.25">
      <c r="A64" s="6" t="s">
        <v>32</v>
      </c>
      <c r="B64" s="7">
        <v>27083604.909999993</v>
      </c>
      <c r="C64" s="24">
        <v>0.16798710819197488</v>
      </c>
      <c r="D64" s="9">
        <v>182</v>
      </c>
      <c r="E64" s="24">
        <v>0.13808801213960548</v>
      </c>
      <c r="F64" s="5"/>
    </row>
    <row r="65" spans="1:8" x14ac:dyDescent="0.25">
      <c r="A65" s="6" t="s">
        <v>33</v>
      </c>
      <c r="B65" s="7">
        <v>19723854.32</v>
      </c>
      <c r="C65" s="24">
        <v>0.12233797017151185</v>
      </c>
      <c r="D65" s="9">
        <v>149</v>
      </c>
      <c r="E65" s="24">
        <v>0.11305007587253414</v>
      </c>
      <c r="F65" s="5"/>
    </row>
    <row r="66" spans="1:8" x14ac:dyDescent="0.25">
      <c r="A66" s="6" t="s">
        <v>34</v>
      </c>
      <c r="B66" s="7">
        <v>19589986.510000002</v>
      </c>
      <c r="C66" s="24">
        <v>0.12150764989632613</v>
      </c>
      <c r="D66" s="9">
        <v>180</v>
      </c>
      <c r="E66" s="24">
        <v>0.13657056145675264</v>
      </c>
      <c r="F66" s="5"/>
    </row>
    <row r="67" spans="1:8" x14ac:dyDescent="0.25">
      <c r="A67" s="6" t="s">
        <v>35</v>
      </c>
      <c r="B67" s="7">
        <v>466654.67000000004</v>
      </c>
      <c r="C67" s="24">
        <v>2.8944436605865538E-3</v>
      </c>
      <c r="D67" s="9">
        <v>5</v>
      </c>
      <c r="E67" s="24">
        <v>3.7936267071320183E-3</v>
      </c>
      <c r="F67" s="5"/>
    </row>
    <row r="68" spans="1:8" x14ac:dyDescent="0.25">
      <c r="A68" s="6" t="s">
        <v>36</v>
      </c>
      <c r="B68" s="7">
        <v>259813.13</v>
      </c>
      <c r="C68" s="24">
        <v>1.6115009993699413E-3</v>
      </c>
      <c r="D68" s="9">
        <v>3</v>
      </c>
      <c r="E68" s="24">
        <v>2.276176024279211E-3</v>
      </c>
      <c r="F68" s="5"/>
    </row>
    <row r="69" spans="1:8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8" x14ac:dyDescent="0.25">
      <c r="A70" s="6" t="s">
        <v>38</v>
      </c>
      <c r="B70" s="7">
        <v>458998.4</v>
      </c>
      <c r="C70" s="24">
        <v>2.8469553494436715E-3</v>
      </c>
      <c r="D70" s="9">
        <v>3</v>
      </c>
      <c r="E70" s="24">
        <v>2.276176024279211E-3</v>
      </c>
      <c r="F70" s="5"/>
    </row>
    <row r="71" spans="1:8" x14ac:dyDescent="0.25">
      <c r="A71" s="6" t="s">
        <v>39</v>
      </c>
      <c r="B71" s="7">
        <v>209407.02</v>
      </c>
      <c r="C71" s="24">
        <v>1.2988551502577303E-3</v>
      </c>
      <c r="D71" s="9">
        <v>1</v>
      </c>
      <c r="E71" s="24">
        <v>7.5872534142640367E-4</v>
      </c>
      <c r="F71" s="5"/>
    </row>
    <row r="72" spans="1:8" x14ac:dyDescent="0.25">
      <c r="A72" s="6" t="s">
        <v>40</v>
      </c>
      <c r="B72" s="7">
        <v>300200.73</v>
      </c>
      <c r="C72" s="24">
        <v>1.8620066522680584E-3</v>
      </c>
      <c r="D72" s="9">
        <v>2</v>
      </c>
      <c r="E72" s="24">
        <v>1.5174506828528073E-3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161224305.84999996</v>
      </c>
      <c r="C74" s="24"/>
      <c r="D74" s="26">
        <v>1318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0.53753989912487077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243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9762186.4800000023</v>
      </c>
      <c r="C83" s="24">
        <v>6.0550339655873919E-2</v>
      </c>
      <c r="D83" s="9">
        <v>243</v>
      </c>
      <c r="E83" s="24">
        <v>0.18437025796661607</v>
      </c>
      <c r="F83" s="5"/>
    </row>
    <row r="84" spans="1:8" x14ac:dyDescent="0.25">
      <c r="A84" s="6" t="s">
        <v>29</v>
      </c>
      <c r="B84" s="7">
        <v>50911778.880000025</v>
      </c>
      <c r="C84" s="24">
        <v>0.31578227992103969</v>
      </c>
      <c r="D84" s="9">
        <v>365</v>
      </c>
      <c r="E84" s="24">
        <v>0.27693474962063735</v>
      </c>
      <c r="F84" s="5"/>
    </row>
    <row r="85" spans="1:8" x14ac:dyDescent="0.25">
      <c r="A85" s="6" t="s">
        <v>30</v>
      </c>
      <c r="B85" s="7">
        <v>29460482.460000001</v>
      </c>
      <c r="C85" s="24">
        <v>0.18272978323385969</v>
      </c>
      <c r="D85" s="9">
        <v>168</v>
      </c>
      <c r="E85" s="24">
        <v>0.12746585735963581</v>
      </c>
      <c r="F85" s="5"/>
    </row>
    <row r="86" spans="1:8" x14ac:dyDescent="0.25">
      <c r="A86" s="6" t="s">
        <v>31</v>
      </c>
      <c r="B86" s="7">
        <v>25187278.609999996</v>
      </c>
      <c r="C86" s="24">
        <v>0.15622507088623319</v>
      </c>
      <c r="D86" s="9">
        <v>171</v>
      </c>
      <c r="E86" s="24">
        <v>0.12974203338391502</v>
      </c>
      <c r="F86" s="5"/>
    </row>
    <row r="87" spans="1:8" x14ac:dyDescent="0.25">
      <c r="A87" s="6" t="s">
        <v>32</v>
      </c>
      <c r="B87" s="7">
        <v>28276620.710000005</v>
      </c>
      <c r="C87" s="24">
        <v>0.17538683488771245</v>
      </c>
      <c r="D87" s="9">
        <v>218</v>
      </c>
      <c r="E87" s="24">
        <v>0.165402124430956</v>
      </c>
      <c r="F87" s="5"/>
    </row>
    <row r="88" spans="1:8" x14ac:dyDescent="0.25">
      <c r="A88" s="6" t="s">
        <v>33</v>
      </c>
      <c r="B88" s="7">
        <v>10442272.77</v>
      </c>
      <c r="C88" s="24">
        <v>6.4768601204059695E-2</v>
      </c>
      <c r="D88" s="9">
        <v>86</v>
      </c>
      <c r="E88" s="24">
        <v>6.525037936267071E-2</v>
      </c>
      <c r="F88" s="5"/>
    </row>
    <row r="89" spans="1:8" x14ac:dyDescent="0.25">
      <c r="A89" s="6" t="s">
        <v>34</v>
      </c>
      <c r="B89" s="7">
        <v>3385320.15</v>
      </c>
      <c r="C89" s="24">
        <v>2.0997579317535636E-2</v>
      </c>
      <c r="D89" s="9">
        <v>36</v>
      </c>
      <c r="E89" s="24">
        <v>2.7314112291350532E-2</v>
      </c>
      <c r="F89" s="5"/>
    </row>
    <row r="90" spans="1:8" x14ac:dyDescent="0.25">
      <c r="A90" s="6" t="s">
        <v>35</v>
      </c>
      <c r="B90" s="7">
        <v>1238186.5899999999</v>
      </c>
      <c r="C90" s="24">
        <v>7.6799002698264658E-3</v>
      </c>
      <c r="D90" s="9">
        <v>9</v>
      </c>
      <c r="E90" s="24">
        <v>6.828528072837633E-3</v>
      </c>
      <c r="F90" s="5"/>
    </row>
    <row r="91" spans="1:8" x14ac:dyDescent="0.25">
      <c r="A91" s="6" t="s">
        <v>36</v>
      </c>
      <c r="B91" s="7">
        <v>702818.13</v>
      </c>
      <c r="C91" s="24">
        <v>4.3592566660134264E-3</v>
      </c>
      <c r="D91" s="9">
        <v>8</v>
      </c>
      <c r="E91" s="24">
        <v>6.0698027314112293E-3</v>
      </c>
      <c r="F91" s="5"/>
    </row>
    <row r="92" spans="1:8" x14ac:dyDescent="0.25">
      <c r="A92" s="6" t="s">
        <v>37</v>
      </c>
      <c r="B92" s="7">
        <v>752625</v>
      </c>
      <c r="C92" s="24">
        <v>4.6681857058217249E-3</v>
      </c>
      <c r="D92" s="9">
        <v>7</v>
      </c>
      <c r="E92" s="24">
        <v>5.3110773899848257E-3</v>
      </c>
      <c r="F92" s="5"/>
    </row>
    <row r="93" spans="1:8" x14ac:dyDescent="0.25">
      <c r="A93" s="6" t="s">
        <v>38</v>
      </c>
      <c r="B93" s="7">
        <v>136129.92000000001</v>
      </c>
      <c r="C93" s="24">
        <v>8.443511000546819E-4</v>
      </c>
      <c r="D93" s="9">
        <v>1</v>
      </c>
      <c r="E93" s="24">
        <v>7.5872534142640367E-4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968606.15</v>
      </c>
      <c r="C95" s="24">
        <v>6.0078171519694582E-3</v>
      </c>
      <c r="D95" s="9">
        <v>6</v>
      </c>
      <c r="E95" s="24">
        <v>4.552352048558422E-3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161224305.85000002</v>
      </c>
      <c r="C97" s="24"/>
      <c r="D97" s="26">
        <v>1318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0.51056456692530061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577082.72999999986</v>
      </c>
      <c r="C106" s="24">
        <v>3.5793779787577839E-3</v>
      </c>
      <c r="D106" s="46">
        <v>23</v>
      </c>
      <c r="E106" s="24">
        <v>1.7450682852807285E-2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23299616.420000002</v>
      </c>
      <c r="C111" s="24">
        <v>0.1445167730582603</v>
      </c>
      <c r="D111" s="9">
        <v>122</v>
      </c>
      <c r="E111" s="24">
        <v>9.2564491654021239E-2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84544664.110000014</v>
      </c>
      <c r="C112" s="24">
        <v>0.5243915529005827</v>
      </c>
      <c r="D112" s="9">
        <v>612</v>
      </c>
      <c r="E112" s="24">
        <v>0.46433990895295901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46416253.839999996</v>
      </c>
      <c r="C113" s="24">
        <v>0.28789861178366483</v>
      </c>
      <c r="D113" s="9">
        <v>469</v>
      </c>
      <c r="E113" s="24">
        <v>0.3558421851289833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6386688.7499999981</v>
      </c>
      <c r="C115" s="24">
        <v>3.961368427873431E-2</v>
      </c>
      <c r="D115" s="46">
        <v>92</v>
      </c>
      <c r="E115" s="24">
        <v>6.9802731411229141E-2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161224305.85000002</v>
      </c>
      <c r="C117" s="24"/>
      <c r="D117" s="26">
        <v>1318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99274220.879999995</v>
      </c>
      <c r="C125" s="12">
        <v>0.6157521991278585</v>
      </c>
      <c r="D125" s="9">
        <v>655</v>
      </c>
      <c r="E125" s="12">
        <v>0.49696509863429439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43644182.240000032</v>
      </c>
      <c r="C127" s="12">
        <v>0.2707047303438585</v>
      </c>
      <c r="D127" s="9">
        <v>378</v>
      </c>
      <c r="E127" s="12">
        <v>0.28679817905918059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18305902.730000008</v>
      </c>
      <c r="C128" s="12">
        <v>0.11354307052828289</v>
      </c>
      <c r="D128" s="9">
        <v>285</v>
      </c>
      <c r="E128" s="12">
        <v>0.21623672230652505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161224305.85000005</v>
      </c>
      <c r="C130" s="24"/>
      <c r="D130" s="26">
        <v>1318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41035803.699999936</v>
      </c>
      <c r="C137" s="12">
        <v>0.25452616144726259</v>
      </c>
      <c r="D137" s="9">
        <v>695</v>
      </c>
      <c r="E137" s="12">
        <v>0.5273141122913505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63706620.410000011</v>
      </c>
      <c r="C138" s="12">
        <v>0.39514277995571861</v>
      </c>
      <c r="D138" s="9">
        <v>457</v>
      </c>
      <c r="E138" s="12">
        <v>0.34673748103186647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22649737.479999993</v>
      </c>
      <c r="C139" s="12">
        <v>0.14048587376814559</v>
      </c>
      <c r="D139" s="9">
        <v>96</v>
      </c>
      <c r="E139" s="12">
        <v>7.2837632776934752E-2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11129825.870000001</v>
      </c>
      <c r="C140" s="12">
        <v>6.9033175930402077E-2</v>
      </c>
      <c r="D140" s="9">
        <v>33</v>
      </c>
      <c r="E140" s="12">
        <v>2.503793626707132E-2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5706265.3300000001</v>
      </c>
      <c r="C141" s="12">
        <v>3.539333166866912E-2</v>
      </c>
      <c r="D141" s="9">
        <v>13</v>
      </c>
      <c r="E141" s="12">
        <v>9.8634294385432468E-3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10871958.76</v>
      </c>
      <c r="C142" s="12">
        <v>6.7433745195436379E-2</v>
      </c>
      <c r="D142" s="9">
        <v>19</v>
      </c>
      <c r="E142" s="12">
        <v>1.4415781487101669E-2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1.2052004130244487E-2</v>
      </c>
      <c r="D143" s="9">
        <v>2</v>
      </c>
      <c r="E143" s="12">
        <v>1.5174506828528073E-3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1.3591902216274919E-2</v>
      </c>
      <c r="D144" s="9">
        <v>2</v>
      </c>
      <c r="E144" s="12">
        <v>1.5174506828528073E-3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0</v>
      </c>
      <c r="C145" s="12">
        <v>0</v>
      </c>
      <c r="D145" s="9">
        <v>0</v>
      </c>
      <c r="E145" s="12">
        <v>0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1.2341025687846065E-2</v>
      </c>
      <c r="D147" s="9">
        <v>1</v>
      </c>
      <c r="E147" s="12">
        <v>7.5872534142640367E-4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161224305.84999996</v>
      </c>
      <c r="C150" s="24"/>
      <c r="D150" s="26">
        <v>1318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122324.96650227619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110509373.38999988</v>
      </c>
      <c r="C159" s="12">
        <v>0.68543866762134364</v>
      </c>
      <c r="D159" s="9">
        <v>848</v>
      </c>
      <c r="E159" s="12">
        <v>0.64339908952959024</v>
      </c>
      <c r="F159" s="18"/>
    </row>
    <row r="160" spans="1:12" x14ac:dyDescent="0.25">
      <c r="A160" s="6" t="s">
        <v>79</v>
      </c>
      <c r="B160" s="7">
        <v>50714932.459999934</v>
      </c>
      <c r="C160" s="12">
        <v>0.3145613323786563</v>
      </c>
      <c r="D160" s="9">
        <v>470</v>
      </c>
      <c r="E160" s="12">
        <v>0.3566009104704097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161224305.84999982</v>
      </c>
      <c r="C163" s="24"/>
      <c r="D163" s="26">
        <v>1318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53380025.319999963</v>
      </c>
      <c r="C171" s="76">
        <v>0.33109167404115686</v>
      </c>
      <c r="D171" s="77">
        <v>584</v>
      </c>
      <c r="E171" s="76">
        <v>0.44309559939301973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63220940.240000017</v>
      </c>
      <c r="C174" s="12">
        <v>0.39213032989467222</v>
      </c>
      <c r="D174" s="9">
        <v>417</v>
      </c>
      <c r="E174" s="12">
        <v>0.3163884673748103</v>
      </c>
      <c r="F174" s="18"/>
    </row>
    <row r="175" spans="1:6" x14ac:dyDescent="0.25">
      <c r="A175" s="57">
        <v>2014</v>
      </c>
      <c r="B175" s="7">
        <v>44623340.289999999</v>
      </c>
      <c r="C175" s="12">
        <v>0.27677799606417103</v>
      </c>
      <c r="D175" s="9">
        <v>317</v>
      </c>
      <c r="E175" s="12">
        <v>0.24051593323216997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161224305.84999996</v>
      </c>
      <c r="C177" s="24"/>
      <c r="D177" s="26">
        <v>1318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81.134738951090682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17662312.170000009</v>
      </c>
      <c r="C186" s="12">
        <v>0.10955117515861837</v>
      </c>
      <c r="D186" s="46">
        <v>186</v>
      </c>
      <c r="E186" s="12">
        <v>0.14112291350531109</v>
      </c>
      <c r="F186" s="18"/>
    </row>
    <row r="187" spans="1:6" x14ac:dyDescent="0.25">
      <c r="A187" s="6" t="s">
        <v>87</v>
      </c>
      <c r="B187" s="7">
        <v>32146332.270000007</v>
      </c>
      <c r="C187" s="12">
        <v>0.19938887068249089</v>
      </c>
      <c r="D187" s="46">
        <v>327</v>
      </c>
      <c r="E187" s="12">
        <v>0.24810318664643399</v>
      </c>
      <c r="F187" s="18"/>
    </row>
    <row r="188" spans="1:6" x14ac:dyDescent="0.25">
      <c r="A188" s="6" t="s">
        <v>88</v>
      </c>
      <c r="B188" s="7">
        <v>32543649.360000003</v>
      </c>
      <c r="C188" s="12">
        <v>0.20185324531822138</v>
      </c>
      <c r="D188" s="46">
        <v>275</v>
      </c>
      <c r="E188" s="12">
        <v>0.20864946889226099</v>
      </c>
      <c r="F188" s="18"/>
    </row>
    <row r="189" spans="1:6" x14ac:dyDescent="0.25">
      <c r="A189" s="6" t="s">
        <v>89</v>
      </c>
      <c r="B189" s="7">
        <v>30166683.059999987</v>
      </c>
      <c r="C189" s="12">
        <v>0.18711001980102487</v>
      </c>
      <c r="D189" s="46">
        <v>214</v>
      </c>
      <c r="E189" s="12">
        <v>0.16236722306525037</v>
      </c>
      <c r="F189" s="18"/>
    </row>
    <row r="190" spans="1:6" x14ac:dyDescent="0.25">
      <c r="A190" s="6" t="s">
        <v>90</v>
      </c>
      <c r="B190" s="7">
        <v>48705328.989999995</v>
      </c>
      <c r="C190" s="12">
        <v>0.30209668903964454</v>
      </c>
      <c r="D190" s="46">
        <v>316</v>
      </c>
      <c r="E190" s="12">
        <v>0.23975720789074356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161224305.84999999</v>
      </c>
      <c r="C194" s="24"/>
      <c r="D194" s="26">
        <v>1318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14.327360231072129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68131933.469999969</v>
      </c>
      <c r="C203" s="12">
        <v>0.42259095556837845</v>
      </c>
      <c r="D203" s="9">
        <v>619</v>
      </c>
      <c r="E203" s="12">
        <v>0.46965098634294383</v>
      </c>
      <c r="F203" s="18"/>
    </row>
    <row r="204" spans="1:6" x14ac:dyDescent="0.25">
      <c r="A204" s="6" t="s">
        <v>97</v>
      </c>
      <c r="B204" s="7">
        <v>93092372.379999951</v>
      </c>
      <c r="C204" s="12">
        <v>0.57740904443162167</v>
      </c>
      <c r="D204" s="9">
        <v>699</v>
      </c>
      <c r="E204" s="12">
        <v>0.53034901365705611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161224305.8499999</v>
      </c>
      <c r="C206" s="24"/>
      <c r="D206" s="26">
        <v>1318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3799058.6099999994</v>
      </c>
      <c r="C213" s="12">
        <v>2.3563808136563301E-2</v>
      </c>
      <c r="D213" s="9">
        <v>38</v>
      </c>
      <c r="E213" s="12">
        <v>2.8831562974203338E-2</v>
      </c>
      <c r="F213" s="12">
        <v>0.71230250224200942</v>
      </c>
    </row>
    <row r="214" spans="1:7" x14ac:dyDescent="0.25">
      <c r="A214" s="6" t="s">
        <v>102</v>
      </c>
      <c r="B214" s="7">
        <v>14797703.75</v>
      </c>
      <c r="C214" s="12">
        <v>9.1783330509529387E-2</v>
      </c>
      <c r="D214" s="9">
        <v>146</v>
      </c>
      <c r="E214" s="12">
        <v>0.11077389984825493</v>
      </c>
      <c r="F214" s="12">
        <v>0.70904565908535777</v>
      </c>
    </row>
    <row r="215" spans="1:7" x14ac:dyDescent="0.25">
      <c r="A215" s="6" t="s">
        <v>103</v>
      </c>
      <c r="B215" s="7">
        <v>12961553.550000001</v>
      </c>
      <c r="C215" s="12">
        <v>8.0394537794190812E-2</v>
      </c>
      <c r="D215" s="9">
        <v>127</v>
      </c>
      <c r="E215" s="12">
        <v>9.6358118361153267E-2</v>
      </c>
      <c r="F215" s="12">
        <v>0.70707096951311321</v>
      </c>
    </row>
    <row r="216" spans="1:7" x14ac:dyDescent="0.25">
      <c r="A216" s="6" t="s">
        <v>104</v>
      </c>
      <c r="B216" s="7">
        <v>6938195.5</v>
      </c>
      <c r="C216" s="12">
        <v>4.3034426251183026E-2</v>
      </c>
      <c r="D216" s="9">
        <v>76</v>
      </c>
      <c r="E216" s="12">
        <v>5.7663125948406675E-2</v>
      </c>
      <c r="F216" s="12">
        <v>0.69628934391333186</v>
      </c>
    </row>
    <row r="217" spans="1:7" x14ac:dyDescent="0.25">
      <c r="A217" s="6" t="s">
        <v>105</v>
      </c>
      <c r="B217" s="7">
        <v>9189343.3800000027</v>
      </c>
      <c r="C217" s="12">
        <v>5.6997258146359107E-2</v>
      </c>
      <c r="D217" s="9">
        <v>95</v>
      </c>
      <c r="E217" s="12">
        <v>7.2078907435508349E-2</v>
      </c>
      <c r="F217" s="12">
        <v>0.7009186287441016</v>
      </c>
    </row>
    <row r="218" spans="1:7" x14ac:dyDescent="0.25">
      <c r="A218" s="6" t="s">
        <v>106</v>
      </c>
      <c r="B218" s="7">
        <v>3258425.9400000004</v>
      </c>
      <c r="C218" s="12">
        <v>2.0210513066383291E-2</v>
      </c>
      <c r="D218" s="9">
        <v>34</v>
      </c>
      <c r="E218" s="12">
        <v>2.5796661608497723E-2</v>
      </c>
      <c r="F218" s="12">
        <v>0.6880545407323353</v>
      </c>
    </row>
    <row r="219" spans="1:7" x14ac:dyDescent="0.25">
      <c r="A219" s="6" t="s">
        <v>107</v>
      </c>
      <c r="B219" s="7">
        <v>52632944.059999965</v>
      </c>
      <c r="C219" s="12">
        <v>0.32645787359735112</v>
      </c>
      <c r="D219" s="9">
        <v>423</v>
      </c>
      <c r="E219" s="12">
        <v>0.32094081942336872</v>
      </c>
      <c r="F219" s="12">
        <v>0.68825157596926412</v>
      </c>
    </row>
    <row r="220" spans="1:7" x14ac:dyDescent="0.25">
      <c r="A220" s="6" t="s">
        <v>108</v>
      </c>
      <c r="B220" s="7">
        <v>17745525.239999998</v>
      </c>
      <c r="C220" s="12">
        <v>0.11006730744748933</v>
      </c>
      <c r="D220" s="9">
        <v>132</v>
      </c>
      <c r="E220" s="12">
        <v>0.10015174506828528</v>
      </c>
      <c r="F220" s="12">
        <v>0.6835515710345561</v>
      </c>
    </row>
    <row r="221" spans="1:7" x14ac:dyDescent="0.25">
      <c r="A221" s="6" t="s">
        <v>109</v>
      </c>
      <c r="B221" s="7">
        <v>33112390.730000004</v>
      </c>
      <c r="C221" s="12">
        <v>0.20538088568858312</v>
      </c>
      <c r="D221" s="9">
        <v>173</v>
      </c>
      <c r="E221" s="12">
        <v>0.13125948406676782</v>
      </c>
      <c r="F221" s="12">
        <v>0.68529917952250652</v>
      </c>
    </row>
    <row r="222" spans="1:7" x14ac:dyDescent="0.25">
      <c r="A222" s="6" t="s">
        <v>110</v>
      </c>
      <c r="B222" s="7">
        <v>6789165.0899999999</v>
      </c>
      <c r="C222" s="12">
        <v>4.2110059362367544E-2</v>
      </c>
      <c r="D222" s="9">
        <v>74</v>
      </c>
      <c r="E222" s="12">
        <v>5.614567526555387E-2</v>
      </c>
      <c r="F222" s="12">
        <v>0.72515686522512912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161224305.84999996</v>
      </c>
      <c r="C226" s="24"/>
      <c r="D226" s="26">
        <v>1318</v>
      </c>
      <c r="E226" s="24"/>
      <c r="F226" s="62">
        <v>0.69440423357547654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10443119.749999998</v>
      </c>
      <c r="C233" s="12">
        <v>6.4773854630306646E-2</v>
      </c>
      <c r="D233" s="46">
        <v>158</v>
      </c>
      <c r="E233" s="12">
        <v>0.11987860394537178</v>
      </c>
      <c r="F233" s="65"/>
    </row>
    <row r="234" spans="1:6" x14ac:dyDescent="0.25">
      <c r="A234" s="6" t="s">
        <v>116</v>
      </c>
      <c r="B234" s="7">
        <v>26246170.109999996</v>
      </c>
      <c r="C234" s="12">
        <v>0.16279288641762815</v>
      </c>
      <c r="D234" s="46">
        <v>292</v>
      </c>
      <c r="E234" s="12">
        <v>0.22154779969650987</v>
      </c>
      <c r="F234" s="65"/>
    </row>
    <row r="235" spans="1:6" x14ac:dyDescent="0.25">
      <c r="A235" s="6" t="s">
        <v>117</v>
      </c>
      <c r="B235" s="7">
        <v>12503413.960000005</v>
      </c>
      <c r="C235" s="12">
        <v>7.755290924702718E-2</v>
      </c>
      <c r="D235" s="46">
        <v>95</v>
      </c>
      <c r="E235" s="12">
        <v>7.2078907435508349E-2</v>
      </c>
      <c r="F235" s="65"/>
    </row>
    <row r="236" spans="1:6" x14ac:dyDescent="0.25">
      <c r="A236" s="6" t="s">
        <v>118</v>
      </c>
      <c r="B236" s="7">
        <v>962251.71</v>
      </c>
      <c r="C236" s="12">
        <v>5.9684034918113422E-3</v>
      </c>
      <c r="D236" s="46">
        <v>11</v>
      </c>
      <c r="E236" s="12">
        <v>8.3459787556904395E-3</v>
      </c>
      <c r="F236" s="65"/>
    </row>
    <row r="237" spans="1:6" x14ac:dyDescent="0.25">
      <c r="A237" s="6" t="s">
        <v>119</v>
      </c>
      <c r="B237" s="7">
        <v>2647987.06</v>
      </c>
      <c r="C237" s="12">
        <v>1.6424242275625837E-2</v>
      </c>
      <c r="D237" s="46">
        <v>5</v>
      </c>
      <c r="E237" s="12">
        <v>3.7936267071320183E-3</v>
      </c>
      <c r="F237" s="65"/>
    </row>
    <row r="238" spans="1:6" x14ac:dyDescent="0.25">
      <c r="A238" s="6" t="s">
        <v>120</v>
      </c>
      <c r="B238" s="7">
        <v>0</v>
      </c>
      <c r="C238" s="12">
        <v>0</v>
      </c>
      <c r="D238" s="46">
        <v>0</v>
      </c>
      <c r="E238" s="12">
        <v>0</v>
      </c>
      <c r="F238" s="65"/>
    </row>
    <row r="239" spans="1:6" x14ac:dyDescent="0.25">
      <c r="A239" s="6" t="s">
        <v>121</v>
      </c>
      <c r="B239" s="7">
        <v>23299616.420000002</v>
      </c>
      <c r="C239" s="12">
        <v>0.1445167730582603</v>
      </c>
      <c r="D239" s="46">
        <v>122</v>
      </c>
      <c r="E239" s="12">
        <v>9.2564491654021239E-2</v>
      </c>
      <c r="F239" s="65"/>
    </row>
    <row r="240" spans="1:6" x14ac:dyDescent="0.25">
      <c r="A240" s="6" t="s">
        <v>122</v>
      </c>
      <c r="B240" s="7">
        <v>84544664.110000014</v>
      </c>
      <c r="C240" s="12">
        <v>0.5243915529005827</v>
      </c>
      <c r="D240" s="46">
        <v>612</v>
      </c>
      <c r="E240" s="12">
        <v>0.46433990895295901</v>
      </c>
      <c r="F240" s="65"/>
    </row>
    <row r="241" spans="1:6" x14ac:dyDescent="0.25">
      <c r="A241" s="6" t="s">
        <v>123</v>
      </c>
      <c r="B241" s="7">
        <v>410692.83999999991</v>
      </c>
      <c r="C241" s="12">
        <v>2.5473382430444488E-3</v>
      </c>
      <c r="D241" s="46">
        <v>15</v>
      </c>
      <c r="E241" s="12">
        <v>1.1380880121396054E-2</v>
      </c>
      <c r="F241" s="65"/>
    </row>
    <row r="242" spans="1:6" x14ac:dyDescent="0.25">
      <c r="A242" s="6" t="s">
        <v>124</v>
      </c>
      <c r="B242" s="7">
        <v>50018.63</v>
      </c>
      <c r="C242" s="12">
        <v>3.1024248940811919E-4</v>
      </c>
      <c r="D242" s="46">
        <v>3</v>
      </c>
      <c r="E242" s="12">
        <v>2.276176024279211E-3</v>
      </c>
      <c r="F242" s="65"/>
    </row>
    <row r="243" spans="1:6" x14ac:dyDescent="0.25">
      <c r="A243" s="6" t="s">
        <v>125</v>
      </c>
      <c r="B243" s="7">
        <v>98287.739999999991</v>
      </c>
      <c r="C243" s="12">
        <v>6.0963351327091464E-4</v>
      </c>
      <c r="D243" s="46">
        <v>4</v>
      </c>
      <c r="E243" s="12">
        <v>3.0349013657056147E-3</v>
      </c>
      <c r="F243" s="65"/>
    </row>
    <row r="244" spans="1:6" x14ac:dyDescent="0.25">
      <c r="A244" s="6" t="s">
        <v>126</v>
      </c>
      <c r="B244" s="7">
        <v>18083.52</v>
      </c>
      <c r="C244" s="12">
        <v>1.1216373303430165E-4</v>
      </c>
      <c r="D244" s="46">
        <v>1</v>
      </c>
      <c r="E244" s="12">
        <v>7.5872534142640367E-4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161224305.85000002</v>
      </c>
      <c r="C248" s="24"/>
      <c r="D248" s="26">
        <v>1318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4.2475536489240844E-2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160788113.35000002</v>
      </c>
      <c r="C257" s="12">
        <v>0.99791353623336154</v>
      </c>
      <c r="D257" s="46">
        <v>1316</v>
      </c>
      <c r="E257" s="12">
        <v>0.99924069855732722</v>
      </c>
      <c r="F257" s="18"/>
    </row>
    <row r="258" spans="1:6" x14ac:dyDescent="0.25">
      <c r="A258" s="6" t="s">
        <v>132</v>
      </c>
      <c r="B258" s="7">
        <v>336180</v>
      </c>
      <c r="C258" s="12">
        <v>2.0864637666384526E-3</v>
      </c>
      <c r="D258" s="46">
        <v>1</v>
      </c>
      <c r="E258" s="12">
        <v>7.5930144267274111E-4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161124293.35000002</v>
      </c>
      <c r="C266" s="24"/>
      <c r="D266" s="26">
        <v>1317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2.0689953664781031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100012.5</v>
      </c>
      <c r="C277" s="12">
        <v>0</v>
      </c>
      <c r="D277" s="9">
        <v>1</v>
      </c>
      <c r="E277" s="12">
        <v>1</v>
      </c>
      <c r="F277" s="18"/>
    </row>
    <row r="278" spans="1:6" x14ac:dyDescent="0.25">
      <c r="A278" s="6" t="s">
        <v>134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100012.5</v>
      </c>
      <c r="C284" s="24"/>
      <c r="D284" s="26">
        <v>1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2.6355369999999998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4291981.7399999993</v>
      </c>
      <c r="C293" s="24">
        <v>2.6621182937473311E-2</v>
      </c>
      <c r="D293" s="9">
        <v>98</v>
      </c>
      <c r="E293" s="24">
        <v>7.4355083459787558E-2</v>
      </c>
      <c r="F293" s="18"/>
    </row>
    <row r="294" spans="1:6" x14ac:dyDescent="0.25">
      <c r="A294" s="6" t="s">
        <v>143</v>
      </c>
      <c r="B294" s="7">
        <v>82238734.159999982</v>
      </c>
      <c r="C294" s="24">
        <v>0.51008893309494729</v>
      </c>
      <c r="D294" s="9">
        <v>554</v>
      </c>
      <c r="E294" s="24">
        <v>0.4203338391502276</v>
      </c>
      <c r="F294" s="18"/>
    </row>
    <row r="295" spans="1:6" x14ac:dyDescent="0.25">
      <c r="A295" s="6" t="s">
        <v>144</v>
      </c>
      <c r="B295" s="7">
        <v>74693589.950000033</v>
      </c>
      <c r="C295" s="24">
        <v>0.46328988396757931</v>
      </c>
      <c r="D295" s="9">
        <v>666</v>
      </c>
      <c r="E295" s="24">
        <v>0.50531107738998482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161224305.85000002</v>
      </c>
      <c r="C297" s="24"/>
      <c r="D297" s="26">
        <v>1318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25221774.729999993</v>
      </c>
      <c r="C305" s="12">
        <v>0.16071752504169301</v>
      </c>
      <c r="D305" s="9">
        <v>178</v>
      </c>
      <c r="E305" s="12">
        <v>0.14590163934426228</v>
      </c>
      <c r="F305" s="18"/>
    </row>
    <row r="306" spans="1:6" x14ac:dyDescent="0.25">
      <c r="A306" s="6" t="s">
        <v>148</v>
      </c>
      <c r="B306" s="7">
        <v>131710549.37999989</v>
      </c>
      <c r="C306" s="12">
        <v>0.83928247495830688</v>
      </c>
      <c r="D306" s="9">
        <v>1042</v>
      </c>
      <c r="E306" s="12">
        <v>0.85409836065573774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156932324.1099999</v>
      </c>
      <c r="C308" s="28"/>
      <c r="D308" s="26">
        <v>1220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4.8666473783671865E-3</v>
      </c>
      <c r="D315" s="9">
        <v>1</v>
      </c>
      <c r="E315" s="12">
        <v>1.8050541516245488E-3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8659194.3500000015</v>
      </c>
      <c r="C317" s="12">
        <v>0.1052933807705875</v>
      </c>
      <c r="D317" s="9">
        <v>40</v>
      </c>
      <c r="E317" s="12">
        <v>7.2202166064981949E-2</v>
      </c>
    </row>
    <row r="318" spans="1:6" x14ac:dyDescent="0.25">
      <c r="A318" s="6" t="s">
        <v>154</v>
      </c>
      <c r="B318" s="7">
        <v>22162090.740000002</v>
      </c>
      <c r="C318" s="12">
        <v>0.269484823257158</v>
      </c>
      <c r="D318" s="9">
        <v>116</v>
      </c>
      <c r="E318" s="12">
        <v>0.20938628158844766</v>
      </c>
    </row>
    <row r="319" spans="1:6" x14ac:dyDescent="0.25">
      <c r="A319" s="6" t="s">
        <v>155</v>
      </c>
      <c r="B319" s="7">
        <v>32396558.899999991</v>
      </c>
      <c r="C319" s="12">
        <v>0.39393309285343203</v>
      </c>
      <c r="D319" s="9">
        <v>262</v>
      </c>
      <c r="E319" s="12">
        <v>0.47292418772563177</v>
      </c>
    </row>
    <row r="320" spans="1:6" x14ac:dyDescent="0.25">
      <c r="A320" s="6" t="s">
        <v>156</v>
      </c>
      <c r="B320" s="7">
        <v>10715005.780000001</v>
      </c>
      <c r="C320" s="12">
        <v>0.1302914726186491</v>
      </c>
      <c r="D320" s="9">
        <v>72</v>
      </c>
      <c r="E320" s="12">
        <v>0.1299638989169675</v>
      </c>
    </row>
    <row r="321" spans="1:5" x14ac:dyDescent="0.25">
      <c r="A321" s="6" t="s">
        <v>157</v>
      </c>
      <c r="B321" s="7">
        <v>3218458.66</v>
      </c>
      <c r="C321" s="12">
        <v>3.9135556898751762E-2</v>
      </c>
      <c r="D321" s="9">
        <v>29</v>
      </c>
      <c r="E321" s="12">
        <v>5.2346570397111915E-2</v>
      </c>
    </row>
    <row r="322" spans="1:5" x14ac:dyDescent="0.25">
      <c r="A322" s="6" t="s">
        <v>158</v>
      </c>
      <c r="B322" s="7">
        <v>2143229.2800000003</v>
      </c>
      <c r="C322" s="12">
        <v>2.6061068447749081E-2</v>
      </c>
      <c r="D322" s="9">
        <v>14</v>
      </c>
      <c r="E322" s="12">
        <v>2.5270758122743681E-2</v>
      </c>
    </row>
    <row r="323" spans="1:5" x14ac:dyDescent="0.25">
      <c r="A323" s="6" t="s">
        <v>159</v>
      </c>
      <c r="B323" s="7">
        <v>1062933.56</v>
      </c>
      <c r="C323" s="12">
        <v>1.2924974719722754E-2</v>
      </c>
      <c r="D323" s="9">
        <v>10</v>
      </c>
      <c r="E323" s="12">
        <v>1.8050541516245487E-2</v>
      </c>
    </row>
    <row r="324" spans="1:5" x14ac:dyDescent="0.25">
      <c r="A324" s="6" t="s">
        <v>160</v>
      </c>
      <c r="B324" s="7">
        <v>907237.95</v>
      </c>
      <c r="C324" s="12">
        <v>1.1031759660051654E-2</v>
      </c>
      <c r="D324" s="9">
        <v>6</v>
      </c>
      <c r="E324" s="12">
        <v>1.0830324909747292E-2</v>
      </c>
    </row>
    <row r="325" spans="1:5" x14ac:dyDescent="0.25">
      <c r="A325" s="6" t="s">
        <v>161</v>
      </c>
      <c r="B325" s="7">
        <v>392083.1</v>
      </c>
      <c r="C325" s="12">
        <v>4.7676208055097329E-3</v>
      </c>
      <c r="D325" s="9">
        <v>2</v>
      </c>
      <c r="E325" s="12">
        <v>3.6101083032490976E-3</v>
      </c>
    </row>
    <row r="326" spans="1:5" x14ac:dyDescent="0.25">
      <c r="A326" s="6" t="s">
        <v>162</v>
      </c>
      <c r="B326" s="7">
        <v>181714.92</v>
      </c>
      <c r="C326" s="12">
        <v>2.2096025900211888E-3</v>
      </c>
      <c r="D326" s="9">
        <v>2</v>
      </c>
      <c r="E326" s="12">
        <v>3.6101083032490976E-3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82238734.159999996</v>
      </c>
      <c r="C328" s="24"/>
      <c r="D328" s="26">
        <v>554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1.7966346077570587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144611755.26999998</v>
      </c>
      <c r="C337" s="12">
        <v>0.89696001175247109</v>
      </c>
      <c r="D337" s="9">
        <v>1187</v>
      </c>
      <c r="E337" s="12">
        <v>0.90060698027314112</v>
      </c>
    </row>
    <row r="338" spans="1:5" x14ac:dyDescent="0.25">
      <c r="A338" s="6" t="s">
        <v>167</v>
      </c>
      <c r="B338" s="7">
        <v>16612550.580000008</v>
      </c>
      <c r="C338" s="12">
        <v>0.10303998824752893</v>
      </c>
      <c r="D338" s="9">
        <v>131</v>
      </c>
      <c r="E338" s="12">
        <v>9.9393019726858878E-2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161224305.84999999</v>
      </c>
      <c r="C345" s="6"/>
      <c r="D345" s="26">
        <v>1318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8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246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152426165.89999986</v>
      </c>
      <c r="C6" s="7">
        <v>51201472.149999999</v>
      </c>
      <c r="D6" s="7">
        <v>48611707.620000005</v>
      </c>
      <c r="E6" s="7">
        <v>52612986.13000001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1256</v>
      </c>
      <c r="C7" s="9">
        <v>270</v>
      </c>
      <c r="D7" s="9">
        <v>407</v>
      </c>
      <c r="E7" s="9">
        <v>579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1079</v>
      </c>
      <c r="C8" s="9">
        <v>208</v>
      </c>
      <c r="D8" s="9">
        <v>371</v>
      </c>
      <c r="E8" s="9">
        <v>500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0.1224476917056668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18664232.170000002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0.69335309133154377</v>
      </c>
      <c r="C11" s="12">
        <v>0.69640227206563521</v>
      </c>
      <c r="D11" s="12">
        <v>0.71070484452057769</v>
      </c>
      <c r="E11" s="12">
        <v>0.67435358249000377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0.15250725000000001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0.83343750000000005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7.0259832052738567</v>
      </c>
      <c r="C14" s="7">
        <v>2.7249451510521747</v>
      </c>
      <c r="D14" s="7">
        <v>2.6849795151264648</v>
      </c>
      <c r="E14" s="7">
        <v>15.222497298706237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2.4284736481861739</v>
      </c>
      <c r="C15" s="13">
        <v>2.431211498973306</v>
      </c>
      <c r="D15" s="13">
        <v>2.4284736481861739</v>
      </c>
      <c r="E15" s="13">
        <v>13.204654346338124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19.436002737850789</v>
      </c>
      <c r="C16" s="13">
        <v>2.97056810403833</v>
      </c>
      <c r="D16" s="13">
        <v>2.97056810403833</v>
      </c>
      <c r="E16" s="13">
        <v>19.436002737850789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121358.41234076422</v>
      </c>
      <c r="C17" s="7">
        <v>189635.08203703703</v>
      </c>
      <c r="D17" s="7">
        <v>119439.08506142507</v>
      </c>
      <c r="E17" s="7">
        <v>90868.715250431793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24401.16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556875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1.3053357920879133E-2</v>
      </c>
      <c r="C20" s="12">
        <v>2.2532066980812386E-2</v>
      </c>
      <c r="D20" s="12">
        <v>1.1455573713911019E-2</v>
      </c>
      <c r="E20" s="12">
        <v>3.7817152120652682E-2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14.135096596495876</v>
      </c>
      <c r="C21" s="7">
        <v>17.365394118327774</v>
      </c>
      <c r="D21" s="7">
        <v>17.824256725078477</v>
      </c>
      <c r="E21" s="7">
        <v>7.5828670522057138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2.3333333333333335</v>
      </c>
      <c r="D22" s="13">
        <v>2.0833333333333335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22.583333333333332</v>
      </c>
      <c r="C23" s="13">
        <v>22.583333333333332</v>
      </c>
      <c r="D23" s="13">
        <v>22.583333333333332</v>
      </c>
      <c r="E23" s="13">
        <v>16.583333333333332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0.51037354505811972</v>
      </c>
      <c r="C24" s="12">
        <v>0.78900675847071344</v>
      </c>
      <c r="D24" s="12">
        <v>0.47653693655619017</v>
      </c>
      <c r="E24" s="12">
        <v>0.27047886646915931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0.46170508196191573</v>
      </c>
      <c r="C25" s="12">
        <v>0.21099324152928681</v>
      </c>
      <c r="D25" s="12">
        <v>0.52346306344380988</v>
      </c>
      <c r="E25" s="12">
        <v>0.6486295487140411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2.7921372979965518E-2</v>
      </c>
      <c r="C26" s="12">
        <v>0</v>
      </c>
      <c r="D26" s="12">
        <v>0</v>
      </c>
      <c r="E26" s="12">
        <v>8.0891584816799617E-2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0.52917677928681717</v>
      </c>
      <c r="C27" s="12">
        <v>0.4264645246142596</v>
      </c>
      <c r="D27" s="12">
        <v>0.4382247555779239</v>
      </c>
      <c r="E27" s="12">
        <v>0.71316846162823955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1.8080522708945057</v>
      </c>
      <c r="C28" s="142">
        <v>1.7171986234728081</v>
      </c>
      <c r="D28" s="142">
        <v>1.5286213823929418</v>
      </c>
      <c r="E28" s="142">
        <v>2.2855743644093547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1806303.38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5.1737359017532611E-3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2745025.55</v>
      </c>
      <c r="C37" s="24">
        <v>1.800888668813521E-2</v>
      </c>
      <c r="D37" s="9">
        <v>124</v>
      </c>
      <c r="E37" s="24">
        <v>9.8726114649681534E-2</v>
      </c>
      <c r="F37" s="5"/>
    </row>
    <row r="38" spans="1:6" x14ac:dyDescent="0.25">
      <c r="A38" s="6" t="s">
        <v>29</v>
      </c>
      <c r="B38" s="7">
        <v>8066672.7200000007</v>
      </c>
      <c r="C38" s="24">
        <v>5.2921837089913965E-2</v>
      </c>
      <c r="D38" s="9">
        <v>137</v>
      </c>
      <c r="E38" s="24">
        <v>0.10907643312101911</v>
      </c>
      <c r="F38" s="5"/>
    </row>
    <row r="39" spans="1:6" x14ac:dyDescent="0.25">
      <c r="A39" s="6" t="s">
        <v>30</v>
      </c>
      <c r="B39" s="7">
        <v>6501919.9000000004</v>
      </c>
      <c r="C39" s="24">
        <v>4.2656192666196288E-2</v>
      </c>
      <c r="D39" s="9">
        <v>39</v>
      </c>
      <c r="E39" s="24">
        <v>3.1050955414012739E-2</v>
      </c>
      <c r="F39" s="5"/>
    </row>
    <row r="40" spans="1:6" x14ac:dyDescent="0.25">
      <c r="A40" s="6" t="s">
        <v>31</v>
      </c>
      <c r="B40" s="7">
        <v>7688204.5099999998</v>
      </c>
      <c r="C40" s="24">
        <v>5.0438876190350979E-2</v>
      </c>
      <c r="D40" s="9">
        <v>50</v>
      </c>
      <c r="E40" s="24">
        <v>3.9808917197452227E-2</v>
      </c>
      <c r="F40" s="5"/>
    </row>
    <row r="41" spans="1:6" x14ac:dyDescent="0.25">
      <c r="A41" s="6" t="s">
        <v>32</v>
      </c>
      <c r="B41" s="7">
        <v>12163811.850000001</v>
      </c>
      <c r="C41" s="24">
        <v>7.9801337114128637E-2</v>
      </c>
      <c r="D41" s="9">
        <v>82</v>
      </c>
      <c r="E41" s="24">
        <v>6.5286624203821655E-2</v>
      </c>
      <c r="F41" s="5"/>
    </row>
    <row r="42" spans="1:6" x14ac:dyDescent="0.25">
      <c r="A42" s="6" t="s">
        <v>33</v>
      </c>
      <c r="B42" s="7">
        <v>22366136.440000009</v>
      </c>
      <c r="C42" s="24">
        <v>0.14673423232775812</v>
      </c>
      <c r="D42" s="9">
        <v>104</v>
      </c>
      <c r="E42" s="24">
        <v>8.2802547770700632E-2</v>
      </c>
      <c r="F42" s="5"/>
    </row>
    <row r="43" spans="1:6" x14ac:dyDescent="0.25">
      <c r="A43" s="6" t="s">
        <v>34</v>
      </c>
      <c r="B43" s="7">
        <v>22056843.639999997</v>
      </c>
      <c r="C43" s="24">
        <v>0.14470510039903844</v>
      </c>
      <c r="D43" s="9">
        <v>155</v>
      </c>
      <c r="E43" s="24">
        <v>0.12340764331210191</v>
      </c>
      <c r="F43" s="5"/>
    </row>
    <row r="44" spans="1:6" x14ac:dyDescent="0.25">
      <c r="A44" s="6" t="s">
        <v>35</v>
      </c>
      <c r="B44" s="7">
        <v>23210013.089999996</v>
      </c>
      <c r="C44" s="24">
        <v>0.15227053014786873</v>
      </c>
      <c r="D44" s="9">
        <v>183</v>
      </c>
      <c r="E44" s="24">
        <v>0.14570063694267515</v>
      </c>
      <c r="F44" s="5"/>
    </row>
    <row r="45" spans="1:6" x14ac:dyDescent="0.25">
      <c r="A45" s="6" t="s">
        <v>36</v>
      </c>
      <c r="B45" s="7">
        <v>21129009.130000014</v>
      </c>
      <c r="C45" s="24">
        <v>0.13861799255556823</v>
      </c>
      <c r="D45" s="9">
        <v>153</v>
      </c>
      <c r="E45" s="24">
        <v>0.12181528662420382</v>
      </c>
      <c r="F45" s="5"/>
    </row>
    <row r="46" spans="1:6" x14ac:dyDescent="0.25">
      <c r="A46" s="6" t="s">
        <v>37</v>
      </c>
      <c r="B46" s="7">
        <v>7575687.25</v>
      </c>
      <c r="C46" s="24">
        <v>4.9700700698396286E-2</v>
      </c>
      <c r="D46" s="9">
        <v>71</v>
      </c>
      <c r="E46" s="24">
        <v>5.6528662420382167E-2</v>
      </c>
      <c r="F46" s="5"/>
    </row>
    <row r="47" spans="1:6" x14ac:dyDescent="0.25">
      <c r="A47" s="6" t="s">
        <v>38</v>
      </c>
      <c r="B47" s="7">
        <v>736978.06</v>
      </c>
      <c r="C47" s="24">
        <v>4.8349839126931677E-3</v>
      </c>
      <c r="D47" s="9">
        <v>6</v>
      </c>
      <c r="E47" s="24">
        <v>4.7770700636942673E-3</v>
      </c>
      <c r="F47" s="5"/>
    </row>
    <row r="48" spans="1:6" x14ac:dyDescent="0.25">
      <c r="A48" s="6" t="s">
        <v>39</v>
      </c>
      <c r="B48" s="7">
        <v>1527062.3599999996</v>
      </c>
      <c r="C48" s="24">
        <v>1.001837414845058E-2</v>
      </c>
      <c r="D48" s="9">
        <v>15</v>
      </c>
      <c r="E48" s="24">
        <v>1.194267515923567E-2</v>
      </c>
      <c r="F48" s="5"/>
    </row>
    <row r="49" spans="1:6" x14ac:dyDescent="0.25">
      <c r="A49" s="6" t="s">
        <v>40</v>
      </c>
      <c r="B49" s="7">
        <v>16658801.4</v>
      </c>
      <c r="C49" s="24">
        <v>0.10929095606150123</v>
      </c>
      <c r="D49" s="9">
        <v>137</v>
      </c>
      <c r="E49" s="24">
        <v>0.10907643312101911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152426165.90000004</v>
      </c>
      <c r="C51" s="24"/>
      <c r="D51" s="26">
        <v>1256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0.69335309133154299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9886185.680000009</v>
      </c>
      <c r="C60" s="24">
        <v>6.4858849014715045E-2</v>
      </c>
      <c r="D60" s="9">
        <v>245</v>
      </c>
      <c r="E60" s="24">
        <v>0.19506369426751594</v>
      </c>
      <c r="F60" s="5"/>
    </row>
    <row r="61" spans="1:6" x14ac:dyDescent="0.25">
      <c r="A61" s="6" t="s">
        <v>29</v>
      </c>
      <c r="B61" s="7">
        <v>39234096.320000015</v>
      </c>
      <c r="C61" s="24">
        <v>0.2573973837650666</v>
      </c>
      <c r="D61" s="9">
        <v>308</v>
      </c>
      <c r="E61" s="24">
        <v>0.24522292993630573</v>
      </c>
      <c r="F61" s="5"/>
    </row>
    <row r="62" spans="1:6" x14ac:dyDescent="0.25">
      <c r="A62" s="6" t="s">
        <v>30</v>
      </c>
      <c r="B62" s="7">
        <v>17693842.34</v>
      </c>
      <c r="C62" s="24">
        <v>0.11608139741314583</v>
      </c>
      <c r="D62" s="9">
        <v>90</v>
      </c>
      <c r="E62" s="24">
        <v>7.1656050955414011E-2</v>
      </c>
      <c r="F62" s="5"/>
    </row>
    <row r="63" spans="1:6" x14ac:dyDescent="0.25">
      <c r="A63" s="6" t="s">
        <v>31</v>
      </c>
      <c r="B63" s="7">
        <v>21693988.030000005</v>
      </c>
      <c r="C63" s="24">
        <v>0.14232456679539165</v>
      </c>
      <c r="D63" s="9">
        <v>124</v>
      </c>
      <c r="E63" s="24">
        <v>9.8726114649681534E-2</v>
      </c>
      <c r="F63" s="5"/>
    </row>
    <row r="64" spans="1:6" x14ac:dyDescent="0.25">
      <c r="A64" s="6" t="s">
        <v>32</v>
      </c>
      <c r="B64" s="7">
        <v>25218590.809999999</v>
      </c>
      <c r="C64" s="24">
        <v>0.16544791152553678</v>
      </c>
      <c r="D64" s="9">
        <v>166</v>
      </c>
      <c r="E64" s="24">
        <v>0.1321656050955414</v>
      </c>
      <c r="F64" s="5"/>
    </row>
    <row r="65" spans="1:8" x14ac:dyDescent="0.25">
      <c r="A65" s="6" t="s">
        <v>33</v>
      </c>
      <c r="B65" s="7">
        <v>18657348.699999999</v>
      </c>
      <c r="C65" s="24">
        <v>0.12240253233319696</v>
      </c>
      <c r="D65" s="9">
        <v>139</v>
      </c>
      <c r="E65" s="24">
        <v>0.1106687898089172</v>
      </c>
      <c r="F65" s="5"/>
    </row>
    <row r="66" spans="1:8" x14ac:dyDescent="0.25">
      <c r="A66" s="6" t="s">
        <v>34</v>
      </c>
      <c r="B66" s="7">
        <v>18517580.700000003</v>
      </c>
      <c r="C66" s="24">
        <v>0.12148557690645159</v>
      </c>
      <c r="D66" s="9">
        <v>172</v>
      </c>
      <c r="E66" s="24">
        <v>0.13694267515923567</v>
      </c>
      <c r="F66" s="5"/>
    </row>
    <row r="67" spans="1:8" x14ac:dyDescent="0.25">
      <c r="A67" s="6" t="s">
        <v>35</v>
      </c>
      <c r="B67" s="7">
        <v>391579.67000000004</v>
      </c>
      <c r="C67" s="24">
        <v>2.5689793329637242E-3</v>
      </c>
      <c r="D67" s="9">
        <v>4</v>
      </c>
      <c r="E67" s="24">
        <v>3.1847133757961785E-3</v>
      </c>
      <c r="F67" s="5"/>
    </row>
    <row r="68" spans="1:8" x14ac:dyDescent="0.25">
      <c r="A68" s="6" t="s">
        <v>36</v>
      </c>
      <c r="B68" s="7">
        <v>64335</v>
      </c>
      <c r="C68" s="24">
        <v>4.2207320259047458E-4</v>
      </c>
      <c r="D68" s="9">
        <v>1</v>
      </c>
      <c r="E68" s="24">
        <v>7.9617834394904463E-4</v>
      </c>
      <c r="F68" s="5"/>
    </row>
    <row r="69" spans="1:8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8" x14ac:dyDescent="0.25">
      <c r="A70" s="6" t="s">
        <v>38</v>
      </c>
      <c r="B70" s="7">
        <v>458998.4</v>
      </c>
      <c r="C70" s="24">
        <v>3.0112835108712785E-3</v>
      </c>
      <c r="D70" s="9">
        <v>3</v>
      </c>
      <c r="E70" s="24">
        <v>2.3885350318471337E-3</v>
      </c>
      <c r="F70" s="5"/>
    </row>
    <row r="71" spans="1:8" x14ac:dyDescent="0.25">
      <c r="A71" s="6" t="s">
        <v>39</v>
      </c>
      <c r="B71" s="7">
        <v>209407.02</v>
      </c>
      <c r="C71" s="24">
        <v>1.3738259357476887E-3</v>
      </c>
      <c r="D71" s="9">
        <v>1</v>
      </c>
      <c r="E71" s="24">
        <v>7.9617834394904463E-4</v>
      </c>
      <c r="F71" s="5"/>
    </row>
    <row r="72" spans="1:8" x14ac:dyDescent="0.25">
      <c r="A72" s="6" t="s">
        <v>40</v>
      </c>
      <c r="B72" s="7">
        <v>400213.23</v>
      </c>
      <c r="C72" s="24">
        <v>2.6256202643223469E-3</v>
      </c>
      <c r="D72" s="9">
        <v>3</v>
      </c>
      <c r="E72" s="24">
        <v>2.3885350318471337E-3</v>
      </c>
      <c r="F72" s="5"/>
      <c r="H72" s="8"/>
    </row>
    <row r="73" spans="1:8" x14ac:dyDescent="0.25">
      <c r="A73" s="6"/>
      <c r="B73" s="13"/>
      <c r="C73" s="24"/>
      <c r="D73" s="9"/>
      <c r="E73" s="24"/>
      <c r="F73" s="5"/>
    </row>
    <row r="74" spans="1:8" ht="13.8" thickBot="1" x14ac:dyDescent="0.3">
      <c r="A74" s="6"/>
      <c r="B74" s="25">
        <v>152426165.90000004</v>
      </c>
      <c r="C74" s="24"/>
      <c r="D74" s="26">
        <v>1256</v>
      </c>
      <c r="E74" s="24"/>
      <c r="F74" s="5"/>
    </row>
    <row r="75" spans="1:8" ht="13.8" thickTop="1" x14ac:dyDescent="0.25">
      <c r="A75" s="6"/>
      <c r="B75" s="13"/>
      <c r="C75" s="24"/>
      <c r="D75" s="9"/>
      <c r="E75" s="24"/>
      <c r="F75" s="5"/>
    </row>
    <row r="76" spans="1:8" x14ac:dyDescent="0.25">
      <c r="A76" s="27" t="s">
        <v>41</v>
      </c>
      <c r="B76" s="13"/>
      <c r="C76" s="6"/>
      <c r="D76" s="28">
        <v>0.53512566194729694</v>
      </c>
      <c r="E76" s="24"/>
      <c r="F76" s="5"/>
    </row>
    <row r="77" spans="1:8" x14ac:dyDescent="0.25">
      <c r="A77" s="27"/>
      <c r="B77" s="13"/>
      <c r="C77" s="24"/>
      <c r="D77" s="35"/>
      <c r="E77" s="24"/>
      <c r="F77" s="5"/>
    </row>
    <row r="78" spans="1:8" x14ac:dyDescent="0.25">
      <c r="A78" s="27"/>
      <c r="B78" s="13"/>
      <c r="C78" s="24"/>
      <c r="D78" s="9"/>
      <c r="E78" s="24"/>
      <c r="F78" s="5"/>
    </row>
    <row r="79" spans="1:8" x14ac:dyDescent="0.25">
      <c r="A79" s="15" t="s">
        <v>243</v>
      </c>
      <c r="B79" s="16"/>
      <c r="C79" s="17"/>
      <c r="D79" s="18"/>
      <c r="E79" s="18"/>
      <c r="F79" s="5"/>
    </row>
    <row r="80" spans="1:8" x14ac:dyDescent="0.25">
      <c r="A80" s="18"/>
      <c r="B80" s="16"/>
      <c r="C80" s="17"/>
      <c r="D80" s="19"/>
      <c r="E80" s="17"/>
      <c r="F80" s="5"/>
    </row>
    <row r="81" spans="1:8" ht="26.4" x14ac:dyDescent="0.25">
      <c r="A81" s="20" t="s">
        <v>24</v>
      </c>
      <c r="B81" s="21" t="s">
        <v>25</v>
      </c>
      <c r="C81" s="22" t="s">
        <v>26</v>
      </c>
      <c r="D81" s="23" t="s">
        <v>27</v>
      </c>
      <c r="E81" s="22" t="s">
        <v>26</v>
      </c>
      <c r="F81" s="5"/>
    </row>
    <row r="82" spans="1:8" x14ac:dyDescent="0.25">
      <c r="A82" s="18"/>
      <c r="B82" s="16"/>
      <c r="C82" s="17"/>
      <c r="D82" s="19"/>
      <c r="E82" s="17"/>
      <c r="F82" s="5"/>
    </row>
    <row r="83" spans="1:8" x14ac:dyDescent="0.25">
      <c r="A83" s="6" t="s">
        <v>28</v>
      </c>
      <c r="B83" s="7">
        <v>9414341.8400000073</v>
      </c>
      <c r="C83" s="24">
        <v>6.1763292308856854E-2</v>
      </c>
      <c r="D83" s="9">
        <v>241</v>
      </c>
      <c r="E83" s="24">
        <v>0.19187898089171976</v>
      </c>
      <c r="F83" s="5"/>
    </row>
    <row r="84" spans="1:8" x14ac:dyDescent="0.25">
      <c r="A84" s="6" t="s">
        <v>29</v>
      </c>
      <c r="B84" s="7">
        <v>48950702.350000009</v>
      </c>
      <c r="C84" s="24">
        <v>0.3211436964314538</v>
      </c>
      <c r="D84" s="9">
        <v>356</v>
      </c>
      <c r="E84" s="24">
        <v>0.28343949044585987</v>
      </c>
      <c r="F84" s="5"/>
    </row>
    <row r="85" spans="1:8" x14ac:dyDescent="0.25">
      <c r="A85" s="6" t="s">
        <v>30</v>
      </c>
      <c r="B85" s="7">
        <v>27214282.640000001</v>
      </c>
      <c r="C85" s="24">
        <v>0.17854075433383321</v>
      </c>
      <c r="D85" s="9">
        <v>153</v>
      </c>
      <c r="E85" s="24">
        <v>0.12181528662420382</v>
      </c>
      <c r="F85" s="5"/>
    </row>
    <row r="86" spans="1:8" x14ac:dyDescent="0.25">
      <c r="A86" s="6" t="s">
        <v>31</v>
      </c>
      <c r="B86" s="7">
        <v>24134754.840000004</v>
      </c>
      <c r="C86" s="24">
        <v>0.15833734777422495</v>
      </c>
      <c r="D86" s="9">
        <v>162</v>
      </c>
      <c r="E86" s="24">
        <v>0.12898089171974522</v>
      </c>
      <c r="F86" s="5"/>
    </row>
    <row r="87" spans="1:8" x14ac:dyDescent="0.25">
      <c r="A87" s="6" t="s">
        <v>32</v>
      </c>
      <c r="B87" s="7">
        <v>26186554.879999999</v>
      </c>
      <c r="C87" s="24">
        <v>0.1717982914900571</v>
      </c>
      <c r="D87" s="9">
        <v>201</v>
      </c>
      <c r="E87" s="24">
        <v>0.16003184713375795</v>
      </c>
      <c r="F87" s="5"/>
    </row>
    <row r="88" spans="1:8" x14ac:dyDescent="0.25">
      <c r="A88" s="6" t="s">
        <v>33</v>
      </c>
      <c r="B88" s="7">
        <v>10019129.25</v>
      </c>
      <c r="C88" s="24">
        <v>6.5731032404063125E-2</v>
      </c>
      <c r="D88" s="9">
        <v>83</v>
      </c>
      <c r="E88" s="24">
        <v>6.60828025477707E-2</v>
      </c>
      <c r="F88" s="5"/>
    </row>
    <row r="89" spans="1:8" x14ac:dyDescent="0.25">
      <c r="A89" s="6" t="s">
        <v>34</v>
      </c>
      <c r="B89" s="7">
        <v>2957546.3899999997</v>
      </c>
      <c r="C89" s="24">
        <v>1.9403141006251606E-2</v>
      </c>
      <c r="D89" s="9">
        <v>31</v>
      </c>
      <c r="E89" s="24">
        <v>2.4681528662420384E-2</v>
      </c>
      <c r="F89" s="5"/>
    </row>
    <row r="90" spans="1:8" x14ac:dyDescent="0.25">
      <c r="A90" s="6" t="s">
        <v>35</v>
      </c>
      <c r="B90" s="7">
        <v>988674.51</v>
      </c>
      <c r="C90" s="24">
        <v>6.4862519119494571E-3</v>
      </c>
      <c r="D90" s="9">
        <v>7</v>
      </c>
      <c r="E90" s="24">
        <v>5.5732484076433117E-3</v>
      </c>
      <c r="F90" s="5"/>
    </row>
    <row r="91" spans="1:8" x14ac:dyDescent="0.25">
      <c r="A91" s="6" t="s">
        <v>36</v>
      </c>
      <c r="B91" s="7">
        <v>602805.63</v>
      </c>
      <c r="C91" s="24">
        <v>3.9547385217015424E-3</v>
      </c>
      <c r="D91" s="9">
        <v>7</v>
      </c>
      <c r="E91" s="24">
        <v>5.5732484076433117E-3</v>
      </c>
      <c r="F91" s="5"/>
    </row>
    <row r="92" spans="1:8" x14ac:dyDescent="0.25">
      <c r="A92" s="6" t="s">
        <v>37</v>
      </c>
      <c r="B92" s="7">
        <v>752625</v>
      </c>
      <c r="C92" s="24">
        <v>4.9376364980128398E-3</v>
      </c>
      <c r="D92" s="9">
        <v>7</v>
      </c>
      <c r="E92" s="24">
        <v>5.5732484076433117E-3</v>
      </c>
      <c r="F92" s="5"/>
    </row>
    <row r="93" spans="1:8" x14ac:dyDescent="0.25">
      <c r="A93" s="6" t="s">
        <v>38</v>
      </c>
      <c r="B93" s="7">
        <v>136129.92000000001</v>
      </c>
      <c r="C93" s="24">
        <v>8.9308760865446676E-4</v>
      </c>
      <c r="D93" s="9">
        <v>1</v>
      </c>
      <c r="E93" s="24">
        <v>7.9617834394904463E-4</v>
      </c>
      <c r="F93" s="5"/>
    </row>
    <row r="94" spans="1:8" x14ac:dyDescent="0.25">
      <c r="A94" s="6" t="s">
        <v>39</v>
      </c>
      <c r="B94" s="7">
        <v>0</v>
      </c>
      <c r="C94" s="24">
        <v>0</v>
      </c>
      <c r="D94" s="9">
        <v>0</v>
      </c>
      <c r="E94" s="24">
        <v>0</v>
      </c>
      <c r="F94" s="5"/>
    </row>
    <row r="95" spans="1:8" x14ac:dyDescent="0.25">
      <c r="A95" s="6" t="s">
        <v>40</v>
      </c>
      <c r="B95" s="7">
        <v>1068618.6499999999</v>
      </c>
      <c r="C95" s="24">
        <v>7.0107297109413156E-3</v>
      </c>
      <c r="D95" s="9">
        <v>7</v>
      </c>
      <c r="E95" s="24">
        <v>5.5732484076433117E-3</v>
      </c>
      <c r="F95" s="5"/>
      <c r="H95" s="8"/>
    </row>
    <row r="96" spans="1:8" x14ac:dyDescent="0.25">
      <c r="A96" s="6"/>
      <c r="B96" s="13"/>
      <c r="C96" s="24"/>
      <c r="D96" s="9"/>
      <c r="E96" s="24"/>
      <c r="F96" s="5"/>
    </row>
    <row r="97" spans="1:13" ht="13.8" thickBot="1" x14ac:dyDescent="0.3">
      <c r="A97" s="6"/>
      <c r="B97" s="25">
        <v>152426165.89999998</v>
      </c>
      <c r="C97" s="24"/>
      <c r="D97" s="26">
        <v>1256</v>
      </c>
      <c r="E97" s="24"/>
      <c r="F97" s="5"/>
    </row>
    <row r="98" spans="1:13" ht="13.8" thickTop="1" x14ac:dyDescent="0.25">
      <c r="A98" s="6"/>
      <c r="B98" s="13"/>
      <c r="C98" s="24"/>
      <c r="D98" s="9"/>
      <c r="E98" s="24"/>
      <c r="F98" s="5"/>
    </row>
    <row r="99" spans="1:13" x14ac:dyDescent="0.25">
      <c r="A99" s="27" t="s">
        <v>41</v>
      </c>
      <c r="B99" s="13"/>
      <c r="C99" s="6"/>
      <c r="D99" s="28">
        <v>0.5085086079649016</v>
      </c>
      <c r="E99" s="24"/>
      <c r="F99" s="5"/>
    </row>
    <row r="100" spans="1:13" x14ac:dyDescent="0.25">
      <c r="A100" s="27"/>
      <c r="B100" s="13"/>
      <c r="C100" s="24"/>
      <c r="D100" s="35"/>
      <c r="E100" s="24"/>
      <c r="F100" s="5"/>
      <c r="H100" s="36"/>
      <c r="I100" s="36"/>
      <c r="J100" s="36"/>
      <c r="K100" s="36"/>
      <c r="L100" s="36"/>
      <c r="M100" s="36"/>
    </row>
    <row r="101" spans="1:13" x14ac:dyDescent="0.25">
      <c r="A101" s="5"/>
      <c r="B101" s="32"/>
      <c r="C101" s="33"/>
      <c r="D101" s="34"/>
      <c r="E101" s="33"/>
      <c r="F101" s="5"/>
      <c r="H101" s="36"/>
      <c r="I101" s="36"/>
      <c r="J101" s="36"/>
      <c r="K101" s="36"/>
      <c r="L101" s="36"/>
      <c r="M101" s="36"/>
    </row>
    <row r="102" spans="1:13" x14ac:dyDescent="0.25">
      <c r="A102" s="15" t="s">
        <v>44</v>
      </c>
      <c r="B102" s="16"/>
      <c r="C102" s="17"/>
      <c r="D102" s="19"/>
      <c r="E102" s="17"/>
      <c r="F102" s="18"/>
      <c r="H102" s="37"/>
      <c r="I102" s="38"/>
      <c r="J102" s="39"/>
      <c r="K102" s="40"/>
      <c r="L102" s="39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ht="26.4" x14ac:dyDescent="0.25">
      <c r="A104" s="20" t="s">
        <v>45</v>
      </c>
      <c r="B104" s="21" t="s">
        <v>25</v>
      </c>
      <c r="C104" s="22" t="s">
        <v>26</v>
      </c>
      <c r="D104" s="23" t="s">
        <v>27</v>
      </c>
      <c r="E104" s="22" t="s">
        <v>26</v>
      </c>
      <c r="F104" s="18"/>
      <c r="H104" s="42"/>
      <c r="I104" s="43"/>
      <c r="J104" s="44"/>
      <c r="K104" s="45"/>
      <c r="L104" s="44"/>
      <c r="M104" s="41"/>
    </row>
    <row r="105" spans="1:13" x14ac:dyDescent="0.25">
      <c r="A105" s="18"/>
      <c r="B105" s="16"/>
      <c r="C105" s="17"/>
      <c r="D105" s="19"/>
      <c r="E105" s="17"/>
      <c r="F105" s="18"/>
      <c r="H105" s="41"/>
      <c r="I105" s="38"/>
      <c r="J105" s="39"/>
      <c r="K105" s="40"/>
      <c r="L105" s="39"/>
      <c r="M105" s="41"/>
    </row>
    <row r="106" spans="1:13" x14ac:dyDescent="0.25">
      <c r="A106" s="6" t="s">
        <v>46</v>
      </c>
      <c r="B106" s="13">
        <v>573484.37999999977</v>
      </c>
      <c r="C106" s="24">
        <v>3.7623748955034203E-3</v>
      </c>
      <c r="D106" s="46">
        <v>23</v>
      </c>
      <c r="E106" s="24">
        <v>1.8312101910828025E-2</v>
      </c>
      <c r="F106" s="18"/>
      <c r="I106" s="8"/>
      <c r="J106" s="39"/>
      <c r="K106" s="40"/>
      <c r="L106" s="39"/>
      <c r="M106" s="41"/>
    </row>
    <row r="107" spans="1:13" x14ac:dyDescent="0.25">
      <c r="A107" s="6" t="s">
        <v>47</v>
      </c>
      <c r="B107" s="13">
        <v>0</v>
      </c>
      <c r="C107" s="24">
        <v>0</v>
      </c>
      <c r="D107" s="9">
        <v>0</v>
      </c>
      <c r="E107" s="24">
        <v>0</v>
      </c>
      <c r="F107" s="18"/>
      <c r="I107" s="8"/>
      <c r="J107" s="39"/>
      <c r="K107" s="40"/>
      <c r="L107" s="39"/>
      <c r="M107" s="41"/>
    </row>
    <row r="108" spans="1:13" x14ac:dyDescent="0.25">
      <c r="A108" s="6" t="s">
        <v>48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6"/>
      <c r="I108" s="47"/>
      <c r="J108" s="39"/>
      <c r="K108" s="40"/>
      <c r="L108" s="39"/>
      <c r="M108" s="41"/>
    </row>
    <row r="109" spans="1:13" x14ac:dyDescent="0.25">
      <c r="A109" s="6" t="s">
        <v>49</v>
      </c>
      <c r="B109" s="13">
        <v>0</v>
      </c>
      <c r="C109" s="24">
        <v>0</v>
      </c>
      <c r="D109" s="9">
        <v>0</v>
      </c>
      <c r="E109" s="24">
        <v>0</v>
      </c>
      <c r="F109" s="18"/>
      <c r="H109" s="36"/>
      <c r="I109" s="47"/>
      <c r="J109" s="39"/>
      <c r="K109" s="40"/>
      <c r="L109" s="39"/>
      <c r="M109" s="41"/>
    </row>
    <row r="110" spans="1:13" x14ac:dyDescent="0.25">
      <c r="A110" s="6" t="s">
        <v>50</v>
      </c>
      <c r="B110" s="13">
        <v>0</v>
      </c>
      <c r="C110" s="24">
        <v>0</v>
      </c>
      <c r="D110" s="9">
        <v>0</v>
      </c>
      <c r="E110" s="24">
        <v>0</v>
      </c>
      <c r="F110" s="18"/>
      <c r="H110" s="37"/>
      <c r="I110" s="38"/>
      <c r="J110" s="39"/>
      <c r="K110" s="40"/>
      <c r="L110" s="39"/>
      <c r="M110" s="41"/>
    </row>
    <row r="111" spans="1:13" x14ac:dyDescent="0.25">
      <c r="A111" s="6" t="s">
        <v>51</v>
      </c>
      <c r="B111" s="13">
        <v>22985377.990000006</v>
      </c>
      <c r="C111" s="24">
        <v>0.15079679958019593</v>
      </c>
      <c r="D111" s="9">
        <v>119</v>
      </c>
      <c r="E111" s="24">
        <v>9.4745222929936312E-2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52</v>
      </c>
      <c r="B112" s="13">
        <v>76827801.780000016</v>
      </c>
      <c r="C112" s="24">
        <v>0.50403289570639254</v>
      </c>
      <c r="D112" s="9">
        <v>558</v>
      </c>
      <c r="E112" s="24">
        <v>0.44426751592356689</v>
      </c>
      <c r="F112" s="18"/>
      <c r="H112" s="41"/>
      <c r="I112" s="38"/>
      <c r="J112" s="39"/>
      <c r="K112" s="40"/>
      <c r="L112" s="39"/>
      <c r="M112" s="41"/>
    </row>
    <row r="113" spans="1:13" x14ac:dyDescent="0.25">
      <c r="A113" s="6" t="s">
        <v>187</v>
      </c>
      <c r="B113" s="13">
        <v>45685067.810000047</v>
      </c>
      <c r="C113" s="24">
        <v>0.29971932666712853</v>
      </c>
      <c r="D113" s="9">
        <v>464</v>
      </c>
      <c r="E113" s="24">
        <v>0.36942675159235666</v>
      </c>
      <c r="F113" s="18"/>
      <c r="H113" s="41"/>
      <c r="I113" s="38"/>
      <c r="J113" s="39"/>
      <c r="K113" s="40"/>
      <c r="L113" s="39"/>
      <c r="M113" s="41"/>
    </row>
    <row r="114" spans="1:13" x14ac:dyDescent="0.25">
      <c r="A114" s="6" t="s">
        <v>53</v>
      </c>
      <c r="B114" s="13">
        <v>0</v>
      </c>
      <c r="C114" s="24">
        <v>0</v>
      </c>
      <c r="D114" s="46">
        <v>0</v>
      </c>
      <c r="E114" s="24">
        <v>0</v>
      </c>
      <c r="F114" s="18"/>
      <c r="H114" s="42"/>
      <c r="I114" s="43"/>
      <c r="J114" s="39"/>
      <c r="K114" s="40"/>
      <c r="L114" s="39"/>
      <c r="M114" s="41"/>
    </row>
    <row r="115" spans="1:13" x14ac:dyDescent="0.25">
      <c r="A115" s="6" t="s">
        <v>54</v>
      </c>
      <c r="B115" s="13">
        <v>6354433.9399999976</v>
      </c>
      <c r="C115" s="24">
        <v>4.1688603150779609E-2</v>
      </c>
      <c r="D115" s="46">
        <v>92</v>
      </c>
      <c r="E115" s="24">
        <v>7.32484076433121E-2</v>
      </c>
      <c r="F115" s="18"/>
      <c r="H115" s="36"/>
      <c r="I115" s="47"/>
      <c r="J115" s="39"/>
      <c r="K115" s="40"/>
      <c r="L115" s="39"/>
      <c r="M115" s="41"/>
    </row>
    <row r="116" spans="1:13" x14ac:dyDescent="0.25">
      <c r="A116" s="6"/>
      <c r="E116" s="24"/>
      <c r="F116" s="18"/>
      <c r="H116" s="41"/>
      <c r="I116" s="38"/>
      <c r="J116" s="39"/>
      <c r="K116" s="40"/>
      <c r="L116" s="39"/>
      <c r="M116" s="41"/>
    </row>
    <row r="117" spans="1:13" ht="13.8" thickBot="1" x14ac:dyDescent="0.3">
      <c r="A117" s="18"/>
      <c r="B117" s="25">
        <v>152426165.90000007</v>
      </c>
      <c r="C117" s="24"/>
      <c r="D117" s="26">
        <v>1256</v>
      </c>
      <c r="E117" s="17"/>
      <c r="F117" s="18"/>
      <c r="H117" s="41"/>
      <c r="I117" s="38"/>
      <c r="J117" s="39"/>
      <c r="K117" s="40"/>
      <c r="L117" s="39"/>
      <c r="M117" s="41"/>
    </row>
    <row r="118" spans="1:13" ht="13.8" thickTop="1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8"/>
      <c r="B119" s="16"/>
      <c r="C119" s="17"/>
      <c r="D119" s="19"/>
      <c r="E119" s="17"/>
      <c r="F119" s="18"/>
      <c r="H119" s="48"/>
      <c r="I119" s="49"/>
      <c r="J119" s="50"/>
      <c r="K119" s="51"/>
      <c r="L119" s="50"/>
      <c r="M119" s="41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41"/>
    </row>
    <row r="121" spans="1:13" x14ac:dyDescent="0.25">
      <c r="A121" s="15" t="s">
        <v>55</v>
      </c>
      <c r="B121" s="16"/>
      <c r="C121" s="17"/>
      <c r="D121" s="19"/>
      <c r="E121" s="17"/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ht="26.4" x14ac:dyDescent="0.25">
      <c r="A123" s="20" t="s">
        <v>56</v>
      </c>
      <c r="B123" s="21" t="s">
        <v>25</v>
      </c>
      <c r="C123" s="22" t="s">
        <v>26</v>
      </c>
      <c r="D123" s="23" t="s">
        <v>27</v>
      </c>
      <c r="E123" s="22" t="s">
        <v>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18"/>
      <c r="B124" s="16"/>
      <c r="C124" s="17"/>
      <c r="D124" s="19"/>
      <c r="E124" s="17"/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57</v>
      </c>
      <c r="B125" s="7">
        <v>91762860.310000002</v>
      </c>
      <c r="C125" s="12">
        <v>0.60201514463206729</v>
      </c>
      <c r="D125" s="9">
        <v>603</v>
      </c>
      <c r="E125" s="12">
        <v>0.48009554140127386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58</v>
      </c>
      <c r="B126" s="7">
        <v>0</v>
      </c>
      <c r="C126" s="12">
        <v>0</v>
      </c>
      <c r="D126" s="9">
        <v>0</v>
      </c>
      <c r="E126" s="12">
        <v>0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 t="s">
        <v>59</v>
      </c>
      <c r="B127" s="7">
        <v>43056332.860000022</v>
      </c>
      <c r="C127" s="12">
        <v>0.28247337066949091</v>
      </c>
      <c r="D127" s="9">
        <v>374</v>
      </c>
      <c r="E127" s="12">
        <v>0.29777070063694266</v>
      </c>
      <c r="F127" s="18"/>
      <c r="H127" s="41"/>
      <c r="I127" s="38"/>
      <c r="J127" s="39"/>
      <c r="K127" s="40"/>
      <c r="L127" s="39"/>
      <c r="M127" s="5"/>
    </row>
    <row r="128" spans="1:13" x14ac:dyDescent="0.25">
      <c r="A128" s="6" t="s">
        <v>60</v>
      </c>
      <c r="B128" s="7">
        <v>17606972.730000012</v>
      </c>
      <c r="C128" s="12">
        <v>0.11551148469844184</v>
      </c>
      <c r="D128" s="9">
        <v>279</v>
      </c>
      <c r="E128" s="12">
        <v>0.22213375796178345</v>
      </c>
      <c r="F128" s="18"/>
      <c r="H128" s="41"/>
      <c r="I128" s="38"/>
      <c r="J128" s="39"/>
      <c r="K128" s="40"/>
      <c r="L128" s="39"/>
      <c r="M128" s="5"/>
    </row>
    <row r="129" spans="1:13" x14ac:dyDescent="0.25">
      <c r="A129" s="6"/>
      <c r="B129" s="7"/>
      <c r="C129" s="24"/>
      <c r="D129" s="9"/>
      <c r="E129" s="24"/>
      <c r="F129" s="18"/>
      <c r="H129" s="41"/>
      <c r="I129" s="38"/>
      <c r="J129" s="39"/>
      <c r="K129" s="40"/>
      <c r="L129" s="39"/>
      <c r="M129" s="5"/>
    </row>
    <row r="130" spans="1:13" ht="13.8" thickBot="1" x14ac:dyDescent="0.3">
      <c r="A130" s="6"/>
      <c r="B130" s="25">
        <v>152426165.90000004</v>
      </c>
      <c r="C130" s="24"/>
      <c r="D130" s="26">
        <v>1256</v>
      </c>
      <c r="E130" s="24"/>
      <c r="F130" s="18"/>
      <c r="H130" s="41"/>
      <c r="I130" s="38"/>
      <c r="J130" s="39"/>
      <c r="K130" s="40"/>
      <c r="L130" s="39"/>
      <c r="M130" s="5"/>
    </row>
    <row r="131" spans="1:13" ht="13.8" thickTop="1" x14ac:dyDescent="0.25">
      <c r="A131" s="18"/>
      <c r="B131" s="16"/>
      <c r="C131" s="17"/>
      <c r="D131" s="19"/>
      <c r="E131" s="17"/>
      <c r="F131" s="18"/>
      <c r="H131" s="41"/>
      <c r="I131" s="38"/>
      <c r="J131" s="39"/>
      <c r="K131" s="40"/>
      <c r="L131" s="39"/>
      <c r="M131" s="5"/>
    </row>
    <row r="132" spans="1:13" x14ac:dyDescent="0.25">
      <c r="A132" s="18"/>
      <c r="B132" s="7"/>
      <c r="C132" s="78"/>
      <c r="D132" s="46"/>
      <c r="E132" s="78"/>
      <c r="F132" s="18"/>
      <c r="H132" s="41"/>
      <c r="I132" s="38"/>
      <c r="J132" s="39"/>
      <c r="K132" s="40"/>
      <c r="L132" s="39"/>
      <c r="M132" s="5"/>
    </row>
    <row r="133" spans="1:13" x14ac:dyDescent="0.25">
      <c r="A133" s="15" t="s">
        <v>61</v>
      </c>
      <c r="B133" s="7"/>
      <c r="C133" s="17"/>
      <c r="D133" s="19"/>
      <c r="E133" s="17"/>
      <c r="F133" s="18"/>
      <c r="H133" s="48"/>
      <c r="I133" s="49"/>
      <c r="J133" s="50"/>
      <c r="K133" s="51"/>
      <c r="L133" s="50"/>
      <c r="M133" s="52"/>
    </row>
    <row r="134" spans="1:13" x14ac:dyDescent="0.25">
      <c r="A134" s="18"/>
      <c r="B134" s="16"/>
      <c r="C134" s="17"/>
      <c r="D134" s="19"/>
      <c r="E134" s="17"/>
      <c r="F134" s="18"/>
      <c r="H134" s="36"/>
      <c r="I134" s="36"/>
      <c r="J134" s="36"/>
      <c r="K134" s="36"/>
      <c r="L134" s="36"/>
    </row>
    <row r="135" spans="1:13" ht="26.4" x14ac:dyDescent="0.25">
      <c r="A135" s="20" t="s">
        <v>62</v>
      </c>
      <c r="B135" s="21" t="s">
        <v>25</v>
      </c>
      <c r="C135" s="22" t="s">
        <v>26</v>
      </c>
      <c r="D135" s="23" t="s">
        <v>27</v>
      </c>
      <c r="E135" s="22" t="s">
        <v>26</v>
      </c>
      <c r="F135" s="18"/>
    </row>
    <row r="136" spans="1:13" x14ac:dyDescent="0.25">
      <c r="A136" s="18"/>
      <c r="B136" s="16"/>
      <c r="C136" s="17"/>
      <c r="D136" s="19"/>
      <c r="E136" s="17"/>
      <c r="F136" s="18"/>
    </row>
    <row r="137" spans="1:13" x14ac:dyDescent="0.25">
      <c r="A137" s="6" t="s">
        <v>63</v>
      </c>
      <c r="B137" s="7">
        <v>39357006.130000047</v>
      </c>
      <c r="C137" s="12">
        <v>0.25820374013619429</v>
      </c>
      <c r="D137" s="9">
        <v>675</v>
      </c>
      <c r="E137" s="12">
        <v>0.53742038216560506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64</v>
      </c>
      <c r="B138" s="7">
        <v>58703684.159999982</v>
      </c>
      <c r="C138" s="12">
        <v>0.38512865434477195</v>
      </c>
      <c r="D138" s="9">
        <v>422</v>
      </c>
      <c r="E138" s="12">
        <v>0.3359872611464968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65</v>
      </c>
      <c r="B139" s="7">
        <v>21731300.73</v>
      </c>
      <c r="C139" s="12">
        <v>0.14256935875600868</v>
      </c>
      <c r="D139" s="9">
        <v>92</v>
      </c>
      <c r="E139" s="12">
        <v>7.32484076433121E-2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66</v>
      </c>
      <c r="B140" s="7">
        <v>10791328.700000001</v>
      </c>
      <c r="C140" s="12">
        <v>7.0797088126455313E-2</v>
      </c>
      <c r="D140" s="9">
        <v>32</v>
      </c>
      <c r="E140" s="12">
        <v>2.5477707006369428E-2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67</v>
      </c>
      <c r="B141" s="7">
        <v>4847793.12</v>
      </c>
      <c r="C141" s="12">
        <v>3.1804205605882784E-2</v>
      </c>
      <c r="D141" s="9">
        <v>11</v>
      </c>
      <c r="E141" s="12">
        <v>8.7579617834394902E-3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68</v>
      </c>
      <c r="B142" s="7">
        <v>10870958.76</v>
      </c>
      <c r="C142" s="12">
        <v>7.1319505386837248E-2</v>
      </c>
      <c r="D142" s="9">
        <v>19</v>
      </c>
      <c r="E142" s="12">
        <v>1.5127388535031847E-2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69</v>
      </c>
      <c r="B143" s="7">
        <v>1943076</v>
      </c>
      <c r="C143" s="12">
        <v>1.2747653846221946E-2</v>
      </c>
      <c r="D143" s="9">
        <v>2</v>
      </c>
      <c r="E143" s="12">
        <v>1.5923566878980893E-3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70</v>
      </c>
      <c r="B144" s="7">
        <v>2191345</v>
      </c>
      <c r="C144" s="12">
        <v>1.4376435876748635E-2</v>
      </c>
      <c r="D144" s="9">
        <v>2</v>
      </c>
      <c r="E144" s="12">
        <v>1.5923566878980893E-3</v>
      </c>
      <c r="F144" s="18"/>
      <c r="H144" s="5"/>
      <c r="I144" s="53"/>
      <c r="J144" s="54"/>
      <c r="K144" s="55"/>
      <c r="L144" s="54"/>
    </row>
    <row r="145" spans="1:12" x14ac:dyDescent="0.25">
      <c r="A145" s="6" t="s">
        <v>71</v>
      </c>
      <c r="B145" s="7">
        <v>0</v>
      </c>
      <c r="C145" s="12">
        <v>0</v>
      </c>
      <c r="D145" s="9">
        <v>0</v>
      </c>
      <c r="E145" s="12">
        <v>0</v>
      </c>
      <c r="F145" s="18"/>
      <c r="H145" s="5"/>
      <c r="I145" s="53"/>
      <c r="J145" s="54"/>
      <c r="K145" s="55"/>
      <c r="L145" s="54"/>
    </row>
    <row r="146" spans="1:12" x14ac:dyDescent="0.25">
      <c r="A146" s="6" t="s">
        <v>72</v>
      </c>
      <c r="B146" s="7">
        <v>0</v>
      </c>
      <c r="C146" s="12">
        <v>0</v>
      </c>
      <c r="D146" s="9">
        <v>0</v>
      </c>
      <c r="E146" s="12">
        <v>0</v>
      </c>
      <c r="F146" s="18"/>
    </row>
    <row r="147" spans="1:12" x14ac:dyDescent="0.25">
      <c r="A147" s="6" t="s">
        <v>73</v>
      </c>
      <c r="B147" s="7">
        <v>1989673.3</v>
      </c>
      <c r="C147" s="12">
        <v>1.3053357920879119E-2</v>
      </c>
      <c r="D147" s="9">
        <v>1</v>
      </c>
      <c r="E147" s="12">
        <v>7.9617834394904463E-4</v>
      </c>
      <c r="F147" s="18"/>
    </row>
    <row r="148" spans="1:12" x14ac:dyDescent="0.25">
      <c r="A148" s="6" t="s">
        <v>74</v>
      </c>
      <c r="B148" s="7">
        <v>0</v>
      </c>
      <c r="C148" s="12">
        <v>0</v>
      </c>
      <c r="D148" s="9">
        <v>0</v>
      </c>
      <c r="E148" s="12">
        <v>0</v>
      </c>
      <c r="F148" s="18"/>
    </row>
    <row r="149" spans="1:12" x14ac:dyDescent="0.25">
      <c r="A149" s="6"/>
      <c r="B149" s="13"/>
      <c r="C149" s="24"/>
      <c r="D149" s="9"/>
      <c r="E149" s="24"/>
      <c r="F149" s="18"/>
    </row>
    <row r="150" spans="1:12" ht="13.8" thickBot="1" x14ac:dyDescent="0.3">
      <c r="A150" s="6"/>
      <c r="B150" s="25">
        <v>152426165.90000004</v>
      </c>
      <c r="C150" s="24"/>
      <c r="D150" s="26">
        <v>1256</v>
      </c>
      <c r="E150" s="24"/>
      <c r="F150" s="18"/>
    </row>
    <row r="151" spans="1:12" ht="13.8" thickTop="1" x14ac:dyDescent="0.25">
      <c r="A151" s="6"/>
      <c r="B151" s="7"/>
      <c r="C151" s="24"/>
      <c r="D151" s="9"/>
      <c r="E151" s="24"/>
      <c r="F151" s="18"/>
    </row>
    <row r="152" spans="1:12" x14ac:dyDescent="0.25">
      <c r="A152" s="27" t="s">
        <v>75</v>
      </c>
      <c r="B152" s="56">
        <v>121358.41234076422</v>
      </c>
      <c r="C152" s="24"/>
      <c r="D152" s="9"/>
      <c r="E152" s="24"/>
      <c r="F152" s="18"/>
    </row>
    <row r="153" spans="1:12" x14ac:dyDescent="0.25">
      <c r="A153" s="18"/>
      <c r="B153" s="16"/>
      <c r="C153" s="17"/>
      <c r="D153" s="19"/>
      <c r="E153" s="17"/>
      <c r="F153" s="18"/>
    </row>
    <row r="154" spans="1:12" x14ac:dyDescent="0.25">
      <c r="A154" s="18"/>
      <c r="B154" s="16"/>
      <c r="C154" s="17"/>
      <c r="D154" s="19"/>
      <c r="E154" s="17"/>
      <c r="F154" s="18"/>
    </row>
    <row r="155" spans="1:12" x14ac:dyDescent="0.25">
      <c r="A155" s="15" t="s">
        <v>76</v>
      </c>
      <c r="B155" s="16"/>
      <c r="C155" s="17"/>
      <c r="D155" s="19"/>
      <c r="E155" s="17"/>
      <c r="F155" s="18"/>
    </row>
    <row r="156" spans="1:12" x14ac:dyDescent="0.25">
      <c r="A156" s="18"/>
      <c r="B156" s="16"/>
      <c r="C156" s="17"/>
      <c r="D156" s="19"/>
      <c r="E156" s="17"/>
      <c r="F156" s="18"/>
    </row>
    <row r="157" spans="1:12" ht="26.4" x14ac:dyDescent="0.25">
      <c r="A157" s="20" t="s">
        <v>77</v>
      </c>
      <c r="B157" s="21" t="s">
        <v>25</v>
      </c>
      <c r="C157" s="22" t="s">
        <v>26</v>
      </c>
      <c r="D157" s="23" t="s">
        <v>27</v>
      </c>
      <c r="E157" s="22" t="s">
        <v>26</v>
      </c>
      <c r="F157" s="18"/>
    </row>
    <row r="158" spans="1:12" x14ac:dyDescent="0.25">
      <c r="A158" s="18"/>
      <c r="B158" s="16"/>
      <c r="C158" s="17"/>
      <c r="D158" s="19"/>
      <c r="E158" s="17"/>
      <c r="F158" s="18"/>
    </row>
    <row r="159" spans="1:12" x14ac:dyDescent="0.25">
      <c r="A159" s="6" t="s">
        <v>78</v>
      </c>
      <c r="B159" s="7">
        <v>105508307.5699999</v>
      </c>
      <c r="C159" s="12">
        <v>0.69219288530303424</v>
      </c>
      <c r="D159" s="9">
        <v>809</v>
      </c>
      <c r="E159" s="12">
        <v>0.64410828025477707</v>
      </c>
      <c r="F159" s="18"/>
    </row>
    <row r="160" spans="1:12" x14ac:dyDescent="0.25">
      <c r="A160" s="6" t="s">
        <v>79</v>
      </c>
      <c r="B160" s="7">
        <v>46917858.330000021</v>
      </c>
      <c r="C160" s="12">
        <v>0.30780711469696587</v>
      </c>
      <c r="D160" s="9">
        <v>447</v>
      </c>
      <c r="E160" s="12">
        <v>0.35589171974522293</v>
      </c>
      <c r="F160" s="18"/>
    </row>
    <row r="161" spans="1:6" x14ac:dyDescent="0.25">
      <c r="A161" s="6" t="s">
        <v>80</v>
      </c>
      <c r="B161" s="7">
        <v>0</v>
      </c>
      <c r="C161" s="12">
        <v>0</v>
      </c>
      <c r="D161" s="9">
        <v>0</v>
      </c>
      <c r="E161" s="12">
        <v>0</v>
      </c>
      <c r="F161" s="18"/>
    </row>
    <row r="162" spans="1:6" x14ac:dyDescent="0.25">
      <c r="A162" s="6"/>
      <c r="B162" s="13"/>
      <c r="C162" s="24"/>
      <c r="D162" s="9"/>
      <c r="E162" s="24"/>
      <c r="F162" s="18"/>
    </row>
    <row r="163" spans="1:6" ht="13.8" thickBot="1" x14ac:dyDescent="0.3">
      <c r="A163" s="6"/>
      <c r="B163" s="25">
        <v>152426165.89999992</v>
      </c>
      <c r="C163" s="24"/>
      <c r="D163" s="26">
        <v>1256</v>
      </c>
      <c r="E163" s="24"/>
      <c r="F163" s="18"/>
    </row>
    <row r="164" spans="1:6" ht="13.8" thickTop="1" x14ac:dyDescent="0.25">
      <c r="A164" s="18"/>
      <c r="B164" s="16"/>
      <c r="C164" s="17"/>
      <c r="D164" s="19"/>
      <c r="E164" s="17"/>
      <c r="F164" s="18"/>
    </row>
    <row r="165" spans="1:6" x14ac:dyDescent="0.25">
      <c r="A165" s="18"/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x14ac:dyDescent="0.25">
      <c r="A167" s="15" t="s">
        <v>81</v>
      </c>
      <c r="B167" s="16"/>
      <c r="C167" s="17"/>
      <c r="D167" s="19"/>
      <c r="E167" s="17"/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ht="26.4" x14ac:dyDescent="0.25">
      <c r="A169" s="20" t="s">
        <v>82</v>
      </c>
      <c r="B169" s="21" t="s">
        <v>25</v>
      </c>
      <c r="C169" s="22" t="s">
        <v>26</v>
      </c>
      <c r="D169" s="23" t="s">
        <v>27</v>
      </c>
      <c r="E169" s="22" t="s">
        <v>26</v>
      </c>
      <c r="F169" s="18"/>
    </row>
    <row r="170" spans="1:6" x14ac:dyDescent="0.25">
      <c r="A170" s="18"/>
      <c r="B170" s="16"/>
      <c r="C170" s="17"/>
      <c r="D170" s="19"/>
      <c r="E170" s="17"/>
      <c r="F170" s="18"/>
    </row>
    <row r="171" spans="1:6" x14ac:dyDescent="0.25">
      <c r="A171" s="80" t="s">
        <v>178</v>
      </c>
      <c r="B171" s="75">
        <v>52612986.13000001</v>
      </c>
      <c r="C171" s="76">
        <v>0.34517030471341154</v>
      </c>
      <c r="D171" s="77">
        <v>579</v>
      </c>
      <c r="E171" s="76">
        <v>0.4609872611464968</v>
      </c>
      <c r="F171" s="18"/>
    </row>
    <row r="172" spans="1:6" x14ac:dyDescent="0.25">
      <c r="A172" s="57">
        <v>2011</v>
      </c>
      <c r="B172" s="7">
        <v>0</v>
      </c>
      <c r="C172" s="12">
        <v>0</v>
      </c>
      <c r="D172" s="9">
        <v>0</v>
      </c>
      <c r="E172" s="12">
        <v>0</v>
      </c>
      <c r="F172" s="18"/>
    </row>
    <row r="173" spans="1:6" x14ac:dyDescent="0.25">
      <c r="A173" s="57">
        <v>2012</v>
      </c>
      <c r="B173" s="7">
        <v>0</v>
      </c>
      <c r="C173" s="12">
        <v>0</v>
      </c>
      <c r="D173" s="9">
        <v>0</v>
      </c>
      <c r="E173" s="12">
        <v>0</v>
      </c>
      <c r="F173" s="18"/>
    </row>
    <row r="174" spans="1:6" x14ac:dyDescent="0.25">
      <c r="A174" s="57">
        <v>2013</v>
      </c>
      <c r="B174" s="7">
        <v>59252345.499999993</v>
      </c>
      <c r="C174" s="12">
        <v>0.38872817636095902</v>
      </c>
      <c r="D174" s="9">
        <v>390</v>
      </c>
      <c r="E174" s="12">
        <v>0.31050955414012738</v>
      </c>
      <c r="F174" s="18"/>
    </row>
    <row r="175" spans="1:6" x14ac:dyDescent="0.25">
      <c r="A175" s="57">
        <v>2014</v>
      </c>
      <c r="B175" s="7">
        <v>40560834.269999996</v>
      </c>
      <c r="C175" s="12">
        <v>0.26610151892562955</v>
      </c>
      <c r="D175" s="9">
        <v>287</v>
      </c>
      <c r="E175" s="12">
        <v>0.2285031847133758</v>
      </c>
      <c r="F175" s="18"/>
    </row>
    <row r="176" spans="1:6" x14ac:dyDescent="0.25">
      <c r="A176" s="6"/>
      <c r="B176" s="58"/>
      <c r="C176" s="24"/>
      <c r="D176" s="6"/>
      <c r="E176" s="12"/>
      <c r="F176" s="18"/>
    </row>
    <row r="177" spans="1:6" ht="13.8" thickBot="1" x14ac:dyDescent="0.3">
      <c r="A177" s="6"/>
      <c r="B177" s="25">
        <v>152426165.89999998</v>
      </c>
      <c r="C177" s="24"/>
      <c r="D177" s="26">
        <v>1256</v>
      </c>
      <c r="E177" s="24"/>
      <c r="F177" s="18"/>
    </row>
    <row r="178" spans="1:6" ht="13.8" thickTop="1" x14ac:dyDescent="0.25">
      <c r="A178" s="6"/>
      <c r="B178" s="6"/>
      <c r="C178" s="6"/>
      <c r="D178" s="6"/>
      <c r="E178" s="6"/>
      <c r="F178" s="18"/>
    </row>
    <row r="179" spans="1:6" x14ac:dyDescent="0.25">
      <c r="A179" s="27" t="s">
        <v>83</v>
      </c>
      <c r="B179" s="6"/>
      <c r="C179" s="6"/>
      <c r="D179" s="59">
        <v>84.311798463286209</v>
      </c>
      <c r="E179" s="6"/>
      <c r="F179" s="18"/>
    </row>
    <row r="180" spans="1:6" x14ac:dyDescent="0.25">
      <c r="A180" s="18"/>
      <c r="B180" s="18"/>
      <c r="C180" s="18"/>
      <c r="D180" s="18"/>
      <c r="E180" s="18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x14ac:dyDescent="0.25">
      <c r="A182" s="15" t="s">
        <v>84</v>
      </c>
      <c r="B182" s="16"/>
      <c r="C182" s="17"/>
      <c r="D182" s="19"/>
      <c r="E182" s="17"/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ht="26.4" x14ac:dyDescent="0.25">
      <c r="A184" s="20" t="s">
        <v>85</v>
      </c>
      <c r="B184" s="21" t="s">
        <v>25</v>
      </c>
      <c r="C184" s="22" t="s">
        <v>26</v>
      </c>
      <c r="D184" s="23" t="s">
        <v>27</v>
      </c>
      <c r="E184" s="22" t="s">
        <v>26</v>
      </c>
      <c r="F184" s="18"/>
    </row>
    <row r="185" spans="1:6" x14ac:dyDescent="0.25">
      <c r="A185" s="18"/>
      <c r="B185" s="16"/>
      <c r="C185" s="17"/>
      <c r="D185" s="19"/>
      <c r="E185" s="17"/>
      <c r="F185" s="18"/>
    </row>
    <row r="186" spans="1:6" x14ac:dyDescent="0.25">
      <c r="A186" s="6" t="s">
        <v>86</v>
      </c>
      <c r="B186" s="7">
        <v>17423082.470000003</v>
      </c>
      <c r="C186" s="12">
        <v>0.11430506282911101</v>
      </c>
      <c r="D186" s="46">
        <v>190</v>
      </c>
      <c r="E186" s="12">
        <v>0.15127388535031847</v>
      </c>
      <c r="F186" s="18"/>
    </row>
    <row r="187" spans="1:6" x14ac:dyDescent="0.25">
      <c r="A187" s="6" t="s">
        <v>87</v>
      </c>
      <c r="B187" s="7">
        <v>32032158.430000018</v>
      </c>
      <c r="C187" s="12">
        <v>0.21014868569885095</v>
      </c>
      <c r="D187" s="46">
        <v>332</v>
      </c>
      <c r="E187" s="12">
        <v>0.2643312101910828</v>
      </c>
      <c r="F187" s="18"/>
    </row>
    <row r="188" spans="1:6" x14ac:dyDescent="0.25">
      <c r="A188" s="6" t="s">
        <v>88</v>
      </c>
      <c r="B188" s="7">
        <v>29587835.870000005</v>
      </c>
      <c r="C188" s="12">
        <v>0.1941125770322876</v>
      </c>
      <c r="D188" s="46">
        <v>242</v>
      </c>
      <c r="E188" s="12">
        <v>0.1926751592356688</v>
      </c>
      <c r="F188" s="18"/>
    </row>
    <row r="189" spans="1:6" x14ac:dyDescent="0.25">
      <c r="A189" s="6" t="s">
        <v>89</v>
      </c>
      <c r="B189" s="7">
        <v>28158663.999999996</v>
      </c>
      <c r="C189" s="12">
        <v>0.18473641867022772</v>
      </c>
      <c r="D189" s="46">
        <v>199</v>
      </c>
      <c r="E189" s="12">
        <v>0.15843949044585987</v>
      </c>
      <c r="F189" s="18"/>
    </row>
    <row r="190" spans="1:6" x14ac:dyDescent="0.25">
      <c r="A190" s="6" t="s">
        <v>90</v>
      </c>
      <c r="B190" s="7">
        <v>45224425.130000003</v>
      </c>
      <c r="C190" s="12">
        <v>0.29669725576952266</v>
      </c>
      <c r="D190" s="46">
        <v>293</v>
      </c>
      <c r="E190" s="12">
        <v>0.23328025477707007</v>
      </c>
      <c r="F190" s="18"/>
    </row>
    <row r="191" spans="1:6" x14ac:dyDescent="0.25">
      <c r="A191" s="6" t="s">
        <v>91</v>
      </c>
      <c r="B191" s="7">
        <v>0</v>
      </c>
      <c r="C191" s="12">
        <v>0</v>
      </c>
      <c r="D191" s="46">
        <v>0</v>
      </c>
      <c r="E191" s="12">
        <v>0</v>
      </c>
      <c r="F191" s="18"/>
    </row>
    <row r="192" spans="1:6" x14ac:dyDescent="0.25">
      <c r="A192" s="6" t="s">
        <v>92</v>
      </c>
      <c r="B192" s="7">
        <v>0</v>
      </c>
      <c r="C192" s="12">
        <v>0</v>
      </c>
      <c r="D192" s="46">
        <v>0</v>
      </c>
      <c r="E192" s="12">
        <v>0</v>
      </c>
      <c r="F192" s="18"/>
    </row>
    <row r="193" spans="1:6" x14ac:dyDescent="0.25">
      <c r="A193" s="6"/>
      <c r="B193" s="13"/>
      <c r="C193" s="24"/>
      <c r="D193" s="9"/>
      <c r="E193" s="24"/>
      <c r="F193" s="18"/>
    </row>
    <row r="194" spans="1:6" ht="13.8" thickBot="1" x14ac:dyDescent="0.3">
      <c r="A194" s="6"/>
      <c r="B194" s="25">
        <v>152426165.90000004</v>
      </c>
      <c r="C194" s="24"/>
      <c r="D194" s="26">
        <v>1256</v>
      </c>
      <c r="E194" s="24"/>
      <c r="F194" s="18"/>
    </row>
    <row r="195" spans="1:6" ht="13.8" thickTop="1" x14ac:dyDescent="0.25">
      <c r="A195" s="6"/>
      <c r="B195" s="13"/>
      <c r="C195" s="24"/>
      <c r="D195" s="9"/>
      <c r="E195" s="24"/>
      <c r="F195" s="18"/>
    </row>
    <row r="196" spans="1:6" x14ac:dyDescent="0.25">
      <c r="A196" s="27" t="s">
        <v>93</v>
      </c>
      <c r="B196" s="13"/>
      <c r="C196" s="6"/>
      <c r="D196" s="59">
        <v>14.135096596495876</v>
      </c>
      <c r="E196" s="24"/>
      <c r="F196" s="18"/>
    </row>
    <row r="197" spans="1:6" x14ac:dyDescent="0.25">
      <c r="A197" s="18"/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x14ac:dyDescent="0.25">
      <c r="A199" s="15" t="s">
        <v>94</v>
      </c>
      <c r="B199" s="16"/>
      <c r="C199" s="17"/>
      <c r="D199" s="19"/>
      <c r="E199" s="17"/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ht="26.4" x14ac:dyDescent="0.25">
      <c r="A201" s="20" t="s">
        <v>95</v>
      </c>
      <c r="B201" s="21" t="s">
        <v>25</v>
      </c>
      <c r="C201" s="22" t="s">
        <v>26</v>
      </c>
      <c r="D201" s="23" t="s">
        <v>27</v>
      </c>
      <c r="E201" s="22" t="s">
        <v>26</v>
      </c>
      <c r="F201" s="18"/>
    </row>
    <row r="202" spans="1:6" x14ac:dyDescent="0.25">
      <c r="A202" s="18"/>
      <c r="B202" s="16"/>
      <c r="C202" s="17"/>
      <c r="D202" s="19"/>
      <c r="E202" s="17"/>
      <c r="F202" s="18"/>
    </row>
    <row r="203" spans="1:6" x14ac:dyDescent="0.25">
      <c r="A203" s="6" t="s">
        <v>96</v>
      </c>
      <c r="B203" s="7">
        <v>64698071.679999992</v>
      </c>
      <c r="C203" s="12">
        <v>0.42445515373289339</v>
      </c>
      <c r="D203" s="9">
        <v>596</v>
      </c>
      <c r="E203" s="12">
        <v>0.47452229299363058</v>
      </c>
      <c r="F203" s="18"/>
    </row>
    <row r="204" spans="1:6" x14ac:dyDescent="0.25">
      <c r="A204" s="6" t="s">
        <v>97</v>
      </c>
      <c r="B204" s="7">
        <v>87728094.219999954</v>
      </c>
      <c r="C204" s="12">
        <v>0.57554484626710656</v>
      </c>
      <c r="D204" s="9">
        <v>660</v>
      </c>
      <c r="E204" s="12">
        <v>0.52547770700636942</v>
      </c>
      <c r="F204" s="18"/>
    </row>
    <row r="205" spans="1:6" x14ac:dyDescent="0.25">
      <c r="A205" s="6"/>
      <c r="B205" s="7"/>
      <c r="C205" s="24"/>
      <c r="D205" s="9"/>
      <c r="E205" s="24"/>
      <c r="F205" s="18"/>
    </row>
    <row r="206" spans="1:6" ht="13.8" thickBot="1" x14ac:dyDescent="0.3">
      <c r="A206" s="6"/>
      <c r="B206" s="25">
        <v>152426165.89999995</v>
      </c>
      <c r="C206" s="24"/>
      <c r="D206" s="26">
        <v>1256</v>
      </c>
      <c r="E206" s="24"/>
      <c r="F206" s="18"/>
    </row>
    <row r="207" spans="1:6" ht="13.8" thickTop="1" x14ac:dyDescent="0.25">
      <c r="A207" s="6"/>
      <c r="B207" s="13"/>
      <c r="C207" s="24"/>
      <c r="D207" s="9"/>
      <c r="E207" s="24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x14ac:dyDescent="0.25">
      <c r="A209" s="15" t="s">
        <v>98</v>
      </c>
      <c r="B209" s="16"/>
      <c r="C209" s="17"/>
      <c r="D209" s="19"/>
      <c r="E209" s="17"/>
      <c r="F209" s="18"/>
    </row>
    <row r="210" spans="1:7" x14ac:dyDescent="0.25">
      <c r="A210" s="18"/>
      <c r="B210" s="16"/>
      <c r="C210" s="17"/>
      <c r="D210" s="19"/>
      <c r="E210" s="17"/>
      <c r="F210" s="18"/>
    </row>
    <row r="211" spans="1:7" ht="39.6" x14ac:dyDescent="0.25">
      <c r="A211" s="20" t="s">
        <v>99</v>
      </c>
      <c r="B211" s="21" t="s">
        <v>25</v>
      </c>
      <c r="C211" s="22" t="s">
        <v>26</v>
      </c>
      <c r="D211" s="23" t="s">
        <v>27</v>
      </c>
      <c r="E211" s="22" t="s">
        <v>26</v>
      </c>
      <c r="F211" s="60" t="s">
        <v>100</v>
      </c>
      <c r="G211" s="61"/>
    </row>
    <row r="212" spans="1:7" x14ac:dyDescent="0.25">
      <c r="A212" s="18"/>
      <c r="B212" s="16"/>
      <c r="C212" s="17"/>
      <c r="D212" s="19"/>
      <c r="E212" s="17"/>
      <c r="F212" s="18"/>
    </row>
    <row r="213" spans="1:7" x14ac:dyDescent="0.25">
      <c r="A213" s="6" t="s">
        <v>101</v>
      </c>
      <c r="B213" s="7">
        <v>3658942.2399999998</v>
      </c>
      <c r="C213" s="12">
        <v>2.4004685930370171E-2</v>
      </c>
      <c r="D213" s="9">
        <v>37</v>
      </c>
      <c r="E213" s="12">
        <v>2.945859872611465E-2</v>
      </c>
      <c r="F213" s="12">
        <v>0.70028198035647415</v>
      </c>
    </row>
    <row r="214" spans="1:7" x14ac:dyDescent="0.25">
      <c r="A214" s="6" t="s">
        <v>102</v>
      </c>
      <c r="B214" s="7">
        <v>14081230.43</v>
      </c>
      <c r="C214" s="12">
        <v>9.23806640864933E-2</v>
      </c>
      <c r="D214" s="9">
        <v>139</v>
      </c>
      <c r="E214" s="12">
        <v>0.1106687898089172</v>
      </c>
      <c r="F214" s="12">
        <v>0.70911367709683992</v>
      </c>
    </row>
    <row r="215" spans="1:7" x14ac:dyDescent="0.25">
      <c r="A215" s="6" t="s">
        <v>103</v>
      </c>
      <c r="B215" s="7">
        <v>12957810.819999998</v>
      </c>
      <c r="C215" s="12">
        <v>8.5010409751440169E-2</v>
      </c>
      <c r="D215" s="9">
        <v>127</v>
      </c>
      <c r="E215" s="12">
        <v>0.10111464968152867</v>
      </c>
      <c r="F215" s="12">
        <v>0.70753670507054389</v>
      </c>
    </row>
    <row r="216" spans="1:7" x14ac:dyDescent="0.25">
      <c r="A216" s="6" t="s">
        <v>104</v>
      </c>
      <c r="B216" s="7">
        <v>6423677.4399999995</v>
      </c>
      <c r="C216" s="12">
        <v>4.2142878829703606E-2</v>
      </c>
      <c r="D216" s="9">
        <v>71</v>
      </c>
      <c r="E216" s="12">
        <v>5.6528662420382167E-2</v>
      </c>
      <c r="F216" s="12">
        <v>0.69182272858036042</v>
      </c>
    </row>
    <row r="217" spans="1:7" x14ac:dyDescent="0.25">
      <c r="A217" s="6" t="s">
        <v>105</v>
      </c>
      <c r="B217" s="7">
        <v>8515239.4699999988</v>
      </c>
      <c r="C217" s="12">
        <v>5.5864683203974745E-2</v>
      </c>
      <c r="D217" s="9">
        <v>89</v>
      </c>
      <c r="E217" s="12">
        <v>7.0859872611464966E-2</v>
      </c>
      <c r="F217" s="12">
        <v>0.70066334024246191</v>
      </c>
    </row>
    <row r="218" spans="1:7" x14ac:dyDescent="0.25">
      <c r="A218" s="6" t="s">
        <v>106</v>
      </c>
      <c r="B218" s="7">
        <v>2910674.3900000011</v>
      </c>
      <c r="C218" s="12">
        <v>1.909563474757716E-2</v>
      </c>
      <c r="D218" s="9">
        <v>31</v>
      </c>
      <c r="E218" s="12">
        <v>2.4681528662420384E-2</v>
      </c>
      <c r="F218" s="12">
        <v>0.68344664317780046</v>
      </c>
    </row>
    <row r="219" spans="1:7" x14ac:dyDescent="0.25">
      <c r="A219" s="6" t="s">
        <v>107</v>
      </c>
      <c r="B219" s="7">
        <v>49738721.069999993</v>
      </c>
      <c r="C219" s="12">
        <v>0.32631353531933188</v>
      </c>
      <c r="D219" s="9">
        <v>403</v>
      </c>
      <c r="E219" s="12">
        <v>0.32085987261146498</v>
      </c>
      <c r="F219" s="12">
        <v>0.68670624733830421</v>
      </c>
    </row>
    <row r="220" spans="1:7" x14ac:dyDescent="0.25">
      <c r="A220" s="6" t="s">
        <v>108</v>
      </c>
      <c r="B220" s="7">
        <v>16930637.280000009</v>
      </c>
      <c r="C220" s="12">
        <v>0.1110743498665934</v>
      </c>
      <c r="D220" s="9">
        <v>126</v>
      </c>
      <c r="E220" s="12">
        <v>0.10031847133757962</v>
      </c>
      <c r="F220" s="12">
        <v>0.68005520375219197</v>
      </c>
    </row>
    <row r="221" spans="1:7" x14ac:dyDescent="0.25">
      <c r="A221" s="6" t="s">
        <v>109</v>
      </c>
      <c r="B221" s="7">
        <v>30921666.480000008</v>
      </c>
      <c r="C221" s="12">
        <v>0.20286324396748476</v>
      </c>
      <c r="D221" s="9">
        <v>164</v>
      </c>
      <c r="E221" s="12">
        <v>0.13057324840764331</v>
      </c>
      <c r="F221" s="12">
        <v>0.68722784573878493</v>
      </c>
    </row>
    <row r="222" spans="1:7" x14ac:dyDescent="0.25">
      <c r="A222" s="6" t="s">
        <v>110</v>
      </c>
      <c r="B222" s="7">
        <v>6287566.2800000003</v>
      </c>
      <c r="C222" s="12">
        <v>4.1249914297030808E-2</v>
      </c>
      <c r="D222" s="9">
        <v>69</v>
      </c>
      <c r="E222" s="12">
        <v>5.4936305732484078E-2</v>
      </c>
      <c r="F222" s="12">
        <v>0.7227413079863666</v>
      </c>
    </row>
    <row r="223" spans="1:7" x14ac:dyDescent="0.25">
      <c r="A223" s="6" t="s">
        <v>111</v>
      </c>
      <c r="B223" s="7">
        <v>0</v>
      </c>
      <c r="C223" s="12">
        <v>0</v>
      </c>
      <c r="D223" s="9">
        <v>0</v>
      </c>
      <c r="E223" s="12">
        <v>0</v>
      </c>
      <c r="F223" s="12">
        <v>0</v>
      </c>
    </row>
    <row r="224" spans="1:7" x14ac:dyDescent="0.25">
      <c r="A224" s="6" t="s">
        <v>112</v>
      </c>
      <c r="B224" s="7">
        <v>0</v>
      </c>
      <c r="C224" s="12">
        <v>0</v>
      </c>
      <c r="D224" s="9">
        <v>0</v>
      </c>
      <c r="E224" s="12">
        <v>0</v>
      </c>
      <c r="F224" s="12">
        <v>0</v>
      </c>
    </row>
    <row r="225" spans="1:6" x14ac:dyDescent="0.25">
      <c r="A225" s="6"/>
      <c r="B225" s="13"/>
      <c r="C225" s="24"/>
      <c r="D225" s="9"/>
      <c r="E225" s="24"/>
      <c r="F225" s="6"/>
    </row>
    <row r="226" spans="1:6" ht="13.8" thickBot="1" x14ac:dyDescent="0.3">
      <c r="A226" s="6"/>
      <c r="B226" s="25">
        <v>152426165.90000001</v>
      </c>
      <c r="C226" s="24"/>
      <c r="D226" s="26">
        <v>1256</v>
      </c>
      <c r="E226" s="24"/>
      <c r="F226" s="62">
        <v>0.6933530913315431</v>
      </c>
    </row>
    <row r="227" spans="1:6" ht="13.8" thickTop="1" x14ac:dyDescent="0.25">
      <c r="A227" s="6"/>
      <c r="B227" s="13"/>
      <c r="C227" s="24"/>
      <c r="D227" s="9"/>
      <c r="E227" s="24"/>
      <c r="F227" s="6"/>
    </row>
    <row r="228" spans="1:6" x14ac:dyDescent="0.25">
      <c r="A228" s="6"/>
      <c r="B228" s="13"/>
      <c r="C228" s="24"/>
      <c r="D228" s="9"/>
      <c r="E228" s="24"/>
      <c r="F228" s="6"/>
    </row>
    <row r="229" spans="1:6" x14ac:dyDescent="0.25">
      <c r="A229" s="15" t="s">
        <v>113</v>
      </c>
      <c r="B229" s="16"/>
      <c r="C229" s="17"/>
      <c r="D229" s="19"/>
      <c r="E229" s="17"/>
      <c r="F229" s="18"/>
    </row>
    <row r="230" spans="1:6" x14ac:dyDescent="0.25">
      <c r="A230" s="18"/>
      <c r="B230" s="16"/>
      <c r="C230" s="17"/>
      <c r="D230" s="19"/>
      <c r="E230" s="17"/>
      <c r="F230" s="18"/>
    </row>
    <row r="231" spans="1:6" ht="26.4" x14ac:dyDescent="0.25">
      <c r="A231" s="20" t="s">
        <v>114</v>
      </c>
      <c r="B231" s="21" t="s">
        <v>25</v>
      </c>
      <c r="C231" s="22" t="s">
        <v>26</v>
      </c>
      <c r="D231" s="23" t="s">
        <v>27</v>
      </c>
      <c r="E231" s="22" t="s">
        <v>26</v>
      </c>
      <c r="F231" s="63"/>
    </row>
    <row r="232" spans="1:6" x14ac:dyDescent="0.25">
      <c r="A232" s="18"/>
      <c r="B232" s="16"/>
      <c r="C232" s="17"/>
      <c r="D232" s="19"/>
      <c r="E232" s="17"/>
      <c r="F232" s="64"/>
    </row>
    <row r="233" spans="1:6" x14ac:dyDescent="0.25">
      <c r="A233" s="6" t="s">
        <v>115</v>
      </c>
      <c r="B233" s="7">
        <v>10375753.800000003</v>
      </c>
      <c r="C233" s="12">
        <v>6.8070686805879965E-2</v>
      </c>
      <c r="D233" s="46">
        <v>158</v>
      </c>
      <c r="E233" s="12">
        <v>0.12579617834394904</v>
      </c>
      <c r="F233" s="65"/>
    </row>
    <row r="234" spans="1:6" x14ac:dyDescent="0.25">
      <c r="A234" s="6" t="s">
        <v>116</v>
      </c>
      <c r="B234" s="7">
        <v>25844019.679999996</v>
      </c>
      <c r="C234" s="12">
        <v>0.16955107102119918</v>
      </c>
      <c r="D234" s="46">
        <v>289</v>
      </c>
      <c r="E234" s="12">
        <v>0.23009554140127389</v>
      </c>
      <c r="F234" s="65"/>
    </row>
    <row r="235" spans="1:6" x14ac:dyDescent="0.25">
      <c r="A235" s="6" t="s">
        <v>117</v>
      </c>
      <c r="B235" s="7">
        <v>12394389.500000002</v>
      </c>
      <c r="C235" s="12">
        <v>8.1314054098371821E-2</v>
      </c>
      <c r="D235" s="46">
        <v>94</v>
      </c>
      <c r="E235" s="12">
        <v>7.4840764331210188E-2</v>
      </c>
      <c r="F235" s="65"/>
    </row>
    <row r="236" spans="1:6" x14ac:dyDescent="0.25">
      <c r="A236" s="6" t="s">
        <v>118</v>
      </c>
      <c r="B236" s="7">
        <v>777351.70999999985</v>
      </c>
      <c r="C236" s="12">
        <v>5.0998573992209802E-3</v>
      </c>
      <c r="D236" s="46">
        <v>10</v>
      </c>
      <c r="E236" s="12">
        <v>7.9617834394904458E-3</v>
      </c>
      <c r="F236" s="65"/>
    </row>
    <row r="237" spans="1:6" x14ac:dyDescent="0.25">
      <c r="A237" s="6" t="s">
        <v>119</v>
      </c>
      <c r="B237" s="7">
        <v>2647987.06</v>
      </c>
      <c r="C237" s="12">
        <v>1.7372260493235956E-2</v>
      </c>
      <c r="D237" s="46">
        <v>5</v>
      </c>
      <c r="E237" s="12">
        <v>3.9808917197452229E-3</v>
      </c>
      <c r="F237" s="65"/>
    </row>
    <row r="238" spans="1:6" x14ac:dyDescent="0.25">
      <c r="A238" s="6" t="s">
        <v>120</v>
      </c>
      <c r="B238" s="7">
        <v>0</v>
      </c>
      <c r="C238" s="12">
        <v>0</v>
      </c>
      <c r="D238" s="46">
        <v>0</v>
      </c>
      <c r="E238" s="12">
        <v>0</v>
      </c>
      <c r="F238" s="65"/>
    </row>
    <row r="239" spans="1:6" x14ac:dyDescent="0.25">
      <c r="A239" s="6" t="s">
        <v>121</v>
      </c>
      <c r="B239" s="7">
        <v>22985377.990000006</v>
      </c>
      <c r="C239" s="12">
        <v>0.15079679958019596</v>
      </c>
      <c r="D239" s="46">
        <v>119</v>
      </c>
      <c r="E239" s="12">
        <v>9.4745222929936312E-2</v>
      </c>
      <c r="F239" s="65"/>
    </row>
    <row r="240" spans="1:6" x14ac:dyDescent="0.25">
      <c r="A240" s="6" t="s">
        <v>122</v>
      </c>
      <c r="B240" s="7">
        <v>76827801.780000016</v>
      </c>
      <c r="C240" s="12">
        <v>0.50403289570639265</v>
      </c>
      <c r="D240" s="46">
        <v>558</v>
      </c>
      <c r="E240" s="12">
        <v>0.44426751592356689</v>
      </c>
      <c r="F240" s="65"/>
    </row>
    <row r="241" spans="1:6" x14ac:dyDescent="0.25">
      <c r="A241" s="6" t="s">
        <v>123</v>
      </c>
      <c r="B241" s="7">
        <v>408451.93999999994</v>
      </c>
      <c r="C241" s="12">
        <v>2.6796707611734254E-3</v>
      </c>
      <c r="D241" s="46">
        <v>15</v>
      </c>
      <c r="E241" s="12">
        <v>1.194267515923567E-2</v>
      </c>
      <c r="F241" s="65"/>
    </row>
    <row r="242" spans="1:6" x14ac:dyDescent="0.25">
      <c r="A242" s="6" t="s">
        <v>124</v>
      </c>
      <c r="B242" s="7">
        <v>49641.96</v>
      </c>
      <c r="C242" s="12">
        <v>3.256787291531551E-4</v>
      </c>
      <c r="D242" s="46">
        <v>3</v>
      </c>
      <c r="E242" s="12">
        <v>2.3885350318471337E-3</v>
      </c>
      <c r="F242" s="65"/>
    </row>
    <row r="243" spans="1:6" x14ac:dyDescent="0.25">
      <c r="A243" s="6" t="s">
        <v>125</v>
      </c>
      <c r="B243" s="7">
        <v>98013.82</v>
      </c>
      <c r="C243" s="12">
        <v>6.4302489944083796E-4</v>
      </c>
      <c r="D243" s="46">
        <v>4</v>
      </c>
      <c r="E243" s="12">
        <v>3.1847133757961785E-3</v>
      </c>
      <c r="F243" s="65"/>
    </row>
    <row r="244" spans="1:6" x14ac:dyDescent="0.25">
      <c r="A244" s="6" t="s">
        <v>126</v>
      </c>
      <c r="B244" s="7">
        <v>17376.66</v>
      </c>
      <c r="C244" s="12">
        <v>1.1400050573600366E-4</v>
      </c>
      <c r="D244" s="46">
        <v>1</v>
      </c>
      <c r="E244" s="12">
        <v>7.9617834394904463E-4</v>
      </c>
      <c r="F244" s="65"/>
    </row>
    <row r="245" spans="1:6" x14ac:dyDescent="0.25">
      <c r="A245" s="6" t="s">
        <v>127</v>
      </c>
      <c r="B245" s="7">
        <v>0</v>
      </c>
      <c r="C245" s="12">
        <v>0</v>
      </c>
      <c r="D245" s="46">
        <v>0</v>
      </c>
      <c r="E245" s="12">
        <v>0</v>
      </c>
      <c r="F245" s="66"/>
    </row>
    <row r="246" spans="1:6" x14ac:dyDescent="0.25">
      <c r="A246" s="6" t="s">
        <v>128</v>
      </c>
      <c r="B246" s="7">
        <v>0</v>
      </c>
      <c r="C246" s="12">
        <v>0</v>
      </c>
      <c r="D246" s="46">
        <v>0</v>
      </c>
      <c r="E246" s="12">
        <v>0</v>
      </c>
      <c r="F246" s="66"/>
    </row>
    <row r="247" spans="1:6" x14ac:dyDescent="0.25">
      <c r="A247" s="6"/>
      <c r="B247" s="13"/>
      <c r="C247" s="24"/>
      <c r="D247" s="9"/>
      <c r="E247" s="24"/>
      <c r="F247" s="66"/>
    </row>
    <row r="248" spans="1:6" ht="13.8" thickBot="1" x14ac:dyDescent="0.3">
      <c r="A248" s="6"/>
      <c r="B248" s="25">
        <v>152426165.90000004</v>
      </c>
      <c r="C248" s="24"/>
      <c r="D248" s="26">
        <v>1256</v>
      </c>
      <c r="E248" s="24"/>
      <c r="F248" s="67"/>
    </row>
    <row r="249" spans="1:6" ht="13.8" thickTop="1" x14ac:dyDescent="0.25">
      <c r="A249" s="6"/>
      <c r="B249" s="13"/>
      <c r="C249" s="24"/>
      <c r="D249" s="9"/>
      <c r="E249" s="24"/>
      <c r="F249" s="66"/>
    </row>
    <row r="250" spans="1:6" x14ac:dyDescent="0.25">
      <c r="A250" s="27" t="s">
        <v>129</v>
      </c>
      <c r="B250" s="59"/>
      <c r="C250" s="27"/>
      <c r="D250" s="68">
        <v>4.2012957773317539E-2</v>
      </c>
      <c r="E250" s="24"/>
      <c r="F250" s="6"/>
    </row>
    <row r="251" spans="1:6" x14ac:dyDescent="0.25">
      <c r="A251" s="18"/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x14ac:dyDescent="0.25">
      <c r="A253" s="15" t="s">
        <v>179</v>
      </c>
      <c r="B253" s="16"/>
      <c r="C253" s="17"/>
      <c r="D253" s="19"/>
      <c r="E253" s="17"/>
      <c r="F253" s="18"/>
    </row>
    <row r="254" spans="1:6" x14ac:dyDescent="0.25">
      <c r="A254" s="18"/>
      <c r="B254" s="16"/>
      <c r="C254" s="17"/>
      <c r="D254" s="19"/>
      <c r="E254" s="17"/>
      <c r="F254" s="18"/>
    </row>
    <row r="255" spans="1:6" ht="26.4" x14ac:dyDescent="0.25">
      <c r="A255" s="20" t="s">
        <v>130</v>
      </c>
      <c r="B255" s="21" t="s">
        <v>25</v>
      </c>
      <c r="C255" s="22" t="s">
        <v>26</v>
      </c>
      <c r="D255" s="23" t="s">
        <v>27</v>
      </c>
      <c r="E255" s="22" t="s">
        <v>26</v>
      </c>
      <c r="F255" s="18"/>
    </row>
    <row r="256" spans="1:6" x14ac:dyDescent="0.25">
      <c r="A256" s="18"/>
      <c r="B256" s="69"/>
      <c r="C256" s="17"/>
      <c r="D256" s="19"/>
      <c r="E256" s="17"/>
      <c r="F256" s="18"/>
    </row>
    <row r="257" spans="1:6" x14ac:dyDescent="0.25">
      <c r="A257" s="6" t="s">
        <v>131</v>
      </c>
      <c r="B257" s="7">
        <v>152326153.39999989</v>
      </c>
      <c r="C257" s="12">
        <v>1</v>
      </c>
      <c r="D257" s="46">
        <v>1255</v>
      </c>
      <c r="E257" s="12">
        <v>1</v>
      </c>
      <c r="F257" s="18"/>
    </row>
    <row r="258" spans="1:6" x14ac:dyDescent="0.25">
      <c r="A258" s="6" t="s">
        <v>132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133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134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135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136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 t="s">
        <v>137</v>
      </c>
      <c r="B263" s="7">
        <v>0</v>
      </c>
      <c r="C263" s="12">
        <v>0</v>
      </c>
      <c r="D263" s="46">
        <v>0</v>
      </c>
      <c r="E263" s="12">
        <v>0</v>
      </c>
      <c r="F263" s="18"/>
    </row>
    <row r="264" spans="1:6" x14ac:dyDescent="0.25">
      <c r="A264" s="6" t="s">
        <v>138</v>
      </c>
      <c r="B264" s="7">
        <v>0</v>
      </c>
      <c r="C264" s="12">
        <v>0</v>
      </c>
      <c r="D264" s="46">
        <v>0</v>
      </c>
      <c r="E264" s="12">
        <v>0</v>
      </c>
      <c r="F264" s="18"/>
    </row>
    <row r="265" spans="1:6" x14ac:dyDescent="0.25">
      <c r="A265" s="6"/>
      <c r="B265" s="13"/>
      <c r="C265" s="24"/>
      <c r="D265" s="9"/>
      <c r="E265" s="24"/>
      <c r="F265" s="18"/>
    </row>
    <row r="266" spans="1:6" ht="13.8" thickBot="1" x14ac:dyDescent="0.3">
      <c r="A266" s="6"/>
      <c r="B266" s="25">
        <v>152326153.39999989</v>
      </c>
      <c r="C266" s="24"/>
      <c r="D266" s="26">
        <v>1255</v>
      </c>
      <c r="E266" s="24"/>
      <c r="F266" s="18"/>
    </row>
    <row r="267" spans="1:6" ht="13.8" thickTop="1" x14ac:dyDescent="0.25">
      <c r="A267" s="6"/>
      <c r="B267" s="13"/>
      <c r="C267" s="24"/>
      <c r="D267" s="9"/>
      <c r="E267" s="24"/>
      <c r="F267" s="18"/>
    </row>
    <row r="268" spans="1:6" x14ac:dyDescent="0.25">
      <c r="A268" s="27" t="s">
        <v>139</v>
      </c>
      <c r="B268" s="13"/>
      <c r="C268" s="24"/>
      <c r="D268" s="70">
        <v>3.4074939999999998</v>
      </c>
      <c r="E268" s="24"/>
      <c r="F268" s="18"/>
    </row>
    <row r="269" spans="1:6" x14ac:dyDescent="0.25">
      <c r="A269" s="18"/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x14ac:dyDescent="0.25">
      <c r="A271" s="15" t="s">
        <v>140</v>
      </c>
      <c r="B271" s="16"/>
      <c r="C271" s="17"/>
      <c r="D271" s="19"/>
      <c r="E271" s="17"/>
      <c r="F271" s="18"/>
    </row>
    <row r="272" spans="1:6" x14ac:dyDescent="0.25">
      <c r="A272" s="18"/>
      <c r="B272" s="16"/>
      <c r="C272" s="17"/>
      <c r="D272" s="19"/>
      <c r="E272" s="17"/>
      <c r="F272" s="18"/>
    </row>
    <row r="273" spans="1:6" ht="26.4" x14ac:dyDescent="0.25">
      <c r="A273" s="20" t="s">
        <v>130</v>
      </c>
      <c r="B273" s="21" t="s">
        <v>25</v>
      </c>
      <c r="C273" s="22" t="s">
        <v>26</v>
      </c>
      <c r="D273" s="23" t="s">
        <v>27</v>
      </c>
      <c r="E273" s="22" t="s">
        <v>26</v>
      </c>
      <c r="F273" s="18"/>
    </row>
    <row r="274" spans="1:6" x14ac:dyDescent="0.25">
      <c r="A274" s="18"/>
      <c r="B274" s="69"/>
      <c r="C274" s="17"/>
      <c r="D274" s="19"/>
      <c r="E274" s="17"/>
      <c r="F274" s="18"/>
    </row>
    <row r="275" spans="1:6" x14ac:dyDescent="0.25">
      <c r="A275" s="6" t="s">
        <v>131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132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133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134</v>
      </c>
      <c r="B278" s="7">
        <v>100012.5</v>
      </c>
      <c r="C278" s="12">
        <v>0</v>
      </c>
      <c r="D278" s="9">
        <v>1</v>
      </c>
      <c r="E278" s="12">
        <v>1</v>
      </c>
      <c r="F278" s="18"/>
    </row>
    <row r="279" spans="1:6" x14ac:dyDescent="0.25">
      <c r="A279" s="6" t="s">
        <v>135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136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 t="s">
        <v>137</v>
      </c>
      <c r="B281" s="7">
        <v>0</v>
      </c>
      <c r="C281" s="12">
        <v>0</v>
      </c>
      <c r="D281" s="9">
        <v>0</v>
      </c>
      <c r="E281" s="12">
        <v>0</v>
      </c>
      <c r="F281" s="18"/>
    </row>
    <row r="282" spans="1:6" x14ac:dyDescent="0.25">
      <c r="A282" s="6" t="s">
        <v>138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/>
      <c r="B283" s="13"/>
      <c r="C283" s="24"/>
      <c r="D283" s="9"/>
      <c r="E283" s="24"/>
      <c r="F283" s="18"/>
    </row>
    <row r="284" spans="1:6" ht="13.8" thickBot="1" x14ac:dyDescent="0.3">
      <c r="A284" s="6"/>
      <c r="B284" s="25">
        <v>100012.5</v>
      </c>
      <c r="C284" s="24"/>
      <c r="D284" s="26">
        <v>1</v>
      </c>
      <c r="E284" s="24"/>
      <c r="F284" s="18"/>
    </row>
    <row r="285" spans="1:6" ht="13.8" thickTop="1" x14ac:dyDescent="0.25">
      <c r="A285" s="6"/>
      <c r="B285" s="13"/>
      <c r="C285" s="24"/>
      <c r="D285" s="9"/>
      <c r="E285" s="24"/>
      <c r="F285" s="18"/>
    </row>
    <row r="286" spans="1:6" x14ac:dyDescent="0.25">
      <c r="A286" s="27" t="s">
        <v>139</v>
      </c>
      <c r="B286" s="13"/>
      <c r="C286" s="24"/>
      <c r="D286" s="70">
        <v>3.4074939999999998</v>
      </c>
      <c r="E286" s="24"/>
      <c r="F286" s="18"/>
    </row>
    <row r="287" spans="1:6" x14ac:dyDescent="0.25">
      <c r="A287" s="18"/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x14ac:dyDescent="0.25">
      <c r="A289" s="15" t="s">
        <v>141</v>
      </c>
      <c r="B289" s="16"/>
      <c r="C289" s="17"/>
      <c r="D289" s="19"/>
      <c r="E289" s="17"/>
      <c r="F289" s="18"/>
    </row>
    <row r="290" spans="1:6" x14ac:dyDescent="0.25">
      <c r="A290" s="18"/>
      <c r="B290" s="16"/>
      <c r="C290" s="17"/>
      <c r="D290" s="19"/>
      <c r="E290" s="17"/>
      <c r="F290" s="18"/>
    </row>
    <row r="291" spans="1:6" ht="26.4" x14ac:dyDescent="0.25">
      <c r="A291" s="20" t="s">
        <v>141</v>
      </c>
      <c r="B291" s="21" t="s">
        <v>25</v>
      </c>
      <c r="C291" s="22" t="s">
        <v>26</v>
      </c>
      <c r="D291" s="23" t="s">
        <v>27</v>
      </c>
      <c r="E291" s="22" t="s">
        <v>26</v>
      </c>
      <c r="F291" s="18"/>
    </row>
    <row r="292" spans="1:6" x14ac:dyDescent="0.25">
      <c r="A292" s="71"/>
      <c r="B292" s="71"/>
      <c r="C292" s="72"/>
      <c r="D292" s="71"/>
      <c r="E292" s="72"/>
      <c r="F292" s="18"/>
    </row>
    <row r="293" spans="1:6" x14ac:dyDescent="0.25">
      <c r="A293" s="6" t="s">
        <v>142</v>
      </c>
      <c r="B293" s="13">
        <v>4255947.8299999973</v>
      </c>
      <c r="C293" s="24">
        <v>2.7921372979965491E-2</v>
      </c>
      <c r="D293" s="9">
        <v>98</v>
      </c>
      <c r="E293" s="24">
        <v>7.8025477707006366E-2</v>
      </c>
      <c r="F293" s="18"/>
    </row>
    <row r="294" spans="1:6" x14ac:dyDescent="0.25">
      <c r="A294" s="6" t="s">
        <v>143</v>
      </c>
      <c r="B294" s="7">
        <v>77794282.650000006</v>
      </c>
      <c r="C294" s="24">
        <v>0.51037354505811916</v>
      </c>
      <c r="D294" s="9">
        <v>522</v>
      </c>
      <c r="E294" s="24">
        <v>0.41560509554140129</v>
      </c>
      <c r="F294" s="18"/>
    </row>
    <row r="295" spans="1:6" x14ac:dyDescent="0.25">
      <c r="A295" s="6" t="s">
        <v>144</v>
      </c>
      <c r="B295" s="7">
        <v>70375935.420000002</v>
      </c>
      <c r="C295" s="24">
        <v>0.46170508196191529</v>
      </c>
      <c r="D295" s="9">
        <v>636</v>
      </c>
      <c r="E295" s="24">
        <v>0.50636942675159236</v>
      </c>
      <c r="F295" s="18"/>
    </row>
    <row r="296" spans="1:6" x14ac:dyDescent="0.25">
      <c r="A296" s="6"/>
      <c r="B296" s="58"/>
      <c r="C296" s="24"/>
      <c r="D296" s="6"/>
      <c r="E296" s="24"/>
      <c r="F296" s="18"/>
    </row>
    <row r="297" spans="1:6" ht="13.8" thickBot="1" x14ac:dyDescent="0.3">
      <c r="A297" s="6"/>
      <c r="B297" s="25">
        <v>152426165.90000001</v>
      </c>
      <c r="C297" s="24"/>
      <c r="D297" s="26">
        <v>1256</v>
      </c>
      <c r="E297" s="24"/>
      <c r="F297" s="18"/>
    </row>
    <row r="298" spans="1:6" ht="13.8" thickTop="1" x14ac:dyDescent="0.25">
      <c r="A298" s="6"/>
      <c r="B298" s="6"/>
      <c r="C298" s="24"/>
      <c r="D298" s="6"/>
      <c r="E298" s="24"/>
      <c r="F298" s="18"/>
    </row>
    <row r="299" spans="1:6" x14ac:dyDescent="0.25">
      <c r="A299" s="18"/>
      <c r="B299" s="18"/>
      <c r="C299" s="17"/>
      <c r="D299" s="18"/>
      <c r="E299" s="17"/>
      <c r="F299" s="18"/>
    </row>
    <row r="300" spans="1:6" x14ac:dyDescent="0.25">
      <c r="A300" s="18"/>
      <c r="B300" s="18"/>
      <c r="C300" s="18"/>
      <c r="D300" s="18"/>
      <c r="E300" s="18"/>
      <c r="F300" s="18"/>
    </row>
    <row r="301" spans="1:6" x14ac:dyDescent="0.25">
      <c r="A301" s="15" t="s">
        <v>145</v>
      </c>
      <c r="B301" s="16"/>
      <c r="C301" s="17"/>
      <c r="D301" s="19"/>
      <c r="E301" s="17"/>
      <c r="F301" s="18"/>
    </row>
    <row r="302" spans="1:6" x14ac:dyDescent="0.25">
      <c r="A302" s="18"/>
      <c r="B302" s="16"/>
      <c r="C302" s="17"/>
      <c r="D302" s="19"/>
      <c r="E302" s="17"/>
      <c r="F302" s="18"/>
    </row>
    <row r="303" spans="1:6" ht="26.4" x14ac:dyDescent="0.25">
      <c r="A303" s="20" t="s">
        <v>146</v>
      </c>
      <c r="B303" s="21" t="s">
        <v>25</v>
      </c>
      <c r="C303" s="22" t="s">
        <v>26</v>
      </c>
      <c r="D303" s="23" t="s">
        <v>27</v>
      </c>
      <c r="E303" s="22" t="s">
        <v>26</v>
      </c>
      <c r="F303" s="18"/>
    </row>
    <row r="304" spans="1:6" x14ac:dyDescent="0.25">
      <c r="A304" s="18"/>
      <c r="B304" s="18"/>
      <c r="C304" s="17"/>
      <c r="D304" s="18"/>
      <c r="E304" s="17"/>
      <c r="F304" s="18"/>
    </row>
    <row r="305" spans="1:6" x14ac:dyDescent="0.25">
      <c r="A305" s="6" t="s">
        <v>147</v>
      </c>
      <c r="B305" s="7">
        <v>24690630.090000004</v>
      </c>
      <c r="C305" s="12">
        <v>0.16663692887551415</v>
      </c>
      <c r="D305" s="9">
        <v>175</v>
      </c>
      <c r="E305" s="12">
        <v>0.15112262521588946</v>
      </c>
      <c r="F305" s="18"/>
    </row>
    <row r="306" spans="1:6" x14ac:dyDescent="0.25">
      <c r="A306" s="6" t="s">
        <v>148</v>
      </c>
      <c r="B306" s="7">
        <v>123479587.97999996</v>
      </c>
      <c r="C306" s="12">
        <v>0.83336307112448582</v>
      </c>
      <c r="D306" s="9">
        <v>983</v>
      </c>
      <c r="E306" s="12">
        <v>0.84887737478411052</v>
      </c>
      <c r="F306" s="18"/>
    </row>
    <row r="307" spans="1:6" x14ac:dyDescent="0.25">
      <c r="A307" s="6"/>
      <c r="B307" s="58"/>
      <c r="C307" s="24"/>
      <c r="D307" s="6"/>
      <c r="E307" s="24"/>
      <c r="F307" s="18"/>
    </row>
    <row r="308" spans="1:6" ht="13.8" thickBot="1" x14ac:dyDescent="0.3">
      <c r="A308" s="6"/>
      <c r="B308" s="25">
        <v>148170218.06999996</v>
      </c>
      <c r="C308" s="28"/>
      <c r="D308" s="26">
        <v>1158</v>
      </c>
      <c r="E308" s="24"/>
      <c r="F308" s="18"/>
    </row>
    <row r="309" spans="1:6" ht="13.8" thickTop="1" x14ac:dyDescent="0.25">
      <c r="A309" s="18"/>
      <c r="B309" s="18"/>
      <c r="C309" s="17"/>
      <c r="D309" s="18"/>
      <c r="E309" s="17"/>
      <c r="F309" s="18"/>
    </row>
    <row r="310" spans="1:6" x14ac:dyDescent="0.25">
      <c r="A310" s="18"/>
      <c r="B310" s="18"/>
      <c r="C310" s="17"/>
      <c r="D310" s="18"/>
      <c r="E310" s="17"/>
      <c r="F310" s="18"/>
    </row>
    <row r="311" spans="1:6" x14ac:dyDescent="0.25">
      <c r="A311" s="15" t="s">
        <v>149</v>
      </c>
      <c r="B311" s="16"/>
      <c r="C311" s="17"/>
      <c r="D311" s="19"/>
      <c r="E311" s="17"/>
      <c r="F311" s="18"/>
    </row>
    <row r="312" spans="1:6" x14ac:dyDescent="0.25">
      <c r="A312" s="18"/>
      <c r="B312" s="16"/>
      <c r="C312" s="17"/>
      <c r="D312" s="19"/>
      <c r="E312" s="17"/>
      <c r="F312" s="5"/>
    </row>
    <row r="313" spans="1:6" ht="26.4" x14ac:dyDescent="0.25">
      <c r="A313" s="20" t="s">
        <v>150</v>
      </c>
      <c r="B313" s="21" t="s">
        <v>25</v>
      </c>
      <c r="C313" s="22" t="s">
        <v>26</v>
      </c>
      <c r="D313" s="23" t="s">
        <v>27</v>
      </c>
      <c r="E313" s="22" t="s">
        <v>26</v>
      </c>
      <c r="F313" s="5"/>
    </row>
    <row r="314" spans="1:6" x14ac:dyDescent="0.25">
      <c r="A314" s="18"/>
      <c r="B314" s="18"/>
      <c r="C314" s="17"/>
      <c r="D314" s="18"/>
      <c r="E314" s="17"/>
    </row>
    <row r="315" spans="1:6" x14ac:dyDescent="0.25">
      <c r="A315" s="6" t="s">
        <v>151</v>
      </c>
      <c r="B315" s="7">
        <v>400226.92</v>
      </c>
      <c r="C315" s="12">
        <v>5.1446829556953287E-3</v>
      </c>
      <c r="D315" s="9">
        <v>1</v>
      </c>
      <c r="E315" s="12">
        <v>1.9157088122605363E-3</v>
      </c>
    </row>
    <row r="316" spans="1:6" x14ac:dyDescent="0.25">
      <c r="A316" s="6" t="s">
        <v>152</v>
      </c>
      <c r="B316" s="7">
        <v>0</v>
      </c>
      <c r="C316" s="12">
        <v>0</v>
      </c>
      <c r="D316" s="9">
        <v>0</v>
      </c>
      <c r="E316" s="12">
        <v>0</v>
      </c>
    </row>
    <row r="317" spans="1:6" x14ac:dyDescent="0.25">
      <c r="A317" s="6" t="s">
        <v>153</v>
      </c>
      <c r="B317" s="7">
        <v>8117565.8600000003</v>
      </c>
      <c r="C317" s="12">
        <v>0.10434656100013535</v>
      </c>
      <c r="D317" s="9">
        <v>38</v>
      </c>
      <c r="E317" s="12">
        <v>7.2796934865900387E-2</v>
      </c>
    </row>
    <row r="318" spans="1:6" x14ac:dyDescent="0.25">
      <c r="A318" s="6" t="s">
        <v>154</v>
      </c>
      <c r="B318" s="7">
        <v>20616027.080000002</v>
      </c>
      <c r="C318" s="12">
        <v>0.26500696937784529</v>
      </c>
      <c r="D318" s="9">
        <v>106</v>
      </c>
      <c r="E318" s="12">
        <v>0.20306513409961685</v>
      </c>
    </row>
    <row r="319" spans="1:6" x14ac:dyDescent="0.25">
      <c r="A319" s="6" t="s">
        <v>155</v>
      </c>
      <c r="B319" s="7">
        <v>30647453.430000011</v>
      </c>
      <c r="C319" s="12">
        <v>0.39395508752081793</v>
      </c>
      <c r="D319" s="9">
        <v>247</v>
      </c>
      <c r="E319" s="12">
        <v>0.47318007662835249</v>
      </c>
    </row>
    <row r="320" spans="1:6" x14ac:dyDescent="0.25">
      <c r="A320" s="6" t="s">
        <v>156</v>
      </c>
      <c r="B320" s="7">
        <v>10217334.640000002</v>
      </c>
      <c r="C320" s="12">
        <v>0.13133786046936444</v>
      </c>
      <c r="D320" s="9">
        <v>68</v>
      </c>
      <c r="E320" s="12">
        <v>0.13026819923371646</v>
      </c>
    </row>
    <row r="321" spans="1:5" x14ac:dyDescent="0.25">
      <c r="A321" s="6" t="s">
        <v>157</v>
      </c>
      <c r="B321" s="7">
        <v>3109572.43</v>
      </c>
      <c r="C321" s="12">
        <v>3.9971734735187496E-2</v>
      </c>
      <c r="D321" s="9">
        <v>28</v>
      </c>
      <c r="E321" s="12">
        <v>5.3639846743295021E-2</v>
      </c>
    </row>
    <row r="322" spans="1:5" x14ac:dyDescent="0.25">
      <c r="A322" s="6" t="s">
        <v>158</v>
      </c>
      <c r="B322" s="7">
        <v>2143007.2000000002</v>
      </c>
      <c r="C322" s="12">
        <v>2.7547104067293552E-2</v>
      </c>
      <c r="D322" s="9">
        <v>14</v>
      </c>
      <c r="E322" s="12">
        <v>2.681992337164751E-2</v>
      </c>
    </row>
    <row r="323" spans="1:5" x14ac:dyDescent="0.25">
      <c r="A323" s="6" t="s">
        <v>159</v>
      </c>
      <c r="B323" s="7">
        <v>1062933.56</v>
      </c>
      <c r="C323" s="12">
        <v>1.3663389182238311E-2</v>
      </c>
      <c r="D323" s="9">
        <v>10</v>
      </c>
      <c r="E323" s="12">
        <v>1.9157088122605363E-2</v>
      </c>
    </row>
    <row r="324" spans="1:5" x14ac:dyDescent="0.25">
      <c r="A324" s="6" t="s">
        <v>160</v>
      </c>
      <c r="B324" s="7">
        <v>906363.51</v>
      </c>
      <c r="C324" s="12">
        <v>1.165077277051027E-2</v>
      </c>
      <c r="D324" s="9">
        <v>6</v>
      </c>
      <c r="E324" s="12">
        <v>1.1494252873563218E-2</v>
      </c>
    </row>
    <row r="325" spans="1:5" x14ac:dyDescent="0.25">
      <c r="A325" s="6" t="s">
        <v>161</v>
      </c>
      <c r="B325" s="7">
        <v>392083.1</v>
      </c>
      <c r="C325" s="12">
        <v>5.0399989130820756E-3</v>
      </c>
      <c r="D325" s="9">
        <v>2</v>
      </c>
      <c r="E325" s="12">
        <v>3.8314176245210726E-3</v>
      </c>
    </row>
    <row r="326" spans="1:5" x14ac:dyDescent="0.25">
      <c r="A326" s="6" t="s">
        <v>162</v>
      </c>
      <c r="B326" s="7">
        <v>181714.92</v>
      </c>
      <c r="C326" s="12">
        <v>2.3358390078297088E-3</v>
      </c>
      <c r="D326" s="9">
        <v>2</v>
      </c>
      <c r="E326" s="12">
        <v>3.8314176245210726E-3</v>
      </c>
    </row>
    <row r="327" spans="1:5" x14ac:dyDescent="0.25">
      <c r="A327" s="6"/>
      <c r="B327" s="6"/>
      <c r="C327" s="24"/>
      <c r="D327" s="9"/>
      <c r="E327" s="24"/>
    </row>
    <row r="328" spans="1:5" ht="13.8" thickBot="1" x14ac:dyDescent="0.3">
      <c r="A328" s="6"/>
      <c r="B328" s="25">
        <v>77794282.650000036</v>
      </c>
      <c r="C328" s="24"/>
      <c r="D328" s="26">
        <v>522</v>
      </c>
      <c r="E328" s="24"/>
    </row>
    <row r="329" spans="1:5" ht="13.8" thickTop="1" x14ac:dyDescent="0.25">
      <c r="C329" s="11"/>
      <c r="E329" s="11"/>
    </row>
    <row r="330" spans="1:5" x14ac:dyDescent="0.25">
      <c r="A330" s="27" t="s">
        <v>163</v>
      </c>
      <c r="B330" s="27"/>
      <c r="C330" s="28"/>
      <c r="D330" s="70">
        <v>1.8080522708945057</v>
      </c>
      <c r="E330" s="11"/>
    </row>
    <row r="331" spans="1:5" x14ac:dyDescent="0.25">
      <c r="C331" s="11"/>
      <c r="E331" s="11"/>
    </row>
    <row r="332" spans="1:5" x14ac:dyDescent="0.25">
      <c r="C332" s="11"/>
      <c r="E332" s="11"/>
    </row>
    <row r="333" spans="1:5" x14ac:dyDescent="0.25">
      <c r="A333" s="15" t="s">
        <v>164</v>
      </c>
      <c r="B333" s="16"/>
      <c r="C333" s="17"/>
      <c r="D333" s="19"/>
      <c r="E333" s="17"/>
    </row>
    <row r="334" spans="1:5" x14ac:dyDescent="0.25">
      <c r="A334" s="18"/>
      <c r="B334" s="16"/>
      <c r="C334" s="17"/>
      <c r="D334" s="19"/>
      <c r="E334" s="17"/>
    </row>
    <row r="335" spans="1:5" ht="26.4" x14ac:dyDescent="0.25">
      <c r="A335" s="20" t="s">
        <v>165</v>
      </c>
      <c r="B335" s="21" t="s">
        <v>25</v>
      </c>
      <c r="C335" s="22" t="s">
        <v>26</v>
      </c>
      <c r="D335" s="23" t="s">
        <v>27</v>
      </c>
      <c r="E335" s="22" t="s">
        <v>26</v>
      </c>
    </row>
    <row r="336" spans="1:5" x14ac:dyDescent="0.25">
      <c r="A336" s="18"/>
      <c r="B336" s="18"/>
      <c r="C336" s="18"/>
      <c r="D336" s="18"/>
      <c r="E336" s="18"/>
    </row>
    <row r="337" spans="1:5" x14ac:dyDescent="0.25">
      <c r="A337" s="6" t="s">
        <v>166</v>
      </c>
      <c r="B337" s="7">
        <v>137084972.71999982</v>
      </c>
      <c r="C337" s="12">
        <v>0.89935328301792561</v>
      </c>
      <c r="D337" s="9">
        <v>1134</v>
      </c>
      <c r="E337" s="12">
        <v>0.90286624203821653</v>
      </c>
    </row>
    <row r="338" spans="1:5" x14ac:dyDescent="0.25">
      <c r="A338" s="6" t="s">
        <v>167</v>
      </c>
      <c r="B338" s="7">
        <v>15341193.180000002</v>
      </c>
      <c r="C338" s="12">
        <v>0.10064671698207439</v>
      </c>
      <c r="D338" s="9">
        <v>122</v>
      </c>
      <c r="E338" s="12">
        <v>9.7133757961783446E-2</v>
      </c>
    </row>
    <row r="339" spans="1:5" x14ac:dyDescent="0.25">
      <c r="A339" s="6" t="s">
        <v>168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169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170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 t="s">
        <v>171</v>
      </c>
      <c r="B342" s="7">
        <v>0</v>
      </c>
      <c r="C342" s="12">
        <v>0</v>
      </c>
      <c r="D342" s="9">
        <v>0</v>
      </c>
      <c r="E342" s="12">
        <v>0</v>
      </c>
    </row>
    <row r="343" spans="1:5" x14ac:dyDescent="0.25">
      <c r="A343" s="6" t="s">
        <v>172</v>
      </c>
      <c r="B343" s="7">
        <v>0</v>
      </c>
      <c r="C343" s="12">
        <v>0</v>
      </c>
      <c r="D343" s="9">
        <v>0</v>
      </c>
      <c r="E343" s="12">
        <v>0</v>
      </c>
    </row>
    <row r="344" spans="1:5" x14ac:dyDescent="0.25">
      <c r="A344" s="6"/>
      <c r="B344" s="13"/>
      <c r="C344" s="6"/>
      <c r="D344" s="9"/>
      <c r="E344" s="24"/>
    </row>
    <row r="345" spans="1:5" ht="13.8" thickBot="1" x14ac:dyDescent="0.3">
      <c r="A345" s="6"/>
      <c r="B345" s="25">
        <v>152426165.89999983</v>
      </c>
      <c r="C345" s="6"/>
      <c r="D345" s="26">
        <v>1256</v>
      </c>
      <c r="E345" s="6"/>
    </row>
    <row r="346" spans="1:5" ht="13.8" thickTop="1" x14ac:dyDescent="0.25">
      <c r="C346" s="11"/>
      <c r="E346" s="11"/>
    </row>
    <row r="347" spans="1:5" x14ac:dyDescent="0.25">
      <c r="C347" s="11"/>
      <c r="E347" s="11"/>
    </row>
    <row r="348" spans="1:5" x14ac:dyDescent="0.25">
      <c r="C348" s="11"/>
      <c r="E348" s="11"/>
    </row>
  </sheetData>
  <mergeCells count="1"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247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146905875.35999975</v>
      </c>
      <c r="C6" s="7">
        <v>50249769.24000001</v>
      </c>
      <c r="D6" s="7">
        <v>45136996.390000001</v>
      </c>
      <c r="E6" s="7">
        <v>51519109.729999892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1222</v>
      </c>
      <c r="C7" s="9">
        <v>266</v>
      </c>
      <c r="D7" s="9">
        <v>385</v>
      </c>
      <c r="E7" s="9">
        <v>571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1079</v>
      </c>
      <c r="C8" s="9">
        <v>208</v>
      </c>
      <c r="D8" s="9">
        <v>371</v>
      </c>
      <c r="E8" s="9">
        <v>500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0.1224476917056668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18664232.170000002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0.69327973004870846</v>
      </c>
      <c r="C11" s="12">
        <v>0.69461468136767435</v>
      </c>
      <c r="D11" s="12">
        <v>0.71392541691724976</v>
      </c>
      <c r="E11" s="12">
        <v>0.67388954076526186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0.13083333333333333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7.1839211631886428</v>
      </c>
      <c r="C14" s="7">
        <v>2.8087444005845974</v>
      </c>
      <c r="D14" s="7">
        <v>2.7701962541127445</v>
      </c>
      <c r="E14" s="7">
        <v>15.318260249961435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2.5106091718001369</v>
      </c>
      <c r="C15" s="13">
        <v>2.5133470225872689</v>
      </c>
      <c r="D15" s="13">
        <v>2.5106091718001369</v>
      </c>
      <c r="E15" s="13">
        <v>13.286789869952088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19.518138261464749</v>
      </c>
      <c r="C16" s="13">
        <v>3.052703627652293</v>
      </c>
      <c r="D16" s="13">
        <v>3.052703627652293</v>
      </c>
      <c r="E16" s="13">
        <v>19.518138261464749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120217.57394435331</v>
      </c>
      <c r="C17" s="7">
        <v>188908.90691729326</v>
      </c>
      <c r="D17" s="7">
        <v>117238.95166233767</v>
      </c>
      <c r="E17" s="7">
        <v>90226.111611208224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1989673.3</v>
      </c>
      <c r="C19" s="7">
        <v>1153675</v>
      </c>
      <c r="D19" s="7">
        <v>556875</v>
      </c>
      <c r="E19" s="7">
        <v>1989673.3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1.354386470332934E-2</v>
      </c>
      <c r="C20" s="12">
        <v>2.2958811900008633E-2</v>
      </c>
      <c r="D20" s="12">
        <v>1.2337440338041067E-2</v>
      </c>
      <c r="E20" s="12">
        <v>3.8620102529477542E-2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13.986033360198826</v>
      </c>
      <c r="C21" s="7">
        <v>17.237988281787903</v>
      </c>
      <c r="D21" s="7">
        <v>17.721561847704503</v>
      </c>
      <c r="E21" s="7">
        <v>7.5414243212603145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2.25</v>
      </c>
      <c r="D22" s="13">
        <v>2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22.5</v>
      </c>
      <c r="C23" s="13">
        <v>22.5</v>
      </c>
      <c r="D23" s="13">
        <v>22.5</v>
      </c>
      <c r="E23" s="13">
        <v>16.5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0.51912044146033531</v>
      </c>
      <c r="C24" s="12">
        <v>0.79065636919131821</v>
      </c>
      <c r="D24" s="12">
        <v>0.49421512825656588</v>
      </c>
      <c r="E24" s="12">
        <v>0.27609476143018818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0.45323782406138963</v>
      </c>
      <c r="C25" s="12">
        <v>0.20934363080868151</v>
      </c>
      <c r="D25" s="12">
        <v>0.50578487174343401</v>
      </c>
      <c r="E25" s="12">
        <v>0.64508529736195219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2.7641734478277218E-2</v>
      </c>
      <c r="C26" s="12">
        <v>0</v>
      </c>
      <c r="D26" s="12">
        <v>0</v>
      </c>
      <c r="E26" s="12">
        <v>7.8819941207862343E-2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0.5241185920666378</v>
      </c>
      <c r="C27" s="12">
        <v>0.41905124597543325</v>
      </c>
      <c r="D27" s="12">
        <v>0.42959154199050592</v>
      </c>
      <c r="E27" s="12">
        <v>0.70941443789580216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1.8153443394691355</v>
      </c>
      <c r="C28" s="142">
        <v>1.7228180688101584</v>
      </c>
      <c r="D28" s="142">
        <v>1.5312457148596368</v>
      </c>
      <c r="E28" s="142">
        <v>2.2905375334779019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1806303.38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5.1737359017532611E-3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2761561.5899999994</v>
      </c>
      <c r="C37" s="24">
        <v>1.8798169802485144E-2</v>
      </c>
      <c r="D37" s="9">
        <v>126</v>
      </c>
      <c r="E37" s="24">
        <v>0.10310965630114566</v>
      </c>
      <c r="F37" s="5"/>
    </row>
    <row r="38" spans="1:6" x14ac:dyDescent="0.25">
      <c r="A38" s="6" t="s">
        <v>29</v>
      </c>
      <c r="B38" s="7">
        <v>7617512.8399999999</v>
      </c>
      <c r="C38" s="24">
        <v>5.1853016915306561E-2</v>
      </c>
      <c r="D38" s="9">
        <v>132</v>
      </c>
      <c r="E38" s="24">
        <v>0.10801963993453355</v>
      </c>
      <c r="F38" s="5"/>
    </row>
    <row r="39" spans="1:6" x14ac:dyDescent="0.25">
      <c r="A39" s="6" t="s">
        <v>30</v>
      </c>
      <c r="B39" s="7">
        <v>5990532.25</v>
      </c>
      <c r="C39" s="24">
        <v>4.0778030390683201E-2</v>
      </c>
      <c r="D39" s="9">
        <v>37</v>
      </c>
      <c r="E39" s="24">
        <v>3.0278232405891982E-2</v>
      </c>
      <c r="F39" s="5"/>
    </row>
    <row r="40" spans="1:6" x14ac:dyDescent="0.25">
      <c r="A40" s="6" t="s">
        <v>31</v>
      </c>
      <c r="B40" s="7">
        <v>7541241.5399999991</v>
      </c>
      <c r="C40" s="24">
        <v>5.1333832098408708E-2</v>
      </c>
      <c r="D40" s="9">
        <v>50</v>
      </c>
      <c r="E40" s="24">
        <v>4.0916530278232409E-2</v>
      </c>
      <c r="F40" s="5"/>
    </row>
    <row r="41" spans="1:6" x14ac:dyDescent="0.25">
      <c r="A41" s="6" t="s">
        <v>32</v>
      </c>
      <c r="B41" s="7">
        <v>11387584.469999999</v>
      </c>
      <c r="C41" s="24">
        <v>7.7516194924771839E-2</v>
      </c>
      <c r="D41" s="9">
        <v>77</v>
      </c>
      <c r="E41" s="24">
        <v>6.3011456628477902E-2</v>
      </c>
      <c r="F41" s="5"/>
    </row>
    <row r="42" spans="1:6" x14ac:dyDescent="0.25">
      <c r="A42" s="6" t="s">
        <v>33</v>
      </c>
      <c r="B42" s="7">
        <v>22443451.670000002</v>
      </c>
      <c r="C42" s="24">
        <v>0.15277436395924412</v>
      </c>
      <c r="D42" s="9">
        <v>106</v>
      </c>
      <c r="E42" s="24">
        <v>8.6743044189852694E-2</v>
      </c>
      <c r="F42" s="5"/>
    </row>
    <row r="43" spans="1:6" x14ac:dyDescent="0.25">
      <c r="A43" s="6" t="s">
        <v>34</v>
      </c>
      <c r="B43" s="7">
        <v>21053729.760000002</v>
      </c>
      <c r="C43" s="24">
        <v>0.14331441617570984</v>
      </c>
      <c r="D43" s="9">
        <v>146</v>
      </c>
      <c r="E43" s="24">
        <v>0.11947626841243862</v>
      </c>
      <c r="F43" s="5"/>
    </row>
    <row r="44" spans="1:6" x14ac:dyDescent="0.25">
      <c r="A44" s="6" t="s">
        <v>35</v>
      </c>
      <c r="B44" s="7">
        <v>22141731.010000005</v>
      </c>
      <c r="C44" s="24">
        <v>0.15072052738354139</v>
      </c>
      <c r="D44" s="9">
        <v>174</v>
      </c>
      <c r="E44" s="24">
        <v>0.14238952536824878</v>
      </c>
      <c r="F44" s="5"/>
    </row>
    <row r="45" spans="1:6" x14ac:dyDescent="0.25">
      <c r="A45" s="6" t="s">
        <v>36</v>
      </c>
      <c r="B45" s="7">
        <v>20052657.250000007</v>
      </c>
      <c r="C45" s="24">
        <v>0.13650003582811096</v>
      </c>
      <c r="D45" s="9">
        <v>147</v>
      </c>
      <c r="E45" s="24">
        <v>0.12029459901800327</v>
      </c>
      <c r="F45" s="5"/>
    </row>
    <row r="46" spans="1:6" x14ac:dyDescent="0.25">
      <c r="A46" s="6" t="s">
        <v>37</v>
      </c>
      <c r="B46" s="7">
        <v>7428762.25</v>
      </c>
      <c r="C46" s="24">
        <v>5.0568176608290542E-2</v>
      </c>
      <c r="D46" s="9">
        <v>69</v>
      </c>
      <c r="E46" s="24">
        <v>5.6464811783960719E-2</v>
      </c>
      <c r="F46" s="5"/>
    </row>
    <row r="47" spans="1:6" x14ac:dyDescent="0.25">
      <c r="A47" s="6" t="s">
        <v>38</v>
      </c>
      <c r="B47" s="7">
        <v>736778.06</v>
      </c>
      <c r="C47" s="24">
        <v>5.015306965732237E-3</v>
      </c>
      <c r="D47" s="9">
        <v>6</v>
      </c>
      <c r="E47" s="24">
        <v>4.9099836333878887E-3</v>
      </c>
      <c r="F47" s="5"/>
    </row>
    <row r="48" spans="1:6" x14ac:dyDescent="0.25">
      <c r="A48" s="6" t="s">
        <v>39</v>
      </c>
      <c r="B48" s="7">
        <v>1596612.36</v>
      </c>
      <c r="C48" s="24">
        <v>1.0868267563073453E-2</v>
      </c>
      <c r="D48" s="9">
        <v>16</v>
      </c>
      <c r="E48" s="24">
        <v>1.3093289689034371E-2</v>
      </c>
      <c r="F48" s="5"/>
    </row>
    <row r="49" spans="1:6" x14ac:dyDescent="0.25">
      <c r="A49" s="6" t="s">
        <v>40</v>
      </c>
      <c r="B49" s="7">
        <v>16153720.310000004</v>
      </c>
      <c r="C49" s="24">
        <v>0.10995966138464185</v>
      </c>
      <c r="D49" s="9">
        <v>136</v>
      </c>
      <c r="E49" s="24">
        <v>0.11129296235679215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146905875.36000004</v>
      </c>
      <c r="C51" s="24"/>
      <c r="D51" s="26">
        <v>1222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0.69327973004870702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242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9694782.6199999992</v>
      </c>
      <c r="C60" s="24">
        <v>6.5993157838258418E-2</v>
      </c>
      <c r="D60" s="9">
        <v>244</v>
      </c>
      <c r="E60" s="24">
        <v>0.19967266775777415</v>
      </c>
      <c r="F60" s="5"/>
    </row>
    <row r="61" spans="1:6" x14ac:dyDescent="0.25">
      <c r="A61" s="6" t="s">
        <v>29</v>
      </c>
      <c r="B61" s="7">
        <v>39014010.350000024</v>
      </c>
      <c r="C61" s="24">
        <v>0.26557147734489372</v>
      </c>
      <c r="D61" s="9">
        <v>307</v>
      </c>
      <c r="E61" s="24">
        <v>0.25122749590834698</v>
      </c>
      <c r="F61" s="5"/>
    </row>
    <row r="62" spans="1:6" x14ac:dyDescent="0.25">
      <c r="A62" s="6" t="s">
        <v>30</v>
      </c>
      <c r="B62" s="7">
        <v>17068237.149999995</v>
      </c>
      <c r="C62" s="24">
        <v>0.11618485038922675</v>
      </c>
      <c r="D62" s="9">
        <v>86</v>
      </c>
      <c r="E62" s="24">
        <v>7.0376432078559745E-2</v>
      </c>
      <c r="F62" s="5"/>
    </row>
    <row r="63" spans="1:6" x14ac:dyDescent="0.25">
      <c r="A63" s="6" t="s">
        <v>31</v>
      </c>
      <c r="B63" s="7">
        <v>23232289.569999997</v>
      </c>
      <c r="C63" s="24">
        <v>0.15814404640432617</v>
      </c>
      <c r="D63" s="9">
        <v>141</v>
      </c>
      <c r="E63" s="24">
        <v>0.11538461538461539</v>
      </c>
      <c r="F63" s="5"/>
    </row>
    <row r="64" spans="1:6" x14ac:dyDescent="0.25">
      <c r="A64" s="6" t="s">
        <v>32</v>
      </c>
      <c r="B64" s="7">
        <v>25154144.140000001</v>
      </c>
      <c r="C64" s="24">
        <v>0.1712262636083039</v>
      </c>
      <c r="D64" s="9">
        <v>154</v>
      </c>
      <c r="E64" s="24">
        <v>0.1260229132569558</v>
      </c>
      <c r="F64" s="5"/>
    </row>
    <row r="65" spans="1:13" x14ac:dyDescent="0.25">
      <c r="A65" s="6" t="s">
        <v>33</v>
      </c>
      <c r="B65" s="7">
        <v>17017256.660000004</v>
      </c>
      <c r="C65" s="24">
        <v>0.11583782213133673</v>
      </c>
      <c r="D65" s="9">
        <v>142</v>
      </c>
      <c r="E65" s="24">
        <v>0.11620294599018004</v>
      </c>
      <c r="F65" s="5"/>
    </row>
    <row r="66" spans="1:13" x14ac:dyDescent="0.25">
      <c r="A66" s="6" t="s">
        <v>34</v>
      </c>
      <c r="B66" s="7">
        <v>14219801.220000001</v>
      </c>
      <c r="C66" s="24">
        <v>9.6795320031643969E-2</v>
      </c>
      <c r="D66" s="9">
        <v>135</v>
      </c>
      <c r="E66" s="24">
        <v>0.1104746317512275</v>
      </c>
      <c r="F66" s="5"/>
    </row>
    <row r="67" spans="1:13" x14ac:dyDescent="0.25">
      <c r="A67" s="6" t="s">
        <v>35</v>
      </c>
      <c r="B67" s="7">
        <v>161400</v>
      </c>
      <c r="C67" s="24">
        <v>1.0986626614114747E-3</v>
      </c>
      <c r="D67" s="9">
        <v>2</v>
      </c>
      <c r="E67" s="24">
        <v>1.6366612111292963E-3</v>
      </c>
      <c r="F67" s="5"/>
    </row>
    <row r="68" spans="1:13" x14ac:dyDescent="0.25">
      <c r="A68" s="6" t="s">
        <v>36</v>
      </c>
      <c r="B68" s="7">
        <v>64335</v>
      </c>
      <c r="C68" s="24">
        <v>4.379334716351129E-4</v>
      </c>
      <c r="D68" s="9">
        <v>1</v>
      </c>
      <c r="E68" s="24">
        <v>8.1833060556464816E-4</v>
      </c>
      <c r="F68" s="5"/>
    </row>
    <row r="69" spans="1:13" x14ac:dyDescent="0.25">
      <c r="A69" s="6" t="s">
        <v>37</v>
      </c>
      <c r="B69" s="7">
        <v>458998.4</v>
      </c>
      <c r="C69" s="24">
        <v>3.1244386848055059E-3</v>
      </c>
      <c r="D69" s="9">
        <v>3</v>
      </c>
      <c r="E69" s="24">
        <v>2.4549918166939444E-3</v>
      </c>
      <c r="F69" s="5"/>
    </row>
    <row r="70" spans="1:13" x14ac:dyDescent="0.25">
      <c r="A70" s="6" t="s">
        <v>38</v>
      </c>
      <c r="B70" s="7">
        <v>209407.02</v>
      </c>
      <c r="C70" s="24">
        <v>1.4254502720659598E-3</v>
      </c>
      <c r="D70" s="9">
        <v>1</v>
      </c>
      <c r="E70" s="24">
        <v>8.1833060556464816E-4</v>
      </c>
      <c r="F70" s="5"/>
    </row>
    <row r="71" spans="1:13" x14ac:dyDescent="0.25">
      <c r="A71" s="6" t="s">
        <v>39</v>
      </c>
      <c r="B71" s="7">
        <v>69600</v>
      </c>
      <c r="C71" s="24">
        <v>4.7377274618487384E-4</v>
      </c>
      <c r="D71" s="9">
        <v>1</v>
      </c>
      <c r="E71" s="24">
        <v>8.1833060556464816E-4</v>
      </c>
      <c r="F71" s="5"/>
    </row>
    <row r="72" spans="1:13" x14ac:dyDescent="0.25">
      <c r="A72" s="6" t="s">
        <v>40</v>
      </c>
      <c r="B72" s="7">
        <v>541613.23</v>
      </c>
      <c r="C72" s="24">
        <v>3.686804415907467E-3</v>
      </c>
      <c r="D72" s="9">
        <v>5</v>
      </c>
      <c r="E72" s="24">
        <v>4.0916530278232409E-3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146905875.36000001</v>
      </c>
      <c r="C74" s="24"/>
      <c r="D74" s="26">
        <v>1222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0.53007500738584468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569782.63</v>
      </c>
      <c r="C83" s="24">
        <v>3.8785557664301725E-3</v>
      </c>
      <c r="D83" s="46">
        <v>23</v>
      </c>
      <c r="E83" s="24">
        <v>1.8821603927986905E-2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22389998.940000005</v>
      </c>
      <c r="C88" s="24">
        <v>0.15241050696666986</v>
      </c>
      <c r="D88" s="9">
        <v>116</v>
      </c>
      <c r="E88" s="24">
        <v>9.4926350245499183E-2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72996766.690000027</v>
      </c>
      <c r="C89" s="24">
        <v>0.49689480772037142</v>
      </c>
      <c r="D89" s="9">
        <v>535</v>
      </c>
      <c r="E89" s="24">
        <v>0.43780687397708673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44888183.089999937</v>
      </c>
      <c r="C90" s="24">
        <v>0.30555743927871687</v>
      </c>
      <c r="D90" s="9">
        <v>459</v>
      </c>
      <c r="E90" s="24">
        <v>0.37561374795417346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6061144.0100000016</v>
      </c>
      <c r="C92" s="24">
        <v>4.1258690267811787E-2</v>
      </c>
      <c r="D92" s="46">
        <v>89</v>
      </c>
      <c r="E92" s="24">
        <v>7.2831423895253683E-2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146905875.35999995</v>
      </c>
      <c r="C94" s="24"/>
      <c r="D94" s="26">
        <v>1222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87408991.25000003</v>
      </c>
      <c r="C102" s="12">
        <v>0.59499996876095007</v>
      </c>
      <c r="D102" s="9">
        <v>578</v>
      </c>
      <c r="E102" s="12">
        <v>0.47299509001636664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42342862.619999975</v>
      </c>
      <c r="C104" s="12">
        <v>0.28823124001158379</v>
      </c>
      <c r="D104" s="9">
        <v>370</v>
      </c>
      <c r="E104" s="12">
        <v>0.30278232405891981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17154021.489999998</v>
      </c>
      <c r="C105" s="12">
        <v>0.1167687912274661</v>
      </c>
      <c r="D105" s="9">
        <v>274</v>
      </c>
      <c r="E105" s="12">
        <v>0.22422258592471359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146905875.36000001</v>
      </c>
      <c r="C107" s="24"/>
      <c r="D107" s="26">
        <v>1222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38563633.399999999</v>
      </c>
      <c r="C114" s="12">
        <v>0.26250572555725166</v>
      </c>
      <c r="D114" s="9">
        <v>666</v>
      </c>
      <c r="E114" s="12">
        <v>0.5450081833060556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56024262.830000043</v>
      </c>
      <c r="C115" s="12">
        <v>0.38136162146483132</v>
      </c>
      <c r="D115" s="9">
        <v>404</v>
      </c>
      <c r="E115" s="12">
        <v>0.33060556464811786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20844958.680000011</v>
      </c>
      <c r="C116" s="12">
        <v>0.14189329479789978</v>
      </c>
      <c r="D116" s="9">
        <v>88</v>
      </c>
      <c r="E116" s="12">
        <v>7.2013093289689037E-2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10146985.48</v>
      </c>
      <c r="C117" s="12">
        <v>6.9071338740770663E-2</v>
      </c>
      <c r="D117" s="9">
        <v>30</v>
      </c>
      <c r="E117" s="12">
        <v>2.4549918166939442E-2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4846232.91</v>
      </c>
      <c r="C118" s="12">
        <v>3.2988693598020286E-2</v>
      </c>
      <c r="D118" s="9">
        <v>11</v>
      </c>
      <c r="E118" s="12">
        <v>9.0016366612111296E-3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10355707.760000002</v>
      </c>
      <c r="C119" s="12">
        <v>7.0492127933092064E-2</v>
      </c>
      <c r="D119" s="9">
        <v>18</v>
      </c>
      <c r="E119" s="12">
        <v>1.4729950900163666E-2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1.3226673169050568E-2</v>
      </c>
      <c r="D120" s="9">
        <v>2</v>
      </c>
      <c r="E120" s="12">
        <v>1.6366612111292963E-3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1.4916660035754195E-2</v>
      </c>
      <c r="D121" s="9">
        <v>2</v>
      </c>
      <c r="E121" s="12">
        <v>1.6366612111292963E-3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1989673.3</v>
      </c>
      <c r="C124" s="12">
        <v>1.3543864703329311E-2</v>
      </c>
      <c r="D124" s="9">
        <v>1</v>
      </c>
      <c r="E124" s="12">
        <v>8.1833060556464816E-4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146905875.36000007</v>
      </c>
      <c r="C127" s="24"/>
      <c r="D127" s="26">
        <v>1222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120217.57394435331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101984393.32999991</v>
      </c>
      <c r="C136" s="12">
        <v>0.69421589218322444</v>
      </c>
      <c r="D136" s="9">
        <v>787</v>
      </c>
      <c r="E136" s="12">
        <v>0.64402618657937805</v>
      </c>
      <c r="F136" s="18"/>
    </row>
    <row r="137" spans="1:6" x14ac:dyDescent="0.25">
      <c r="A137" s="6" t="s">
        <v>79</v>
      </c>
      <c r="B137" s="7">
        <v>44921482.030000024</v>
      </c>
      <c r="C137" s="12">
        <v>0.30578410781677567</v>
      </c>
      <c r="D137" s="9">
        <v>435</v>
      </c>
      <c r="E137" s="12">
        <v>0.35597381342062195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146905875.35999992</v>
      </c>
      <c r="C140" s="24"/>
      <c r="D140" s="26">
        <v>1222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51519109.729999892</v>
      </c>
      <c r="C148" s="76">
        <v>0.35069468531295861</v>
      </c>
      <c r="D148" s="77">
        <v>571</v>
      </c>
      <c r="E148" s="76">
        <v>0.4672667757774141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57075700.840000026</v>
      </c>
      <c r="C151" s="12">
        <v>0.38851884378438417</v>
      </c>
      <c r="D151" s="9">
        <v>375</v>
      </c>
      <c r="E151" s="12">
        <v>0.30687397708674302</v>
      </c>
      <c r="F151" s="18"/>
    </row>
    <row r="152" spans="1:6" x14ac:dyDescent="0.25">
      <c r="A152" s="57">
        <v>2014</v>
      </c>
      <c r="B152" s="7">
        <v>38311064.789999999</v>
      </c>
      <c r="C152" s="12">
        <v>0.26078647090265716</v>
      </c>
      <c r="D152" s="9">
        <v>276</v>
      </c>
      <c r="E152" s="12">
        <v>0.22585924713584288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146905875.35999992</v>
      </c>
      <c r="C154" s="24"/>
      <c r="D154" s="26">
        <v>1222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86.2070539582636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17215563.699999996</v>
      </c>
      <c r="C163" s="12">
        <v>0.11718771395502338</v>
      </c>
      <c r="D163" s="46">
        <v>192</v>
      </c>
      <c r="E163" s="12">
        <v>0.15711947626841244</v>
      </c>
      <c r="F163" s="18"/>
    </row>
    <row r="164" spans="1:6" x14ac:dyDescent="0.25">
      <c r="A164" s="6" t="s">
        <v>87</v>
      </c>
      <c r="B164" s="7">
        <v>32257695.159999989</v>
      </c>
      <c r="C164" s="12">
        <v>0.21958070145901884</v>
      </c>
      <c r="D164" s="46">
        <v>336</v>
      </c>
      <c r="E164" s="12">
        <v>0.27495908346972175</v>
      </c>
      <c r="F164" s="18"/>
    </row>
    <row r="165" spans="1:6" x14ac:dyDescent="0.25">
      <c r="A165" s="6" t="s">
        <v>88</v>
      </c>
      <c r="B165" s="7">
        <v>27435219.720000003</v>
      </c>
      <c r="C165" s="12">
        <v>0.18675372685243979</v>
      </c>
      <c r="D165" s="46">
        <v>222</v>
      </c>
      <c r="E165" s="12">
        <v>0.18166939443535188</v>
      </c>
      <c r="F165" s="18"/>
    </row>
    <row r="166" spans="1:6" x14ac:dyDescent="0.25">
      <c r="A166" s="6" t="s">
        <v>89</v>
      </c>
      <c r="B166" s="7">
        <v>27074294.509999987</v>
      </c>
      <c r="C166" s="12">
        <v>0.18429688018707974</v>
      </c>
      <c r="D166" s="46">
        <v>191</v>
      </c>
      <c r="E166" s="12">
        <v>0.15630114566284778</v>
      </c>
      <c r="F166" s="18"/>
    </row>
    <row r="167" spans="1:6" x14ac:dyDescent="0.25">
      <c r="A167" s="6" t="s">
        <v>90</v>
      </c>
      <c r="B167" s="7">
        <v>42923102.270000011</v>
      </c>
      <c r="C167" s="12">
        <v>0.29218097754643824</v>
      </c>
      <c r="D167" s="46">
        <v>281</v>
      </c>
      <c r="E167" s="12">
        <v>0.22995090016366612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146905875.35999998</v>
      </c>
      <c r="C171" s="24"/>
      <c r="D171" s="26">
        <v>1222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13.986033360198826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62742099.350000046</v>
      </c>
      <c r="C180" s="12">
        <v>0.4270904699777831</v>
      </c>
      <c r="D180" s="9">
        <v>582</v>
      </c>
      <c r="E180" s="12">
        <v>0.47626841243862522</v>
      </c>
      <c r="F180" s="18"/>
    </row>
    <row r="181" spans="1:7" x14ac:dyDescent="0.25">
      <c r="A181" s="6" t="s">
        <v>97</v>
      </c>
      <c r="B181" s="7">
        <v>84163776.010000005</v>
      </c>
      <c r="C181" s="12">
        <v>0.5729095300222169</v>
      </c>
      <c r="D181" s="9">
        <v>640</v>
      </c>
      <c r="E181" s="12">
        <v>0.52373158756137483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146905875.36000004</v>
      </c>
      <c r="C183" s="24"/>
      <c r="D183" s="26">
        <v>1222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3656421.92</v>
      </c>
      <c r="C190" s="12">
        <v>2.4889555377140351E-2</v>
      </c>
      <c r="D190" s="9">
        <v>37</v>
      </c>
      <c r="E190" s="12">
        <v>3.0278232405891982E-2</v>
      </c>
      <c r="F190" s="12">
        <v>0.70167125782591544</v>
      </c>
    </row>
    <row r="191" spans="1:7" x14ac:dyDescent="0.25">
      <c r="A191" s="6" t="s">
        <v>102</v>
      </c>
      <c r="B191" s="7">
        <v>14071855.280000001</v>
      </c>
      <c r="C191" s="12">
        <v>9.5788240228760271E-2</v>
      </c>
      <c r="D191" s="9">
        <v>139</v>
      </c>
      <c r="E191" s="12">
        <v>0.11374795417348608</v>
      </c>
      <c r="F191" s="12">
        <v>0.71018645052295326</v>
      </c>
    </row>
    <row r="192" spans="1:7" x14ac:dyDescent="0.25">
      <c r="A192" s="6" t="s">
        <v>103</v>
      </c>
      <c r="B192" s="7">
        <v>12465693.100000005</v>
      </c>
      <c r="C192" s="12">
        <v>8.4854966279954508E-2</v>
      </c>
      <c r="D192" s="9">
        <v>122</v>
      </c>
      <c r="E192" s="12">
        <v>9.9836333878887074E-2</v>
      </c>
      <c r="F192" s="12">
        <v>0.706164412962764</v>
      </c>
    </row>
    <row r="193" spans="1:6" x14ac:dyDescent="0.25">
      <c r="A193" s="6" t="s">
        <v>104</v>
      </c>
      <c r="B193" s="7">
        <v>6401533.2299999995</v>
      </c>
      <c r="C193" s="12">
        <v>4.3575746812799201E-2</v>
      </c>
      <c r="D193" s="9">
        <v>71</v>
      </c>
      <c r="E193" s="12">
        <v>5.8101472995090019E-2</v>
      </c>
      <c r="F193" s="12">
        <v>0.6913819444192425</v>
      </c>
    </row>
    <row r="194" spans="1:6" x14ac:dyDescent="0.25">
      <c r="A194" s="6" t="s">
        <v>105</v>
      </c>
      <c r="B194" s="7">
        <v>8124375.8300000001</v>
      </c>
      <c r="C194" s="12">
        <v>5.5303273678406789E-2</v>
      </c>
      <c r="D194" s="9">
        <v>86</v>
      </c>
      <c r="E194" s="12">
        <v>7.0376432078559745E-2</v>
      </c>
      <c r="F194" s="12">
        <v>0.69872211215789393</v>
      </c>
    </row>
    <row r="195" spans="1:6" x14ac:dyDescent="0.25">
      <c r="A195" s="6" t="s">
        <v>106</v>
      </c>
      <c r="B195" s="7">
        <v>2535919.1999999997</v>
      </c>
      <c r="C195" s="12">
        <v>1.726220407308833E-2</v>
      </c>
      <c r="D195" s="9">
        <v>28</v>
      </c>
      <c r="E195" s="12">
        <v>2.2913256955810146E-2</v>
      </c>
      <c r="F195" s="12">
        <v>0.68589951037910724</v>
      </c>
    </row>
    <row r="196" spans="1:6" x14ac:dyDescent="0.25">
      <c r="A196" s="6" t="s">
        <v>107</v>
      </c>
      <c r="B196" s="7">
        <v>46954252.600000054</v>
      </c>
      <c r="C196" s="12">
        <v>0.31962133907126822</v>
      </c>
      <c r="D196" s="9">
        <v>386</v>
      </c>
      <c r="E196" s="12">
        <v>0.3158756137479542</v>
      </c>
      <c r="F196" s="12">
        <v>0.68496206691311756</v>
      </c>
    </row>
    <row r="197" spans="1:6" x14ac:dyDescent="0.25">
      <c r="A197" s="6" t="s">
        <v>108</v>
      </c>
      <c r="B197" s="7">
        <v>16370280.280000001</v>
      </c>
      <c r="C197" s="12">
        <v>0.11143380235735177</v>
      </c>
      <c r="D197" s="9">
        <v>124</v>
      </c>
      <c r="E197" s="12">
        <v>0.10147299509001637</v>
      </c>
      <c r="F197" s="12">
        <v>0.68035428887683058</v>
      </c>
    </row>
    <row r="198" spans="1:6" x14ac:dyDescent="0.25">
      <c r="A198" s="6" t="s">
        <v>109</v>
      </c>
      <c r="B198" s="7">
        <v>30041847.960000005</v>
      </c>
      <c r="C198" s="12">
        <v>0.20449725299536847</v>
      </c>
      <c r="D198" s="9">
        <v>160</v>
      </c>
      <c r="E198" s="12">
        <v>0.13093289689034371</v>
      </c>
      <c r="F198" s="12">
        <v>0.68904719059753206</v>
      </c>
    </row>
    <row r="199" spans="1:6" x14ac:dyDescent="0.25">
      <c r="A199" s="6" t="s">
        <v>110</v>
      </c>
      <c r="B199" s="7">
        <v>6283695.96</v>
      </c>
      <c r="C199" s="12">
        <v>4.2773619125862014E-2</v>
      </c>
      <c r="D199" s="9">
        <v>69</v>
      </c>
      <c r="E199" s="12">
        <v>5.6464811783960719E-2</v>
      </c>
      <c r="F199" s="12">
        <v>0.7224355668838881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146905875.36000007</v>
      </c>
      <c r="C203" s="24"/>
      <c r="D203" s="26">
        <v>1222</v>
      </c>
      <c r="E203" s="24"/>
      <c r="F203" s="62">
        <v>0.69327973004870691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19479012.779999997</v>
      </c>
      <c r="C210" s="12">
        <v>0.13259519220906396</v>
      </c>
      <c r="D210" s="46">
        <v>287</v>
      </c>
      <c r="E210" s="12">
        <v>0.234860883797054</v>
      </c>
      <c r="F210" s="65"/>
    </row>
    <row r="211" spans="1:6" x14ac:dyDescent="0.25">
      <c r="A211" s="6" t="s">
        <v>116</v>
      </c>
      <c r="B211" s="7">
        <v>27186138.130000021</v>
      </c>
      <c r="C211" s="12">
        <v>0.1850582086208537</v>
      </c>
      <c r="D211" s="46">
        <v>238</v>
      </c>
      <c r="E211" s="12">
        <v>0.19476268412438624</v>
      </c>
      <c r="F211" s="65"/>
    </row>
    <row r="212" spans="1:6" x14ac:dyDescent="0.25">
      <c r="A212" s="6" t="s">
        <v>117</v>
      </c>
      <c r="B212" s="7">
        <v>1487306.4</v>
      </c>
      <c r="C212" s="12">
        <v>1.0124213183137044E-2</v>
      </c>
      <c r="D212" s="46">
        <v>16</v>
      </c>
      <c r="E212" s="12">
        <v>1.3093289689034371E-2</v>
      </c>
      <c r="F212" s="65"/>
    </row>
    <row r="213" spans="1:6" x14ac:dyDescent="0.25">
      <c r="A213" s="6" t="s">
        <v>118</v>
      </c>
      <c r="B213" s="7">
        <v>2603588.9899999998</v>
      </c>
      <c r="C213" s="12">
        <v>1.7722837725991404E-2</v>
      </c>
      <c r="D213" s="46">
        <v>6</v>
      </c>
      <c r="E213" s="12">
        <v>4.9099836333878887E-3</v>
      </c>
      <c r="F213" s="65"/>
    </row>
    <row r="214" spans="1:6" x14ac:dyDescent="0.25">
      <c r="A214" s="6" t="s">
        <v>119</v>
      </c>
      <c r="B214" s="7">
        <v>193280.8</v>
      </c>
      <c r="C214" s="12">
        <v>1.3156778074828927E-3</v>
      </c>
      <c r="D214" s="46">
        <v>1</v>
      </c>
      <c r="E214" s="12">
        <v>8.1833060556464816E-4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22389998.940000005</v>
      </c>
      <c r="C216" s="12">
        <v>0.15241050696666975</v>
      </c>
      <c r="D216" s="46">
        <v>116</v>
      </c>
      <c r="E216" s="12">
        <v>9.4926350245499183E-2</v>
      </c>
      <c r="F216" s="65"/>
    </row>
    <row r="217" spans="1:6" x14ac:dyDescent="0.25">
      <c r="A217" s="6" t="s">
        <v>122</v>
      </c>
      <c r="B217" s="7">
        <v>72996766.690000027</v>
      </c>
      <c r="C217" s="12">
        <v>0.49689480772037115</v>
      </c>
      <c r="D217" s="46">
        <v>535</v>
      </c>
      <c r="E217" s="12">
        <v>0.43780687397708673</v>
      </c>
      <c r="F217" s="65"/>
    </row>
    <row r="218" spans="1:6" x14ac:dyDescent="0.25">
      <c r="A218" s="6" t="s">
        <v>123</v>
      </c>
      <c r="B218" s="7">
        <v>406897.20999999996</v>
      </c>
      <c r="C218" s="12">
        <v>2.7697817327106788E-3</v>
      </c>
      <c r="D218" s="46">
        <v>16</v>
      </c>
      <c r="E218" s="12">
        <v>1.3093289689034371E-2</v>
      </c>
      <c r="F218" s="65"/>
    </row>
    <row r="219" spans="1:6" x14ac:dyDescent="0.25">
      <c r="A219" s="6" t="s">
        <v>124</v>
      </c>
      <c r="B219" s="7">
        <v>48478.89</v>
      </c>
      <c r="C219" s="12">
        <v>3.299996673461841E-4</v>
      </c>
      <c r="D219" s="46">
        <v>2</v>
      </c>
      <c r="E219" s="12">
        <v>1.6366612111292963E-3</v>
      </c>
      <c r="F219" s="65"/>
    </row>
    <row r="220" spans="1:6" x14ac:dyDescent="0.25">
      <c r="A220" s="6" t="s">
        <v>125</v>
      </c>
      <c r="B220" s="7">
        <v>97738.31</v>
      </c>
      <c r="C220" s="12">
        <v>6.653124646001222E-4</v>
      </c>
      <c r="D220" s="46">
        <v>4</v>
      </c>
      <c r="E220" s="12">
        <v>3.2733224222585926E-3</v>
      </c>
      <c r="F220" s="65"/>
    </row>
    <row r="221" spans="1:6" x14ac:dyDescent="0.25">
      <c r="A221" s="6" t="s">
        <v>126</v>
      </c>
      <c r="B221" s="7">
        <v>16668.22</v>
      </c>
      <c r="C221" s="12">
        <v>1.1346190177318444E-4</v>
      </c>
      <c r="D221" s="46">
        <v>1</v>
      </c>
      <c r="E221" s="12">
        <v>8.1833060556464816E-4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146905875.36000004</v>
      </c>
      <c r="C225" s="24"/>
      <c r="D225" s="26">
        <v>1222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4.112755877561855E-2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146286650.86999974</v>
      </c>
      <c r="C234" s="12">
        <v>0.99646327483191077</v>
      </c>
      <c r="D234" s="46">
        <v>1218</v>
      </c>
      <c r="E234" s="12">
        <v>0.99754299754299758</v>
      </c>
      <c r="F234" s="18"/>
    </row>
    <row r="235" spans="1:6" x14ac:dyDescent="0.25">
      <c r="A235" s="6" t="s">
        <v>132</v>
      </c>
      <c r="B235" s="7">
        <v>17936.41</v>
      </c>
      <c r="C235" s="12">
        <v>1.2217774992477593E-4</v>
      </c>
      <c r="D235" s="46">
        <v>1</v>
      </c>
      <c r="E235" s="12">
        <v>8.1900081900081905E-4</v>
      </c>
      <c r="F235" s="18"/>
    </row>
    <row r="236" spans="1:6" x14ac:dyDescent="0.25">
      <c r="A236" s="6" t="s">
        <v>133</v>
      </c>
      <c r="B236" s="7">
        <v>501275.57999999996</v>
      </c>
      <c r="C236" s="12">
        <v>3.4145474181643378E-3</v>
      </c>
      <c r="D236" s="46">
        <v>2</v>
      </c>
      <c r="E236" s="12">
        <v>1.6380016380016381E-3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146805862.85999975</v>
      </c>
      <c r="C243" s="24"/>
      <c r="D243" s="26">
        <v>1221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2.2503189678924844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0</v>
      </c>
      <c r="C254" s="12">
        <v>0</v>
      </c>
      <c r="D254" s="9">
        <v>0</v>
      </c>
      <c r="E254" s="12">
        <v>0</v>
      </c>
      <c r="F254" s="18"/>
    </row>
    <row r="255" spans="1:6" x14ac:dyDescent="0.25">
      <c r="A255" s="6" t="s">
        <v>134</v>
      </c>
      <c r="B255" s="7">
        <v>100012.5</v>
      </c>
      <c r="C255" s="12">
        <v>0</v>
      </c>
      <c r="D255" s="9">
        <v>1</v>
      </c>
      <c r="E255" s="12">
        <v>1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0</v>
      </c>
      <c r="C258" s="12">
        <v>0</v>
      </c>
      <c r="D258" s="9">
        <v>0</v>
      </c>
      <c r="E258" s="12">
        <v>0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100012.5</v>
      </c>
      <c r="C261" s="24"/>
      <c r="D261" s="26">
        <v>1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3.1794509999999998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4060733.2000000007</v>
      </c>
      <c r="C270" s="24">
        <v>2.7641734478277155E-2</v>
      </c>
      <c r="D270" s="9">
        <v>96</v>
      </c>
      <c r="E270" s="24">
        <v>7.855973813420622E-2</v>
      </c>
      <c r="F270" s="18"/>
    </row>
    <row r="271" spans="1:6" x14ac:dyDescent="0.25">
      <c r="A271" s="6" t="s">
        <v>143</v>
      </c>
      <c r="B271" s="7">
        <v>76261842.870000064</v>
      </c>
      <c r="C271" s="24">
        <v>0.5191204414603342</v>
      </c>
      <c r="D271" s="9">
        <v>513</v>
      </c>
      <c r="E271" s="24">
        <v>0.41980360065466449</v>
      </c>
      <c r="F271" s="18"/>
    </row>
    <row r="272" spans="1:6" x14ac:dyDescent="0.25">
      <c r="A272" s="6" t="s">
        <v>144</v>
      </c>
      <c r="B272" s="7">
        <v>66583299.289999999</v>
      </c>
      <c r="C272" s="24">
        <v>0.45323782406138863</v>
      </c>
      <c r="D272" s="9">
        <v>613</v>
      </c>
      <c r="E272" s="24">
        <v>0.50163666121112926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146905875.36000007</v>
      </c>
      <c r="C274" s="24"/>
      <c r="D274" s="26">
        <v>1222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24677756.66</v>
      </c>
      <c r="C282" s="12">
        <v>0.17275880920303618</v>
      </c>
      <c r="D282" s="9">
        <v>175</v>
      </c>
      <c r="E282" s="12">
        <v>0.15541740674955595</v>
      </c>
      <c r="F282" s="18"/>
    </row>
    <row r="283" spans="1:6" x14ac:dyDescent="0.25">
      <c r="A283" s="6" t="s">
        <v>148</v>
      </c>
      <c r="B283" s="7">
        <v>118167385.49999988</v>
      </c>
      <c r="C283" s="12">
        <v>0.82724119079696379</v>
      </c>
      <c r="D283" s="9">
        <v>951</v>
      </c>
      <c r="E283" s="12">
        <v>0.84458259325044405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142845142.15999988</v>
      </c>
      <c r="C285" s="28"/>
      <c r="D285" s="26">
        <v>1126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5.2480625295437486E-3</v>
      </c>
      <c r="D292" s="9">
        <v>1</v>
      </c>
      <c r="E292" s="12">
        <v>1.9493177387914229E-3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7682624.4800000004</v>
      </c>
      <c r="C294" s="12">
        <v>0.10074008430528245</v>
      </c>
      <c r="D294" s="9">
        <v>36</v>
      </c>
      <c r="E294" s="12">
        <v>7.0175438596491224E-2</v>
      </c>
    </row>
    <row r="295" spans="1:6" x14ac:dyDescent="0.25">
      <c r="A295" s="6" t="s">
        <v>154</v>
      </c>
      <c r="B295" s="7">
        <v>19934552.790000003</v>
      </c>
      <c r="C295" s="12">
        <v>0.26139615881013406</v>
      </c>
      <c r="D295" s="9">
        <v>102</v>
      </c>
      <c r="E295" s="12">
        <v>0.19883040935672514</v>
      </c>
    </row>
    <row r="296" spans="1:6" x14ac:dyDescent="0.25">
      <c r="A296" s="6" t="s">
        <v>155</v>
      </c>
      <c r="B296" s="7">
        <v>30307731.639999997</v>
      </c>
      <c r="C296" s="12">
        <v>0.39741672243174325</v>
      </c>
      <c r="D296" s="9">
        <v>244</v>
      </c>
      <c r="E296" s="12">
        <v>0.47563352826510719</v>
      </c>
    </row>
    <row r="297" spans="1:6" x14ac:dyDescent="0.25">
      <c r="A297" s="6" t="s">
        <v>156</v>
      </c>
      <c r="B297" s="7">
        <v>10144455.379999999</v>
      </c>
      <c r="C297" s="12">
        <v>0.13302137737862932</v>
      </c>
      <c r="D297" s="9">
        <v>68</v>
      </c>
      <c r="E297" s="12">
        <v>0.13255360623781676</v>
      </c>
    </row>
    <row r="298" spans="1:6" x14ac:dyDescent="0.25">
      <c r="A298" s="6" t="s">
        <v>157</v>
      </c>
      <c r="B298" s="7">
        <v>3107253.74</v>
      </c>
      <c r="C298" s="12">
        <v>4.0744540428911367E-2</v>
      </c>
      <c r="D298" s="9">
        <v>28</v>
      </c>
      <c r="E298" s="12">
        <v>5.4580896686159841E-2</v>
      </c>
    </row>
    <row r="299" spans="1:6" x14ac:dyDescent="0.25">
      <c r="A299" s="6" t="s">
        <v>158</v>
      </c>
      <c r="B299" s="7">
        <v>2142782.52</v>
      </c>
      <c r="C299" s="12">
        <v>2.80977018041998E-2</v>
      </c>
      <c r="D299" s="9">
        <v>14</v>
      </c>
      <c r="E299" s="12">
        <v>2.7290448343079921E-2</v>
      </c>
    </row>
    <row r="300" spans="1:6" x14ac:dyDescent="0.25">
      <c r="A300" s="6" t="s">
        <v>159</v>
      </c>
      <c r="B300" s="7">
        <v>1062933.56</v>
      </c>
      <c r="C300" s="12">
        <v>1.3937947471475788E-2</v>
      </c>
      <c r="D300" s="9">
        <v>10</v>
      </c>
      <c r="E300" s="12">
        <v>1.9493177387914229E-2</v>
      </c>
    </row>
    <row r="301" spans="1:6" x14ac:dyDescent="0.25">
      <c r="A301" s="6" t="s">
        <v>160</v>
      </c>
      <c r="B301" s="7">
        <v>905483.82</v>
      </c>
      <c r="C301" s="12">
        <v>1.1873353513677033E-2</v>
      </c>
      <c r="D301" s="9">
        <v>6</v>
      </c>
      <c r="E301" s="12">
        <v>1.1695906432748537E-2</v>
      </c>
    </row>
    <row r="302" spans="1:6" x14ac:dyDescent="0.25">
      <c r="A302" s="6" t="s">
        <v>161</v>
      </c>
      <c r="B302" s="7">
        <v>392083.1</v>
      </c>
      <c r="C302" s="12">
        <v>5.141274918682018E-3</v>
      </c>
      <c r="D302" s="9">
        <v>2</v>
      </c>
      <c r="E302" s="12">
        <v>3.8986354775828458E-3</v>
      </c>
    </row>
    <row r="303" spans="1:6" x14ac:dyDescent="0.25">
      <c r="A303" s="6" t="s">
        <v>162</v>
      </c>
      <c r="B303" s="7">
        <v>181714.92</v>
      </c>
      <c r="C303" s="12">
        <v>2.3827764077214999E-3</v>
      </c>
      <c r="D303" s="9">
        <v>2</v>
      </c>
      <c r="E303" s="12">
        <v>3.8986354775828458E-3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76261842.869999975</v>
      </c>
      <c r="C305" s="24"/>
      <c r="D305" s="26">
        <v>513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1.8153443394691355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131566475.05999976</v>
      </c>
      <c r="C314" s="12">
        <v>0.89558347981379172</v>
      </c>
      <c r="D314" s="9">
        <v>1100</v>
      </c>
      <c r="E314" s="12">
        <v>0.90016366612111298</v>
      </c>
    </row>
    <row r="315" spans="1:5" x14ac:dyDescent="0.25">
      <c r="A315" s="6" t="s">
        <v>167</v>
      </c>
      <c r="B315" s="7">
        <v>15339400.300000004</v>
      </c>
      <c r="C315" s="12">
        <v>0.10441652018620821</v>
      </c>
      <c r="D315" s="9">
        <v>122</v>
      </c>
      <c r="E315" s="12">
        <v>9.9836333878887074E-2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146905875.35999978</v>
      </c>
      <c r="C322" s="6"/>
      <c r="D322" s="26">
        <v>1222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251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142460110.77999976</v>
      </c>
      <c r="C6" s="7">
        <v>48546854.609999999</v>
      </c>
      <c r="D6" s="7">
        <v>42652649.560000025</v>
      </c>
      <c r="E6" s="7">
        <v>51260606.609999985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1196</v>
      </c>
      <c r="C7" s="9">
        <v>258</v>
      </c>
      <c r="D7" s="9">
        <v>371</v>
      </c>
      <c r="E7" s="9">
        <v>567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1024</v>
      </c>
      <c r="C8" s="9">
        <v>199</v>
      </c>
      <c r="D8" s="9">
        <v>337</v>
      </c>
      <c r="E8" s="9">
        <v>488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0.12900931621752049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18378681.48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0.69235386211688921</v>
      </c>
      <c r="C11" s="12">
        <v>0.69436236439864896</v>
      </c>
      <c r="D11" s="12">
        <v>0.7130946796689307</v>
      </c>
      <c r="E11" s="12">
        <v>0.67319378275293684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0.13083333333333333</v>
      </c>
      <c r="D12" s="12">
        <v>2.426769696969697E-2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0.77416666666666667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7.3829507103059031</v>
      </c>
      <c r="C14" s="7">
        <v>2.8920828638540463</v>
      </c>
      <c r="D14" s="7">
        <v>2.8543588698693951</v>
      </c>
      <c r="E14" s="7">
        <v>15.404196972823245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2.5954825462012319</v>
      </c>
      <c r="C15" s="13">
        <v>2.5982203969883639</v>
      </c>
      <c r="D15" s="13">
        <v>2.5954825462012319</v>
      </c>
      <c r="E15" s="13">
        <v>13.371663244353183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19.603011635865844</v>
      </c>
      <c r="C16" s="13">
        <v>3.137577002053388</v>
      </c>
      <c r="D16" s="13">
        <v>3.137577002053388</v>
      </c>
      <c r="E16" s="13">
        <v>19.603011635865844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119113.8049999998</v>
      </c>
      <c r="C17" s="7">
        <v>188166.10313953488</v>
      </c>
      <c r="D17" s="7">
        <v>114966.71040431273</v>
      </c>
      <c r="E17" s="7">
        <v>90406.713597883572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4004.17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556875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1.396406888291768E-2</v>
      </c>
      <c r="C20" s="12">
        <v>2.3764155459051275E-2</v>
      </c>
      <c r="D20" s="12">
        <v>1.3056047062601278E-2</v>
      </c>
      <c r="E20" s="12">
        <v>3.8808022993858222E-2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13.798831759297952</v>
      </c>
      <c r="C21" s="7">
        <v>17.016483120048218</v>
      </c>
      <c r="D21" s="7">
        <v>17.744334626180091</v>
      </c>
      <c r="E21" s="7">
        <v>7.4685710508378556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2.1666666666666665</v>
      </c>
      <c r="D22" s="13">
        <v>1.9166666666666667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22.416666666666668</v>
      </c>
      <c r="C23" s="13">
        <v>22.416666666666668</v>
      </c>
      <c r="D23" s="13">
        <v>22.416666666666668</v>
      </c>
      <c r="E23" s="13">
        <v>16.416666666666668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0.51888253901581094</v>
      </c>
      <c r="C24" s="12">
        <v>0.80668406974265983</v>
      </c>
      <c r="D24" s="12">
        <v>0.48346740244101227</v>
      </c>
      <c r="E24" s="12">
        <v>0.27578534443722635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0.45279465084521014</v>
      </c>
      <c r="C25" s="12">
        <v>0.19331593025734031</v>
      </c>
      <c r="D25" s="12">
        <v>0.51653259755898706</v>
      </c>
      <c r="E25" s="12">
        <v>0.64550176204011223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2.8322810138980071E-2</v>
      </c>
      <c r="C26" s="12">
        <v>0</v>
      </c>
      <c r="D26" s="12">
        <v>0</v>
      </c>
      <c r="E26" s="12">
        <v>7.871289352266217E-2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0.52377521133077498</v>
      </c>
      <c r="C27" s="12">
        <v>0.40917156671790395</v>
      </c>
      <c r="D27" s="12">
        <v>0.42877211260401693</v>
      </c>
      <c r="E27" s="12">
        <v>0.71136137126567689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1.8252537425271285</v>
      </c>
      <c r="C28" s="142">
        <v>1.7160502411958565</v>
      </c>
      <c r="D28" s="142">
        <v>1.5381505608844226</v>
      </c>
      <c r="E28" s="142">
        <v>2.2917482299597651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1560278.51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4.4690548848561008E-3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2858034.9400000009</v>
      </c>
      <c r="C37" s="24">
        <v>2.0062001386575084E-2</v>
      </c>
      <c r="D37" s="9">
        <v>127</v>
      </c>
      <c r="E37" s="24">
        <v>0.10618729096989966</v>
      </c>
      <c r="F37" s="5"/>
    </row>
    <row r="38" spans="1:6" x14ac:dyDescent="0.25">
      <c r="A38" s="6" t="s">
        <v>29</v>
      </c>
      <c r="B38" s="7">
        <v>7631086.9300000016</v>
      </c>
      <c r="C38" s="24">
        <v>5.3566481790714215E-2</v>
      </c>
      <c r="D38" s="9">
        <v>130</v>
      </c>
      <c r="E38" s="24">
        <v>0.10869565217391304</v>
      </c>
      <c r="F38" s="5"/>
    </row>
    <row r="39" spans="1:6" x14ac:dyDescent="0.25">
      <c r="A39" s="6" t="s">
        <v>30</v>
      </c>
      <c r="B39" s="7">
        <v>5814066.5</v>
      </c>
      <c r="C39" s="24">
        <v>4.081189090873736E-2</v>
      </c>
      <c r="D39" s="9">
        <v>36</v>
      </c>
      <c r="E39" s="24">
        <v>3.0100334448160536E-2</v>
      </c>
      <c r="F39" s="5"/>
    </row>
    <row r="40" spans="1:6" x14ac:dyDescent="0.25">
      <c r="A40" s="6" t="s">
        <v>31</v>
      </c>
      <c r="B40" s="7">
        <v>7495372.4399999985</v>
      </c>
      <c r="C40" s="24">
        <v>5.2613832735080773E-2</v>
      </c>
      <c r="D40" s="9">
        <v>50</v>
      </c>
      <c r="E40" s="24">
        <v>4.1806020066889632E-2</v>
      </c>
      <c r="F40" s="5"/>
    </row>
    <row r="41" spans="1:6" x14ac:dyDescent="0.25">
      <c r="A41" s="6" t="s">
        <v>32</v>
      </c>
      <c r="B41" s="7">
        <v>10223955.210000001</v>
      </c>
      <c r="C41" s="24">
        <v>7.1767143476315062E-2</v>
      </c>
      <c r="D41" s="9">
        <v>73</v>
      </c>
      <c r="E41" s="24">
        <v>6.1036789297658864E-2</v>
      </c>
      <c r="F41" s="5"/>
    </row>
    <row r="42" spans="1:6" x14ac:dyDescent="0.25">
      <c r="A42" s="6" t="s">
        <v>33</v>
      </c>
      <c r="B42" s="7">
        <v>22118358.740000006</v>
      </c>
      <c r="C42" s="24">
        <v>0.15526001361993325</v>
      </c>
      <c r="D42" s="9">
        <v>106</v>
      </c>
      <c r="E42" s="24">
        <v>8.8628762541806017E-2</v>
      </c>
      <c r="F42" s="5"/>
    </row>
    <row r="43" spans="1:6" x14ac:dyDescent="0.25">
      <c r="A43" s="6" t="s">
        <v>34</v>
      </c>
      <c r="B43" s="7">
        <v>20289808.59</v>
      </c>
      <c r="C43" s="24">
        <v>0.14242448976705754</v>
      </c>
      <c r="D43" s="9">
        <v>141</v>
      </c>
      <c r="E43" s="24">
        <v>0.11789297658862877</v>
      </c>
      <c r="F43" s="5"/>
    </row>
    <row r="44" spans="1:6" x14ac:dyDescent="0.25">
      <c r="A44" s="6" t="s">
        <v>35</v>
      </c>
      <c r="B44" s="7">
        <v>21461255.530000001</v>
      </c>
      <c r="C44" s="24">
        <v>0.15064747186068414</v>
      </c>
      <c r="D44" s="9">
        <v>170</v>
      </c>
      <c r="E44" s="24">
        <v>0.14214046822742474</v>
      </c>
      <c r="F44" s="5"/>
    </row>
    <row r="45" spans="1:6" x14ac:dyDescent="0.25">
      <c r="A45" s="6" t="s">
        <v>36</v>
      </c>
      <c r="B45" s="7">
        <v>19232404.750000007</v>
      </c>
      <c r="C45" s="24">
        <v>0.13500203421644427</v>
      </c>
      <c r="D45" s="9">
        <v>143</v>
      </c>
      <c r="E45" s="24">
        <v>0.11956521739130435</v>
      </c>
      <c r="F45" s="5"/>
    </row>
    <row r="46" spans="1:6" x14ac:dyDescent="0.25">
      <c r="A46" s="6" t="s">
        <v>37</v>
      </c>
      <c r="B46" s="7">
        <v>7277649.75</v>
      </c>
      <c r="C46" s="24">
        <v>5.1085526398605814E-2</v>
      </c>
      <c r="D46" s="9">
        <v>68</v>
      </c>
      <c r="E46" s="24">
        <v>5.6856187290969896E-2</v>
      </c>
      <c r="F46" s="5"/>
    </row>
    <row r="47" spans="1:6" x14ac:dyDescent="0.25">
      <c r="A47" s="6" t="s">
        <v>38</v>
      </c>
      <c r="B47" s="7">
        <v>736578.06</v>
      </c>
      <c r="C47" s="24">
        <v>5.1704161674947131E-3</v>
      </c>
      <c r="D47" s="9">
        <v>6</v>
      </c>
      <c r="E47" s="24">
        <v>5.016722408026756E-3</v>
      </c>
      <c r="F47" s="5"/>
    </row>
    <row r="48" spans="1:6" x14ac:dyDescent="0.25">
      <c r="A48" s="6" t="s">
        <v>39</v>
      </c>
      <c r="B48" s="7">
        <v>1526962.3599999999</v>
      </c>
      <c r="C48" s="24">
        <v>1.0718525709684974E-2</v>
      </c>
      <c r="D48" s="9">
        <v>15</v>
      </c>
      <c r="E48" s="24">
        <v>1.254180602006689E-2</v>
      </c>
      <c r="F48" s="5"/>
    </row>
    <row r="49" spans="1:6" x14ac:dyDescent="0.25">
      <c r="A49" s="6" t="s">
        <v>40</v>
      </c>
      <c r="B49" s="7">
        <v>15794576.979999997</v>
      </c>
      <c r="C49" s="24">
        <v>0.11087017196267264</v>
      </c>
      <c r="D49" s="9">
        <v>131</v>
      </c>
      <c r="E49" s="24">
        <v>0.10953177257525083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142460110.78000003</v>
      </c>
      <c r="C51" s="24"/>
      <c r="D51" s="26">
        <v>1196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0.69235386211688799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9688379.7699999958</v>
      </c>
      <c r="C60" s="24">
        <v>6.8007666966942631E-2</v>
      </c>
      <c r="D60" s="9">
        <v>242</v>
      </c>
      <c r="E60" s="24">
        <v>0.20234113712374582</v>
      </c>
      <c r="F60" s="5"/>
    </row>
    <row r="61" spans="1:6" x14ac:dyDescent="0.25">
      <c r="A61" s="6" t="s">
        <v>29</v>
      </c>
      <c r="B61" s="7">
        <v>38350580.110000007</v>
      </c>
      <c r="C61" s="24">
        <v>0.26920223422558254</v>
      </c>
      <c r="D61" s="9">
        <v>305</v>
      </c>
      <c r="E61" s="24">
        <v>0.25501672240802675</v>
      </c>
      <c r="F61" s="5"/>
    </row>
    <row r="62" spans="1:6" x14ac:dyDescent="0.25">
      <c r="A62" s="6" t="s">
        <v>30</v>
      </c>
      <c r="B62" s="7">
        <v>16829165.890000001</v>
      </c>
      <c r="C62" s="24">
        <v>0.11813247791158286</v>
      </c>
      <c r="D62" s="9">
        <v>84</v>
      </c>
      <c r="E62" s="24">
        <v>7.0234113712374577E-2</v>
      </c>
      <c r="F62" s="5"/>
    </row>
    <row r="63" spans="1:6" x14ac:dyDescent="0.25">
      <c r="A63" s="6" t="s">
        <v>31</v>
      </c>
      <c r="B63" s="7">
        <v>21398346.809999995</v>
      </c>
      <c r="C63" s="24">
        <v>0.15020588354760783</v>
      </c>
      <c r="D63" s="9">
        <v>133</v>
      </c>
      <c r="E63" s="24">
        <v>0.11120401337792642</v>
      </c>
      <c r="F63" s="5"/>
    </row>
    <row r="64" spans="1:6" x14ac:dyDescent="0.25">
      <c r="A64" s="6" t="s">
        <v>32</v>
      </c>
      <c r="B64" s="7">
        <v>24084223.850000001</v>
      </c>
      <c r="C64" s="24">
        <v>0.1690594210416772</v>
      </c>
      <c r="D64" s="9">
        <v>149</v>
      </c>
      <c r="E64" s="24">
        <v>0.1245819397993311</v>
      </c>
      <c r="F64" s="5"/>
    </row>
    <row r="65" spans="1:13" x14ac:dyDescent="0.25">
      <c r="A65" s="6" t="s">
        <v>33</v>
      </c>
      <c r="B65" s="7">
        <v>16706261.949999999</v>
      </c>
      <c r="C65" s="24">
        <v>0.11726975262429314</v>
      </c>
      <c r="D65" s="9">
        <v>138</v>
      </c>
      <c r="E65" s="24">
        <v>0.11538461538461539</v>
      </c>
      <c r="F65" s="5"/>
    </row>
    <row r="66" spans="1:13" x14ac:dyDescent="0.25">
      <c r="A66" s="6" t="s">
        <v>34</v>
      </c>
      <c r="B66" s="7">
        <v>14054198.750000002</v>
      </c>
      <c r="C66" s="24">
        <v>9.8653571677364368E-2</v>
      </c>
      <c r="D66" s="9">
        <v>134</v>
      </c>
      <c r="E66" s="24">
        <v>0.11204013377926421</v>
      </c>
      <c r="F66" s="5"/>
    </row>
    <row r="67" spans="1:13" x14ac:dyDescent="0.25">
      <c r="A67" s="6" t="s">
        <v>35</v>
      </c>
      <c r="B67" s="7">
        <v>146400</v>
      </c>
      <c r="C67" s="24">
        <v>1.0276560870157141E-3</v>
      </c>
      <c r="D67" s="9">
        <v>2</v>
      </c>
      <c r="E67" s="24">
        <v>1.6722408026755853E-3</v>
      </c>
      <c r="F67" s="5"/>
    </row>
    <row r="68" spans="1:13" x14ac:dyDescent="0.25">
      <c r="A68" s="6" t="s">
        <v>36</v>
      </c>
      <c r="B68" s="7">
        <v>164347.5</v>
      </c>
      <c r="C68" s="24">
        <v>1.1536387210438189E-3</v>
      </c>
      <c r="D68" s="9">
        <v>2</v>
      </c>
      <c r="E68" s="24">
        <v>1.6722408026755853E-3</v>
      </c>
      <c r="F68" s="5"/>
    </row>
    <row r="69" spans="1:13" x14ac:dyDescent="0.25">
      <c r="A69" s="6" t="s">
        <v>37</v>
      </c>
      <c r="B69" s="7">
        <v>528598.4</v>
      </c>
      <c r="C69" s="24">
        <v>3.7105011157566076E-3</v>
      </c>
      <c r="D69" s="9">
        <v>4</v>
      </c>
      <c r="E69" s="24">
        <v>3.3444816053511705E-3</v>
      </c>
      <c r="F69" s="5"/>
    </row>
    <row r="70" spans="1:13" x14ac:dyDescent="0.25">
      <c r="A70" s="6" t="s">
        <v>38</v>
      </c>
      <c r="B70" s="7">
        <v>209407.02</v>
      </c>
      <c r="C70" s="24">
        <v>1.4699344178061571E-3</v>
      </c>
      <c r="D70" s="9">
        <v>1</v>
      </c>
      <c r="E70" s="24">
        <v>8.3612040133779263E-4</v>
      </c>
      <c r="F70" s="5"/>
    </row>
    <row r="71" spans="1:13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13" x14ac:dyDescent="0.25">
      <c r="A72" s="6" t="s">
        <v>40</v>
      </c>
      <c r="B72" s="7">
        <v>300200.73</v>
      </c>
      <c r="C72" s="24">
        <v>2.1072616633269186E-3</v>
      </c>
      <c r="D72" s="9">
        <v>2</v>
      </c>
      <c r="E72" s="24">
        <v>1.6722408026755853E-3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142460110.78000003</v>
      </c>
      <c r="C74" s="24"/>
      <c r="D74" s="26">
        <v>1196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0.52800163094963326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559894.38</v>
      </c>
      <c r="C83" s="24">
        <v>3.9301835224924125E-3</v>
      </c>
      <c r="D83" s="46">
        <v>22</v>
      </c>
      <c r="E83" s="24">
        <v>1.839464882943144E-2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22165001.580000002</v>
      </c>
      <c r="C88" s="24">
        <v>0.15558742344535462</v>
      </c>
      <c r="D88" s="9">
        <v>115</v>
      </c>
      <c r="E88" s="24">
        <v>9.6153846153846159E-2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69034502.590000063</v>
      </c>
      <c r="C89" s="24">
        <v>0.48458829781909579</v>
      </c>
      <c r="D89" s="9">
        <v>514</v>
      </c>
      <c r="E89" s="24">
        <v>0.42976588628762541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44661517.680000015</v>
      </c>
      <c r="C90" s="24">
        <v>0.31350191597822358</v>
      </c>
      <c r="D90" s="9">
        <v>457</v>
      </c>
      <c r="E90" s="24">
        <v>0.38210702341137126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6039194.5499999998</v>
      </c>
      <c r="C92" s="24">
        <v>4.2392179234833502E-2</v>
      </c>
      <c r="D92" s="46">
        <v>88</v>
      </c>
      <c r="E92" s="24">
        <v>7.3578595317725759E-2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142460110.78000009</v>
      </c>
      <c r="C94" s="24"/>
      <c r="D94" s="26">
        <v>1196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83945189.050000012</v>
      </c>
      <c r="C102" s="12">
        <v>0.58925399250626631</v>
      </c>
      <c r="D102" s="9">
        <v>559</v>
      </c>
      <c r="E102" s="12">
        <v>0.46739130434782611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42170039.650000043</v>
      </c>
      <c r="C104" s="12">
        <v>0.29601296404382899</v>
      </c>
      <c r="D104" s="9">
        <v>369</v>
      </c>
      <c r="E104" s="12">
        <v>0.3085284280936455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16344882.079999994</v>
      </c>
      <c r="C105" s="12">
        <v>0.1147330434499048</v>
      </c>
      <c r="D105" s="9">
        <v>268</v>
      </c>
      <c r="E105" s="12">
        <v>0.22408026755852842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142460110.78000003</v>
      </c>
      <c r="C107" s="24"/>
      <c r="D107" s="26">
        <v>1196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38100553.959999986</v>
      </c>
      <c r="C114" s="12">
        <v>0.26744717346765484</v>
      </c>
      <c r="D114" s="9">
        <v>658</v>
      </c>
      <c r="E114" s="12">
        <v>0.55016722408026753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54641269.739999995</v>
      </c>
      <c r="C115" s="12">
        <v>0.38355487329630161</v>
      </c>
      <c r="D115" s="9">
        <v>394</v>
      </c>
      <c r="E115" s="12">
        <v>0.3294314381270903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19656344.739999995</v>
      </c>
      <c r="C116" s="12">
        <v>0.13797788470314423</v>
      </c>
      <c r="D116" s="9">
        <v>83</v>
      </c>
      <c r="E116" s="12">
        <v>6.9397993311036785E-2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10144553.060000001</v>
      </c>
      <c r="C117" s="12">
        <v>7.1209779386358557E-2</v>
      </c>
      <c r="D117" s="9">
        <v>30</v>
      </c>
      <c r="E117" s="12">
        <v>2.508361204013378E-2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3438937.72</v>
      </c>
      <c r="C118" s="12">
        <v>2.4139653557554253E-2</v>
      </c>
      <c r="D118" s="9">
        <v>8</v>
      </c>
      <c r="E118" s="12">
        <v>6.688963210702341E-3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10354707.76</v>
      </c>
      <c r="C119" s="12">
        <v>7.2684962150497634E-2</v>
      </c>
      <c r="D119" s="9">
        <v>18</v>
      </c>
      <c r="E119" s="12">
        <v>1.5050167224080268E-2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1.363943906375783E-2</v>
      </c>
      <c r="D120" s="9">
        <v>2</v>
      </c>
      <c r="E120" s="12">
        <v>1.6722408026755853E-3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1.5382165491813189E-2</v>
      </c>
      <c r="D121" s="9">
        <v>2</v>
      </c>
      <c r="E121" s="12">
        <v>1.6722408026755853E-3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1.3964068882917655E-2</v>
      </c>
      <c r="D124" s="9">
        <v>1</v>
      </c>
      <c r="E124" s="12">
        <v>8.3612040133779263E-4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142460110.78</v>
      </c>
      <c r="C127" s="24"/>
      <c r="D127" s="26">
        <v>1196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119113.8049999998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98460816.969999999</v>
      </c>
      <c r="C136" s="12">
        <v>0.69114657029891169</v>
      </c>
      <c r="D136" s="9">
        <v>770</v>
      </c>
      <c r="E136" s="12">
        <v>0.64381270903010035</v>
      </c>
      <c r="F136" s="18"/>
    </row>
    <row r="137" spans="1:6" x14ac:dyDescent="0.25">
      <c r="A137" s="6" t="s">
        <v>79</v>
      </c>
      <c r="B137" s="7">
        <v>43999293.80999998</v>
      </c>
      <c r="C137" s="12">
        <v>0.30885342970108837</v>
      </c>
      <c r="D137" s="9">
        <v>426</v>
      </c>
      <c r="E137" s="12">
        <v>0.35618729096989965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142460110.77999997</v>
      </c>
      <c r="C140" s="24"/>
      <c r="D140" s="26">
        <v>1196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51260606.609999985</v>
      </c>
      <c r="C148" s="76">
        <v>0.35982427873554951</v>
      </c>
      <c r="D148" s="77">
        <v>567</v>
      </c>
      <c r="E148" s="76">
        <v>0.47408026755852845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54101770.600000016</v>
      </c>
      <c r="C151" s="12">
        <v>0.37976785434028576</v>
      </c>
      <c r="D151" s="9">
        <v>361</v>
      </c>
      <c r="E151" s="12">
        <v>0.30183946488294316</v>
      </c>
      <c r="F151" s="18"/>
    </row>
    <row r="152" spans="1:6" x14ac:dyDescent="0.25">
      <c r="A152" s="57">
        <v>2014</v>
      </c>
      <c r="B152" s="7">
        <v>37097733.569999993</v>
      </c>
      <c r="C152" s="12">
        <v>0.26040786692416462</v>
      </c>
      <c r="D152" s="9">
        <v>268</v>
      </c>
      <c r="E152" s="12">
        <v>0.22408026755852842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142460110.78</v>
      </c>
      <c r="C154" s="24"/>
      <c r="D154" s="26">
        <v>1196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88.595408523670685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17724145.930000003</v>
      </c>
      <c r="C163" s="12">
        <v>0.12441479817021381</v>
      </c>
      <c r="D163" s="46">
        <v>195</v>
      </c>
      <c r="E163" s="12">
        <v>0.16304347826086957</v>
      </c>
      <c r="F163" s="18"/>
    </row>
    <row r="164" spans="1:6" x14ac:dyDescent="0.25">
      <c r="A164" s="6" t="s">
        <v>87</v>
      </c>
      <c r="B164" s="7">
        <v>31416532.300000016</v>
      </c>
      <c r="C164" s="12">
        <v>0.22052862466544271</v>
      </c>
      <c r="D164" s="46">
        <v>329</v>
      </c>
      <c r="E164" s="12">
        <v>0.27508361204013376</v>
      </c>
      <c r="F164" s="18"/>
    </row>
    <row r="165" spans="1:6" x14ac:dyDescent="0.25">
      <c r="A165" s="6" t="s">
        <v>88</v>
      </c>
      <c r="B165" s="7">
        <v>26379552.320000008</v>
      </c>
      <c r="C165" s="12">
        <v>0.18517149941528357</v>
      </c>
      <c r="D165" s="46">
        <v>219</v>
      </c>
      <c r="E165" s="12">
        <v>0.18311036789297658</v>
      </c>
      <c r="F165" s="18"/>
    </row>
    <row r="166" spans="1:6" x14ac:dyDescent="0.25">
      <c r="A166" s="6" t="s">
        <v>89</v>
      </c>
      <c r="B166" s="7">
        <v>26548557.52999999</v>
      </c>
      <c r="C166" s="12">
        <v>0.18635783297261863</v>
      </c>
      <c r="D166" s="46">
        <v>187</v>
      </c>
      <c r="E166" s="12">
        <v>0.15635451505016723</v>
      </c>
      <c r="F166" s="18"/>
    </row>
    <row r="167" spans="1:6" x14ac:dyDescent="0.25">
      <c r="A167" s="6" t="s">
        <v>90</v>
      </c>
      <c r="B167" s="7">
        <v>40391322.70000001</v>
      </c>
      <c r="C167" s="12">
        <v>0.28352724477644126</v>
      </c>
      <c r="D167" s="46">
        <v>266</v>
      </c>
      <c r="E167" s="12">
        <v>0.22240802675585283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142460110.78000003</v>
      </c>
      <c r="C171" s="24"/>
      <c r="D171" s="26">
        <v>1196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13.798831759297952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60955064.269999996</v>
      </c>
      <c r="C180" s="12">
        <v>0.42787460950477846</v>
      </c>
      <c r="D180" s="9">
        <v>571</v>
      </c>
      <c r="E180" s="12">
        <v>0.47742474916387961</v>
      </c>
      <c r="F180" s="18"/>
    </row>
    <row r="181" spans="1:7" x14ac:dyDescent="0.25">
      <c r="A181" s="6" t="s">
        <v>97</v>
      </c>
      <c r="B181" s="7">
        <v>81505046.51000005</v>
      </c>
      <c r="C181" s="12">
        <v>0.5721253904952216</v>
      </c>
      <c r="D181" s="9">
        <v>625</v>
      </c>
      <c r="E181" s="12">
        <v>0.52257525083612044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142460110.78000003</v>
      </c>
      <c r="C183" s="24"/>
      <c r="D183" s="26">
        <v>1196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3592843.7999999993</v>
      </c>
      <c r="C190" s="12">
        <v>2.5219998639116593E-2</v>
      </c>
      <c r="D190" s="9">
        <v>37</v>
      </c>
      <c r="E190" s="12">
        <v>3.0936454849498328E-2</v>
      </c>
      <c r="F190" s="12">
        <v>0.69370295834628837</v>
      </c>
    </row>
    <row r="191" spans="1:7" x14ac:dyDescent="0.25">
      <c r="A191" s="6" t="s">
        <v>102</v>
      </c>
      <c r="B191" s="7">
        <v>13841002.229999999</v>
      </c>
      <c r="C191" s="12">
        <v>9.7157036830994373E-2</v>
      </c>
      <c r="D191" s="9">
        <v>135</v>
      </c>
      <c r="E191" s="12">
        <v>0.112876254180602</v>
      </c>
      <c r="F191" s="12">
        <v>0.70876998512561884</v>
      </c>
    </row>
    <row r="192" spans="1:7" x14ac:dyDescent="0.25">
      <c r="A192" s="6" t="s">
        <v>103</v>
      </c>
      <c r="B192" s="7">
        <v>12201823.599999998</v>
      </c>
      <c r="C192" s="12">
        <v>8.5650808027540951E-2</v>
      </c>
      <c r="D192" s="9">
        <v>119</v>
      </c>
      <c r="E192" s="12">
        <v>9.9498327759197328E-2</v>
      </c>
      <c r="F192" s="12">
        <v>0.70419263121332665</v>
      </c>
    </row>
    <row r="193" spans="1:6" x14ac:dyDescent="0.25">
      <c r="A193" s="6" t="s">
        <v>104</v>
      </c>
      <c r="B193" s="7">
        <v>6303619.5399999991</v>
      </c>
      <c r="C193" s="12">
        <v>4.4248312776722656E-2</v>
      </c>
      <c r="D193" s="9">
        <v>70</v>
      </c>
      <c r="E193" s="12">
        <v>5.8528428093645488E-2</v>
      </c>
      <c r="F193" s="12">
        <v>0.6901698483330424</v>
      </c>
    </row>
    <row r="194" spans="1:6" x14ac:dyDescent="0.25">
      <c r="A194" s="6" t="s">
        <v>105</v>
      </c>
      <c r="B194" s="7">
        <v>7996719.1499999985</v>
      </c>
      <c r="C194" s="12">
        <v>5.6133040373310301E-2</v>
      </c>
      <c r="D194" s="9">
        <v>85</v>
      </c>
      <c r="E194" s="12">
        <v>7.1070234113712369E-2</v>
      </c>
      <c r="F194" s="12">
        <v>0.69869641128044602</v>
      </c>
    </row>
    <row r="195" spans="1:6" x14ac:dyDescent="0.25">
      <c r="A195" s="6" t="s">
        <v>106</v>
      </c>
      <c r="B195" s="7">
        <v>2532819.8899999992</v>
      </c>
      <c r="C195" s="12">
        <v>1.7779151484104996E-2</v>
      </c>
      <c r="D195" s="9">
        <v>28</v>
      </c>
      <c r="E195" s="12">
        <v>2.3411371237458192E-2</v>
      </c>
      <c r="F195" s="12">
        <v>0.68620183228530174</v>
      </c>
    </row>
    <row r="196" spans="1:6" x14ac:dyDescent="0.25">
      <c r="A196" s="6" t="s">
        <v>107</v>
      </c>
      <c r="B196" s="7">
        <v>45413037.86999999</v>
      </c>
      <c r="C196" s="12">
        <v>0.31877721855861096</v>
      </c>
      <c r="D196" s="9">
        <v>380</v>
      </c>
      <c r="E196" s="12">
        <v>0.31772575250836121</v>
      </c>
      <c r="F196" s="12">
        <v>0.68505620035249237</v>
      </c>
    </row>
    <row r="197" spans="1:6" x14ac:dyDescent="0.25">
      <c r="A197" s="6" t="s">
        <v>108</v>
      </c>
      <c r="B197" s="7">
        <v>15373797.640000001</v>
      </c>
      <c r="C197" s="12">
        <v>0.10791650768643324</v>
      </c>
      <c r="D197" s="9">
        <v>119</v>
      </c>
      <c r="E197" s="12">
        <v>9.9498327759197328E-2</v>
      </c>
      <c r="F197" s="12">
        <v>0.672470141635503</v>
      </c>
    </row>
    <row r="198" spans="1:6" x14ac:dyDescent="0.25">
      <c r="A198" s="6" t="s">
        <v>109</v>
      </c>
      <c r="B198" s="7">
        <v>29204036.760000009</v>
      </c>
      <c r="C198" s="12">
        <v>0.20499799277216321</v>
      </c>
      <c r="D198" s="9">
        <v>156</v>
      </c>
      <c r="E198" s="12">
        <v>0.13043478260869565</v>
      </c>
      <c r="F198" s="12">
        <v>0.68969780050096874</v>
      </c>
    </row>
    <row r="199" spans="1:6" x14ac:dyDescent="0.25">
      <c r="A199" s="6" t="s">
        <v>110</v>
      </c>
      <c r="B199" s="7">
        <v>6000410.2999999998</v>
      </c>
      <c r="C199" s="12">
        <v>4.2119932851002656E-2</v>
      </c>
      <c r="D199" s="9">
        <v>67</v>
      </c>
      <c r="E199" s="12">
        <v>5.6020066889632104E-2</v>
      </c>
      <c r="F199" s="12">
        <v>0.72802305157032632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142460110.78</v>
      </c>
      <c r="C203" s="24"/>
      <c r="D203" s="26">
        <v>1196</v>
      </c>
      <c r="E203" s="24"/>
      <c r="F203" s="62">
        <v>0.6923538621168881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19338550.580000017</v>
      </c>
      <c r="C210" s="12">
        <v>0.135747125803267</v>
      </c>
      <c r="D210" s="46">
        <v>284</v>
      </c>
      <c r="E210" s="12">
        <v>0.23745819397993312</v>
      </c>
      <c r="F210" s="65"/>
    </row>
    <row r="211" spans="1:6" x14ac:dyDescent="0.25">
      <c r="A211" s="6" t="s">
        <v>116</v>
      </c>
      <c r="B211" s="7">
        <v>27080012.210000012</v>
      </c>
      <c r="C211" s="12">
        <v>0.1900883837709452</v>
      </c>
      <c r="D211" s="46">
        <v>238</v>
      </c>
      <c r="E211" s="12">
        <v>0.19899665551839466</v>
      </c>
      <c r="F211" s="65"/>
    </row>
    <row r="212" spans="1:6" x14ac:dyDescent="0.25">
      <c r="A212" s="6" t="s">
        <v>117</v>
      </c>
      <c r="B212" s="7">
        <v>1485630.15</v>
      </c>
      <c r="C212" s="12">
        <v>1.0428393898234757E-2</v>
      </c>
      <c r="D212" s="46">
        <v>16</v>
      </c>
      <c r="E212" s="12">
        <v>1.3377926421404682E-2</v>
      </c>
      <c r="F212" s="65"/>
    </row>
    <row r="213" spans="1:6" x14ac:dyDescent="0.25">
      <c r="A213" s="6" t="s">
        <v>118</v>
      </c>
      <c r="B213" s="7">
        <v>2603238.4900000002</v>
      </c>
      <c r="C213" s="12">
        <v>1.8273455465861316E-2</v>
      </c>
      <c r="D213" s="46">
        <v>6</v>
      </c>
      <c r="E213" s="12">
        <v>5.016722408026756E-3</v>
      </c>
      <c r="F213" s="65"/>
    </row>
    <row r="214" spans="1:6" x14ac:dyDescent="0.25">
      <c r="A214" s="6" t="s">
        <v>119</v>
      </c>
      <c r="B214" s="7">
        <v>193280.8</v>
      </c>
      <c r="C214" s="12">
        <v>1.3567362747490905E-3</v>
      </c>
      <c r="D214" s="46">
        <v>1</v>
      </c>
      <c r="E214" s="12">
        <v>8.3612040133779263E-4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48433796.57</v>
      </c>
      <c r="C216" s="12">
        <v>0.33998146080902542</v>
      </c>
      <c r="D216" s="46">
        <v>258</v>
      </c>
      <c r="E216" s="12">
        <v>0.2157190635451505</v>
      </c>
      <c r="F216" s="65"/>
    </row>
    <row r="217" spans="1:6" x14ac:dyDescent="0.25">
      <c r="A217" s="6" t="s">
        <v>122</v>
      </c>
      <c r="B217" s="7">
        <v>42765707.600000016</v>
      </c>
      <c r="C217" s="12">
        <v>0.30019426045542491</v>
      </c>
      <c r="D217" s="46">
        <v>371</v>
      </c>
      <c r="E217" s="12">
        <v>0.31020066889632109</v>
      </c>
      <c r="F217" s="65"/>
    </row>
    <row r="218" spans="1:6" x14ac:dyDescent="0.25">
      <c r="A218" s="6" t="s">
        <v>123</v>
      </c>
      <c r="B218" s="7">
        <v>404623.58999999997</v>
      </c>
      <c r="C218" s="12">
        <v>2.8402588470877775E-3</v>
      </c>
      <c r="D218" s="46">
        <v>16</v>
      </c>
      <c r="E218" s="12">
        <v>1.3377926421404682E-2</v>
      </c>
      <c r="F218" s="65"/>
    </row>
    <row r="219" spans="1:6" x14ac:dyDescent="0.25">
      <c r="A219" s="6" t="s">
        <v>124</v>
      </c>
      <c r="B219" s="7">
        <v>48046.43</v>
      </c>
      <c r="C219" s="12">
        <v>3.3726233776553566E-4</v>
      </c>
      <c r="D219" s="46">
        <v>2</v>
      </c>
      <c r="E219" s="12">
        <v>1.6722408026755853E-3</v>
      </c>
      <c r="F219" s="65"/>
    </row>
    <row r="220" spans="1:6" x14ac:dyDescent="0.25">
      <c r="A220" s="6" t="s">
        <v>125</v>
      </c>
      <c r="B220" s="7">
        <v>91265.62999999999</v>
      </c>
      <c r="C220" s="12">
        <v>6.4063989210945329E-4</v>
      </c>
      <c r="D220" s="46">
        <v>3</v>
      </c>
      <c r="E220" s="12">
        <v>2.508361204013378E-3</v>
      </c>
      <c r="F220" s="65"/>
    </row>
    <row r="221" spans="1:6" x14ac:dyDescent="0.25">
      <c r="A221" s="6" t="s">
        <v>126</v>
      </c>
      <c r="B221" s="7">
        <v>15958.73</v>
      </c>
      <c r="C221" s="12">
        <v>1.1202244552964678E-4</v>
      </c>
      <c r="D221" s="46">
        <v>1</v>
      </c>
      <c r="E221" s="12">
        <v>8.3612040133779263E-4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142460110.78000003</v>
      </c>
      <c r="C225" s="24"/>
      <c r="D225" s="26">
        <v>1196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3.9553190865586202E-2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141858822.69999975</v>
      </c>
      <c r="C234" s="12">
        <v>1</v>
      </c>
      <c r="D234" s="46">
        <v>1193</v>
      </c>
      <c r="E234" s="12">
        <v>1</v>
      </c>
      <c r="F234" s="18"/>
    </row>
    <row r="235" spans="1:6" x14ac:dyDescent="0.25">
      <c r="A235" s="6" t="s">
        <v>132</v>
      </c>
      <c r="B235" s="7">
        <v>0</v>
      </c>
      <c r="C235" s="12">
        <v>0</v>
      </c>
      <c r="D235" s="46">
        <v>0</v>
      </c>
      <c r="E235" s="12">
        <v>0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141858822.69999975</v>
      </c>
      <c r="C243" s="24"/>
      <c r="D243" s="26">
        <v>1193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3.5402262866273686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0</v>
      </c>
      <c r="C254" s="12">
        <v>0</v>
      </c>
      <c r="D254" s="9">
        <v>0</v>
      </c>
      <c r="E254" s="12">
        <v>0</v>
      </c>
      <c r="F254" s="18"/>
    </row>
    <row r="255" spans="1:6" x14ac:dyDescent="0.25">
      <c r="A255" s="6" t="s">
        <v>134</v>
      </c>
      <c r="B255" s="7">
        <v>501275.57999999996</v>
      </c>
      <c r="C255" s="12">
        <v>0.83366957814962839</v>
      </c>
      <c r="D255" s="9">
        <v>2</v>
      </c>
      <c r="E255" s="12">
        <v>0.66666666666666663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100012.5</v>
      </c>
      <c r="C257" s="12">
        <v>0.16633042185037164</v>
      </c>
      <c r="D257" s="9">
        <v>1</v>
      </c>
      <c r="E257" s="12">
        <v>0.33333333333333331</v>
      </c>
      <c r="F257" s="18"/>
    </row>
    <row r="258" spans="1:6" x14ac:dyDescent="0.25">
      <c r="A258" s="6" t="s">
        <v>137</v>
      </c>
      <c r="B258" s="7">
        <v>0</v>
      </c>
      <c r="C258" s="12">
        <v>0</v>
      </c>
      <c r="D258" s="9">
        <v>0</v>
      </c>
      <c r="E258" s="12">
        <v>0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601288.07999999996</v>
      </c>
      <c r="C261" s="24"/>
      <c r="D261" s="26">
        <v>3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3.5402262866273686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4034870.6700000013</v>
      </c>
      <c r="C270" s="24">
        <v>2.8322810138980036E-2</v>
      </c>
      <c r="D270" s="9">
        <v>95</v>
      </c>
      <c r="E270" s="24">
        <v>7.9431438127090304E-2</v>
      </c>
      <c r="F270" s="18"/>
    </row>
    <row r="271" spans="1:6" x14ac:dyDescent="0.25">
      <c r="A271" s="6" t="s">
        <v>143</v>
      </c>
      <c r="B271" s="7">
        <v>73920063.98999998</v>
      </c>
      <c r="C271" s="24">
        <v>0.51888253901581027</v>
      </c>
      <c r="D271" s="9">
        <v>501</v>
      </c>
      <c r="E271" s="24">
        <v>0.41889632107023411</v>
      </c>
      <c r="F271" s="18"/>
    </row>
    <row r="272" spans="1:6" x14ac:dyDescent="0.25">
      <c r="A272" s="6" t="s">
        <v>144</v>
      </c>
      <c r="B272" s="7">
        <v>64505176.119999953</v>
      </c>
      <c r="C272" s="24">
        <v>0.45279465084520959</v>
      </c>
      <c r="D272" s="9">
        <v>600</v>
      </c>
      <c r="E272" s="24">
        <v>0.50167224080267558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142460110.77999994</v>
      </c>
      <c r="C274" s="24"/>
      <c r="D274" s="26">
        <v>1196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24342159.080000002</v>
      </c>
      <c r="C282" s="12">
        <v>0.1758505823118417</v>
      </c>
      <c r="D282" s="9">
        <v>173</v>
      </c>
      <c r="E282" s="12">
        <v>0.15712988192552224</v>
      </c>
      <c r="F282" s="18"/>
    </row>
    <row r="283" spans="1:6" x14ac:dyDescent="0.25">
      <c r="A283" s="6" t="s">
        <v>148</v>
      </c>
      <c r="B283" s="7">
        <v>114083081.02999997</v>
      </c>
      <c r="C283" s="12">
        <v>0.82414941768815819</v>
      </c>
      <c r="D283" s="9">
        <v>928</v>
      </c>
      <c r="E283" s="12">
        <v>0.84287011807447776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138425240.10999998</v>
      </c>
      <c r="C285" s="28"/>
      <c r="D285" s="26">
        <v>1101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5.4143205294592709E-3</v>
      </c>
      <c r="D292" s="9">
        <v>1</v>
      </c>
      <c r="E292" s="12">
        <v>1.996007984031936E-3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7201333.1500000004</v>
      </c>
      <c r="C294" s="12">
        <v>9.7420548106860488E-2</v>
      </c>
      <c r="D294" s="9">
        <v>35</v>
      </c>
      <c r="E294" s="12">
        <v>6.9860279441117765E-2</v>
      </c>
    </row>
    <row r="295" spans="1:6" x14ac:dyDescent="0.25">
      <c r="A295" s="6" t="s">
        <v>154</v>
      </c>
      <c r="B295" s="7">
        <v>18883861.260000002</v>
      </c>
      <c r="C295" s="12">
        <v>0.25546326992566776</v>
      </c>
      <c r="D295" s="9">
        <v>98</v>
      </c>
      <c r="E295" s="12">
        <v>0.19560878243512975</v>
      </c>
    </row>
    <row r="296" spans="1:6" x14ac:dyDescent="0.25">
      <c r="A296" s="6" t="s">
        <v>155</v>
      </c>
      <c r="B296" s="7">
        <v>29644017.719999995</v>
      </c>
      <c r="C296" s="12">
        <v>0.40102803109058832</v>
      </c>
      <c r="D296" s="9">
        <v>238</v>
      </c>
      <c r="E296" s="12">
        <v>0.47504990019960081</v>
      </c>
    </row>
    <row r="297" spans="1:6" x14ac:dyDescent="0.25">
      <c r="A297" s="6" t="s">
        <v>156</v>
      </c>
      <c r="B297" s="7">
        <v>10062883.390000001</v>
      </c>
      <c r="C297" s="12">
        <v>0.13613196264766925</v>
      </c>
      <c r="D297" s="9">
        <v>68</v>
      </c>
      <c r="E297" s="12">
        <v>0.13572854291417166</v>
      </c>
    </row>
    <row r="298" spans="1:6" x14ac:dyDescent="0.25">
      <c r="A298" s="6" t="s">
        <v>157</v>
      </c>
      <c r="B298" s="7">
        <v>3044174.66</v>
      </c>
      <c r="C298" s="12">
        <v>4.1181980854505487E-2</v>
      </c>
      <c r="D298" s="9">
        <v>27</v>
      </c>
      <c r="E298" s="12">
        <v>5.3892215568862277E-2</v>
      </c>
    </row>
    <row r="299" spans="1:6" x14ac:dyDescent="0.25">
      <c r="A299" s="6" t="s">
        <v>158</v>
      </c>
      <c r="B299" s="7">
        <v>2142232.4500000002</v>
      </c>
      <c r="C299" s="12">
        <v>2.8980392255745398E-2</v>
      </c>
      <c r="D299" s="9">
        <v>14</v>
      </c>
      <c r="E299" s="12">
        <v>2.7944111776447105E-2</v>
      </c>
    </row>
    <row r="300" spans="1:6" x14ac:dyDescent="0.25">
      <c r="A300" s="6" t="s">
        <v>159</v>
      </c>
      <c r="B300" s="7">
        <v>1062933.56</v>
      </c>
      <c r="C300" s="12">
        <v>1.4379499998049178E-2</v>
      </c>
      <c r="D300" s="9">
        <v>10</v>
      </c>
      <c r="E300" s="12">
        <v>1.9960079840319361E-2</v>
      </c>
    </row>
    <row r="301" spans="1:6" x14ac:dyDescent="0.25">
      <c r="A301" s="6" t="s">
        <v>160</v>
      </c>
      <c r="B301" s="7">
        <v>904602.86</v>
      </c>
      <c r="C301" s="12">
        <v>1.2237582209376549E-2</v>
      </c>
      <c r="D301" s="9">
        <v>6</v>
      </c>
      <c r="E301" s="12">
        <v>1.1976047904191617E-2</v>
      </c>
    </row>
    <row r="302" spans="1:6" x14ac:dyDescent="0.25">
      <c r="A302" s="6" t="s">
        <v>161</v>
      </c>
      <c r="B302" s="7">
        <v>392083.1</v>
      </c>
      <c r="C302" s="12">
        <v>5.304149899721969E-3</v>
      </c>
      <c r="D302" s="9">
        <v>2</v>
      </c>
      <c r="E302" s="12">
        <v>3.9920159680638719E-3</v>
      </c>
    </row>
    <row r="303" spans="1:6" x14ac:dyDescent="0.25">
      <c r="A303" s="6" t="s">
        <v>162</v>
      </c>
      <c r="B303" s="7">
        <v>181714.92</v>
      </c>
      <c r="C303" s="12">
        <v>2.4582624823563824E-3</v>
      </c>
      <c r="D303" s="9">
        <v>2</v>
      </c>
      <c r="E303" s="12">
        <v>3.9920159680638719E-3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73920063.989999995</v>
      </c>
      <c r="C305" s="24"/>
      <c r="D305" s="26">
        <v>501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1.8252537425271285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127346933.24999999</v>
      </c>
      <c r="C314" s="12">
        <v>0.89391291746684676</v>
      </c>
      <c r="D314" s="9">
        <v>1075</v>
      </c>
      <c r="E314" s="12">
        <v>0.8988294314381271</v>
      </c>
    </row>
    <row r="315" spans="1:5" x14ac:dyDescent="0.25">
      <c r="A315" s="6" t="s">
        <v>167</v>
      </c>
      <c r="B315" s="7">
        <v>15113177.530000003</v>
      </c>
      <c r="C315" s="12">
        <v>0.10608708253315316</v>
      </c>
      <c r="D315" s="9">
        <v>121</v>
      </c>
      <c r="E315" s="12">
        <v>0.10117056856187291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142460110.78</v>
      </c>
      <c r="C322" s="6"/>
      <c r="D322" s="26">
        <v>1196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252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137945169.47999981</v>
      </c>
      <c r="C6" s="7">
        <v>47524324.239999995</v>
      </c>
      <c r="D6" s="7">
        <v>39459844.25</v>
      </c>
      <c r="E6" s="7">
        <v>50961000.98999998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1159</v>
      </c>
      <c r="C7" s="9">
        <v>253</v>
      </c>
      <c r="D7" s="9">
        <v>345</v>
      </c>
      <c r="E7" s="9">
        <v>561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992</v>
      </c>
      <c r="C8" s="9">
        <v>195</v>
      </c>
      <c r="D8" s="9">
        <v>315</v>
      </c>
      <c r="E8" s="9">
        <v>482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0.13322012934033467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18377073.320000004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0.69176725345916334</v>
      </c>
      <c r="C11" s="12">
        <v>0.69461913701350808</v>
      </c>
      <c r="D11" s="12">
        <v>0.71063396409382118</v>
      </c>
      <c r="E11" s="12">
        <v>0.67449892503567321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0.13083333333333333</v>
      </c>
      <c r="D12" s="12">
        <v>6.3500363636363633E-2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7.5851531459650925</v>
      </c>
      <c r="C14" s="7">
        <v>2.974610820869958</v>
      </c>
      <c r="D14" s="7">
        <v>2.9327844149546118</v>
      </c>
      <c r="E14" s="7">
        <v>15.487169316689998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2.6776180698151952</v>
      </c>
      <c r="C15" s="13">
        <v>2.6803559206023273</v>
      </c>
      <c r="D15" s="13">
        <v>2.6776180698151952</v>
      </c>
      <c r="E15" s="13">
        <v>13.453798767967145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19.685147159479808</v>
      </c>
      <c r="C16" s="13">
        <v>3.2197125256673513</v>
      </c>
      <c r="D16" s="13">
        <v>3.2197125256673513</v>
      </c>
      <c r="E16" s="13">
        <v>19.685147159479808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119020.85373597912</v>
      </c>
      <c r="C17" s="7">
        <v>187843.17881422924</v>
      </c>
      <c r="D17" s="7">
        <v>114376.36014492753</v>
      </c>
      <c r="E17" s="7">
        <v>90839.573957219211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13970.08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556875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1.4421112442711704E-2</v>
      </c>
      <c r="C20" s="12">
        <v>2.4275463532608878E-2</v>
      </c>
      <c r="D20" s="12">
        <v>1.4112447998321736E-2</v>
      </c>
      <c r="E20" s="12">
        <v>3.9036179850359738E-2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13.657313887739882</v>
      </c>
      <c r="C21" s="7">
        <v>16.986522205833683</v>
      </c>
      <c r="D21" s="7">
        <v>17.745308033284157</v>
      </c>
      <c r="E21" s="7">
        <v>7.3872253564650121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2.0833333333333335</v>
      </c>
      <c r="D22" s="13">
        <v>1.8333333333333333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22.333333333333332</v>
      </c>
      <c r="C23" s="13">
        <v>22.333333333333332</v>
      </c>
      <c r="D23" s="13">
        <v>22.333333333333332</v>
      </c>
      <c r="E23" s="13">
        <v>16.333333333333332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0.51709991657476728</v>
      </c>
      <c r="C24" s="12">
        <v>0.811008349016348</v>
      </c>
      <c r="D24" s="12">
        <v>0.47297327130225569</v>
      </c>
      <c r="E24" s="12">
        <v>0.27717980407747111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0.45385067875883189</v>
      </c>
      <c r="C25" s="12">
        <v>0.18899165098365223</v>
      </c>
      <c r="D25" s="12">
        <v>0.52702672869774425</v>
      </c>
      <c r="E25" s="12">
        <v>0.64418702600527589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2.9049404666402583E-2</v>
      </c>
      <c r="C26" s="12">
        <v>0</v>
      </c>
      <c r="D26" s="12">
        <v>0</v>
      </c>
      <c r="E26" s="12">
        <v>7.8633169917253679E-2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0.52032074135373407</v>
      </c>
      <c r="C27" s="12">
        <v>0.40276011865708128</v>
      </c>
      <c r="D27" s="12">
        <v>0.41659221551539705</v>
      </c>
      <c r="E27" s="12">
        <v>0.71027188902947058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1.8369332878852478</v>
      </c>
      <c r="C28" s="142">
        <v>1.7221188271159977</v>
      </c>
      <c r="D28" s="142">
        <v>1.5396618438530327</v>
      </c>
      <c r="E28" s="142">
        <v>2.2924518037927051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1806303.38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5.1737359017532611E-3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2740559.9500000011</v>
      </c>
      <c r="C37" s="24">
        <v>1.986702369014336E-2</v>
      </c>
      <c r="D37" s="9">
        <v>123</v>
      </c>
      <c r="E37" s="24">
        <v>0.10612597066436583</v>
      </c>
      <c r="F37" s="5"/>
    </row>
    <row r="38" spans="1:6" x14ac:dyDescent="0.25">
      <c r="A38" s="6" t="s">
        <v>29</v>
      </c>
      <c r="B38" s="7">
        <v>7534337.1699999999</v>
      </c>
      <c r="C38" s="24">
        <v>5.4618347263637713E-2</v>
      </c>
      <c r="D38" s="9">
        <v>128</v>
      </c>
      <c r="E38" s="24">
        <v>0.11044003451251079</v>
      </c>
      <c r="F38" s="5"/>
    </row>
    <row r="39" spans="1:6" x14ac:dyDescent="0.25">
      <c r="A39" s="6" t="s">
        <v>30</v>
      </c>
      <c r="B39" s="7">
        <v>5585335.6499999994</v>
      </c>
      <c r="C39" s="24">
        <v>4.0489534146462371E-2</v>
      </c>
      <c r="D39" s="9">
        <v>35</v>
      </c>
      <c r="E39" s="24">
        <v>3.0198446937014668E-2</v>
      </c>
      <c r="F39" s="5"/>
    </row>
    <row r="40" spans="1:6" x14ac:dyDescent="0.25">
      <c r="A40" s="6" t="s">
        <v>31</v>
      </c>
      <c r="B40" s="7">
        <v>7453202.5200000005</v>
      </c>
      <c r="C40" s="24">
        <v>5.4030181325636077E-2</v>
      </c>
      <c r="D40" s="9">
        <v>50</v>
      </c>
      <c r="E40" s="24">
        <v>4.3140638481449528E-2</v>
      </c>
      <c r="F40" s="5"/>
    </row>
    <row r="41" spans="1:6" x14ac:dyDescent="0.25">
      <c r="A41" s="6" t="s">
        <v>32</v>
      </c>
      <c r="B41" s="7">
        <v>10078082.09</v>
      </c>
      <c r="C41" s="24">
        <v>7.3058608199116179E-2</v>
      </c>
      <c r="D41" s="9">
        <v>71</v>
      </c>
      <c r="E41" s="24">
        <v>6.1259706643658325E-2</v>
      </c>
      <c r="F41" s="5"/>
    </row>
    <row r="42" spans="1:6" x14ac:dyDescent="0.25">
      <c r="A42" s="6" t="s">
        <v>33</v>
      </c>
      <c r="B42" s="7">
        <v>21883218.250000007</v>
      </c>
      <c r="C42" s="24">
        <v>0.1586370753864835</v>
      </c>
      <c r="D42" s="9">
        <v>105</v>
      </c>
      <c r="E42" s="24">
        <v>9.0595340811044006E-2</v>
      </c>
      <c r="F42" s="5"/>
    </row>
    <row r="43" spans="1:6" x14ac:dyDescent="0.25">
      <c r="A43" s="6" t="s">
        <v>34</v>
      </c>
      <c r="B43" s="7">
        <v>19688932.500000004</v>
      </c>
      <c r="C43" s="24">
        <v>0.14273013382215319</v>
      </c>
      <c r="D43" s="9">
        <v>135</v>
      </c>
      <c r="E43" s="24">
        <v>0.11647972389991372</v>
      </c>
      <c r="F43" s="5"/>
    </row>
    <row r="44" spans="1:6" x14ac:dyDescent="0.25">
      <c r="A44" s="6" t="s">
        <v>35</v>
      </c>
      <c r="B44" s="7">
        <v>19358257.259999998</v>
      </c>
      <c r="C44" s="24">
        <v>0.14033298398902366</v>
      </c>
      <c r="D44" s="9">
        <v>158</v>
      </c>
      <c r="E44" s="24">
        <v>0.1363244176013805</v>
      </c>
      <c r="F44" s="5"/>
    </row>
    <row r="45" spans="1:6" x14ac:dyDescent="0.25">
      <c r="A45" s="6" t="s">
        <v>36</v>
      </c>
      <c r="B45" s="7">
        <v>18427777.830000009</v>
      </c>
      <c r="C45" s="24">
        <v>0.133587699369725</v>
      </c>
      <c r="D45" s="9">
        <v>134</v>
      </c>
      <c r="E45" s="24">
        <v>0.11561691113028473</v>
      </c>
      <c r="F45" s="5"/>
    </row>
    <row r="46" spans="1:6" x14ac:dyDescent="0.25">
      <c r="A46" s="6" t="s">
        <v>37</v>
      </c>
      <c r="B46" s="7">
        <v>6742778.9900000002</v>
      </c>
      <c r="C46" s="24">
        <v>4.8880138502983984E-2</v>
      </c>
      <c r="D46" s="9">
        <v>63</v>
      </c>
      <c r="E46" s="24">
        <v>5.4357204486626405E-2</v>
      </c>
      <c r="F46" s="5"/>
    </row>
    <row r="47" spans="1:6" x14ac:dyDescent="0.25">
      <c r="A47" s="6" t="s">
        <v>38</v>
      </c>
      <c r="B47" s="7">
        <v>736378.06</v>
      </c>
      <c r="C47" s="24">
        <v>5.3381938836703077E-3</v>
      </c>
      <c r="D47" s="9">
        <v>6</v>
      </c>
      <c r="E47" s="24">
        <v>5.1768766177739426E-3</v>
      </c>
      <c r="F47" s="5"/>
    </row>
    <row r="48" spans="1:6" x14ac:dyDescent="0.25">
      <c r="A48" s="6" t="s">
        <v>39</v>
      </c>
      <c r="B48" s="7">
        <v>1596512.3599999996</v>
      </c>
      <c r="C48" s="24">
        <v>1.1573528569490576E-2</v>
      </c>
      <c r="D48" s="9">
        <v>16</v>
      </c>
      <c r="E48" s="24">
        <v>1.3805004314063849E-2</v>
      </c>
      <c r="F48" s="5"/>
    </row>
    <row r="49" spans="1:6" x14ac:dyDescent="0.25">
      <c r="A49" s="6" t="s">
        <v>40</v>
      </c>
      <c r="B49" s="7">
        <v>16119796.850000003</v>
      </c>
      <c r="C49" s="24">
        <v>0.11685655185147409</v>
      </c>
      <c r="D49" s="9">
        <v>135</v>
      </c>
      <c r="E49" s="24">
        <v>0.11647972389991372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137945169.48000002</v>
      </c>
      <c r="C51" s="24"/>
      <c r="D51" s="26">
        <v>1159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0.69176725345916235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9406199.9099999983</v>
      </c>
      <c r="C60" s="24">
        <v>6.8187961531800928E-2</v>
      </c>
      <c r="D60" s="9">
        <v>235</v>
      </c>
      <c r="E60" s="24">
        <v>0.20276100086281276</v>
      </c>
      <c r="F60" s="5"/>
    </row>
    <row r="61" spans="1:6" x14ac:dyDescent="0.25">
      <c r="A61" s="6" t="s">
        <v>29</v>
      </c>
      <c r="B61" s="7">
        <v>38310587.43</v>
      </c>
      <c r="C61" s="24">
        <v>0.27772329813661556</v>
      </c>
      <c r="D61" s="9">
        <v>305</v>
      </c>
      <c r="E61" s="24">
        <v>0.26315789473684209</v>
      </c>
      <c r="F61" s="5"/>
    </row>
    <row r="62" spans="1:6" x14ac:dyDescent="0.25">
      <c r="A62" s="6" t="s">
        <v>30</v>
      </c>
      <c r="B62" s="7">
        <v>16195272.519999996</v>
      </c>
      <c r="C62" s="24">
        <v>0.11740369438850173</v>
      </c>
      <c r="D62" s="9">
        <v>81</v>
      </c>
      <c r="E62" s="24">
        <v>6.9887834339948232E-2</v>
      </c>
      <c r="F62" s="5"/>
    </row>
    <row r="63" spans="1:6" x14ac:dyDescent="0.25">
      <c r="A63" s="6" t="s">
        <v>31</v>
      </c>
      <c r="B63" s="7">
        <v>19856411.389999997</v>
      </c>
      <c r="C63" s="24">
        <v>0.14394423135547985</v>
      </c>
      <c r="D63" s="9">
        <v>123</v>
      </c>
      <c r="E63" s="24">
        <v>0.10612597066436583</v>
      </c>
      <c r="F63" s="5"/>
    </row>
    <row r="64" spans="1:6" x14ac:dyDescent="0.25">
      <c r="A64" s="6" t="s">
        <v>32</v>
      </c>
      <c r="B64" s="7">
        <v>23395717.260000002</v>
      </c>
      <c r="C64" s="24">
        <v>0.16960156958154329</v>
      </c>
      <c r="D64" s="9">
        <v>144</v>
      </c>
      <c r="E64" s="24">
        <v>0.12424503882657463</v>
      </c>
      <c r="F64" s="5"/>
    </row>
    <row r="65" spans="1:13" x14ac:dyDescent="0.25">
      <c r="A65" s="6" t="s">
        <v>33</v>
      </c>
      <c r="B65" s="7">
        <v>16039248.439999999</v>
      </c>
      <c r="C65" s="24">
        <v>0.11627263571795787</v>
      </c>
      <c r="D65" s="9">
        <v>131</v>
      </c>
      <c r="E65" s="24">
        <v>0.11302847282139776</v>
      </c>
      <c r="F65" s="5"/>
    </row>
    <row r="66" spans="1:13" x14ac:dyDescent="0.25">
      <c r="A66" s="6" t="s">
        <v>34</v>
      </c>
      <c r="B66" s="7">
        <v>13177179.040000005</v>
      </c>
      <c r="C66" s="24">
        <v>9.5524758784036296E-2</v>
      </c>
      <c r="D66" s="9">
        <v>126</v>
      </c>
      <c r="E66" s="24">
        <v>0.10871440897325281</v>
      </c>
      <c r="F66" s="5"/>
    </row>
    <row r="67" spans="1:13" x14ac:dyDescent="0.25">
      <c r="A67" s="6" t="s">
        <v>35</v>
      </c>
      <c r="B67" s="7">
        <v>135987.34</v>
      </c>
      <c r="C67" s="24">
        <v>9.8580719073106896E-4</v>
      </c>
      <c r="D67" s="9">
        <v>2</v>
      </c>
      <c r="E67" s="24">
        <v>1.7256255392579811E-3</v>
      </c>
      <c r="F67" s="5"/>
    </row>
    <row r="68" spans="1:13" x14ac:dyDescent="0.25">
      <c r="A68" s="6" t="s">
        <v>36</v>
      </c>
      <c r="B68" s="7">
        <v>64335</v>
      </c>
      <c r="C68" s="24">
        <v>4.6638095587194612E-4</v>
      </c>
      <c r="D68" s="9">
        <v>1</v>
      </c>
      <c r="E68" s="24">
        <v>8.6281276962899055E-4</v>
      </c>
      <c r="F68" s="5"/>
    </row>
    <row r="69" spans="1:13" x14ac:dyDescent="0.25">
      <c r="A69" s="6" t="s">
        <v>37</v>
      </c>
      <c r="B69" s="7">
        <v>458998.4</v>
      </c>
      <c r="C69" s="24">
        <v>3.327397412538958E-3</v>
      </c>
      <c r="D69" s="9">
        <v>3</v>
      </c>
      <c r="E69" s="24">
        <v>2.5884383088869713E-3</v>
      </c>
      <c r="F69" s="5"/>
    </row>
    <row r="70" spans="1:13" x14ac:dyDescent="0.25">
      <c r="A70" s="6" t="s">
        <v>38</v>
      </c>
      <c r="B70" s="7">
        <v>209407.02</v>
      </c>
      <c r="C70" s="24">
        <v>1.5180453276427408E-3</v>
      </c>
      <c r="D70" s="9">
        <v>1</v>
      </c>
      <c r="E70" s="24">
        <v>8.6281276962899055E-4</v>
      </c>
      <c r="F70" s="5"/>
    </row>
    <row r="71" spans="1:13" x14ac:dyDescent="0.25">
      <c r="A71" s="6" t="s">
        <v>39</v>
      </c>
      <c r="B71" s="7">
        <v>69600</v>
      </c>
      <c r="C71" s="24">
        <v>5.0454829453155275E-4</v>
      </c>
      <c r="D71" s="9">
        <v>1</v>
      </c>
      <c r="E71" s="24">
        <v>8.6281276962899055E-4</v>
      </c>
      <c r="F71" s="5"/>
    </row>
    <row r="72" spans="1:13" x14ac:dyDescent="0.25">
      <c r="A72" s="6" t="s">
        <v>40</v>
      </c>
      <c r="B72" s="7">
        <v>626225.73</v>
      </c>
      <c r="C72" s="24">
        <v>4.5396713227482278E-3</v>
      </c>
      <c r="D72" s="9">
        <v>6</v>
      </c>
      <c r="E72" s="24">
        <v>5.1768766177739426E-3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137945169.47999999</v>
      </c>
      <c r="C74" s="24"/>
      <c r="D74" s="26">
        <v>1159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0.52621611853046679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556230.30999999982</v>
      </c>
      <c r="C83" s="24">
        <v>4.0322565269720802E-3</v>
      </c>
      <c r="D83" s="46">
        <v>22</v>
      </c>
      <c r="E83" s="24">
        <v>1.8981880931837791E-2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22160572.059999999</v>
      </c>
      <c r="C88" s="24">
        <v>0.16064768446431862</v>
      </c>
      <c r="D88" s="9">
        <v>115</v>
      </c>
      <c r="E88" s="24">
        <v>9.9223468507333906E-2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64823596.430000022</v>
      </c>
      <c r="C89" s="24">
        <v>0.46992291701376665</v>
      </c>
      <c r="D89" s="9">
        <v>483</v>
      </c>
      <c r="E89" s="24">
        <v>0.41673856773080242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44389294.819999993</v>
      </c>
      <c r="C90" s="24">
        <v>0.32178941087484603</v>
      </c>
      <c r="D90" s="9">
        <v>451</v>
      </c>
      <c r="E90" s="24">
        <v>0.38912855910267474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6015475.8600000022</v>
      </c>
      <c r="C92" s="24">
        <v>4.3607731120096638E-2</v>
      </c>
      <c r="D92" s="46">
        <v>88</v>
      </c>
      <c r="E92" s="24">
        <v>7.5927523727351162E-2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137945169.48000002</v>
      </c>
      <c r="C94" s="24"/>
      <c r="D94" s="26">
        <v>1159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79820507.460000008</v>
      </c>
      <c r="C102" s="12">
        <v>0.5786393808561221</v>
      </c>
      <c r="D102" s="9">
        <v>529</v>
      </c>
      <c r="E102" s="12">
        <v>0.45642795513373596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42124894.439999975</v>
      </c>
      <c r="C104" s="12">
        <v>0.30537419033080004</v>
      </c>
      <c r="D104" s="9">
        <v>368</v>
      </c>
      <c r="E104" s="12">
        <v>0.31751509922346849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15999767.579999993</v>
      </c>
      <c r="C105" s="12">
        <v>0.11598642881307798</v>
      </c>
      <c r="D105" s="9">
        <v>262</v>
      </c>
      <c r="E105" s="12">
        <v>0.22605694564279552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137945169.47999996</v>
      </c>
      <c r="C107" s="24"/>
      <c r="D107" s="26">
        <v>1159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36847121.699999996</v>
      </c>
      <c r="C114" s="12">
        <v>0.26711425879499373</v>
      </c>
      <c r="D114" s="9">
        <v>639</v>
      </c>
      <c r="E114" s="12">
        <v>0.55133735979292497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52846188.360000014</v>
      </c>
      <c r="C115" s="12">
        <v>0.3830956064587816</v>
      </c>
      <c r="D115" s="9">
        <v>382</v>
      </c>
      <c r="E115" s="12">
        <v>0.32959447799827435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18812713.260000005</v>
      </c>
      <c r="C116" s="12">
        <v>0.13637819527074899</v>
      </c>
      <c r="D116" s="9">
        <v>79</v>
      </c>
      <c r="E116" s="12">
        <v>6.8162208800690252E-2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9523727.5800000019</v>
      </c>
      <c r="C117" s="12">
        <v>6.9039949828622299E-2</v>
      </c>
      <c r="D117" s="9">
        <v>28</v>
      </c>
      <c r="E117" s="12">
        <v>2.4158757549611734E-2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3437967.02</v>
      </c>
      <c r="C118" s="12">
        <v>2.4922706847654085E-2</v>
      </c>
      <c r="D118" s="9">
        <v>8</v>
      </c>
      <c r="E118" s="12">
        <v>6.9025021570319244E-3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10353707.76</v>
      </c>
      <c r="C119" s="12">
        <v>7.5056689545777336E-2</v>
      </c>
      <c r="D119" s="9">
        <v>18</v>
      </c>
      <c r="E119" s="12">
        <v>1.5530629853321829E-2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1.4085857499212517E-2</v>
      </c>
      <c r="D120" s="9">
        <v>2</v>
      </c>
      <c r="E120" s="12">
        <v>1.7256255392579811E-3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1.5885623311497777E-2</v>
      </c>
      <c r="D121" s="9">
        <v>2</v>
      </c>
      <c r="E121" s="12">
        <v>1.7256255392579811E-3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1.4421112442711681E-2</v>
      </c>
      <c r="D124" s="9">
        <v>1</v>
      </c>
      <c r="E124" s="12">
        <v>8.6281276962899055E-4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137945169.48000002</v>
      </c>
      <c r="C127" s="24"/>
      <c r="D127" s="26">
        <v>1159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119020.85373597912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95038889.569999978</v>
      </c>
      <c r="C136" s="12">
        <v>0.68896134549879429</v>
      </c>
      <c r="D136" s="9">
        <v>745</v>
      </c>
      <c r="E136" s="12">
        <v>0.64279551337359797</v>
      </c>
      <c r="F136" s="18"/>
    </row>
    <row r="137" spans="1:6" x14ac:dyDescent="0.25">
      <c r="A137" s="6" t="s">
        <v>79</v>
      </c>
      <c r="B137" s="7">
        <v>42906279.909999982</v>
      </c>
      <c r="C137" s="12">
        <v>0.31103865450120577</v>
      </c>
      <c r="D137" s="9">
        <v>414</v>
      </c>
      <c r="E137" s="12">
        <v>0.35720448662640208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137945169.47999996</v>
      </c>
      <c r="C140" s="24"/>
      <c r="D140" s="26">
        <v>1159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50961000.98999998</v>
      </c>
      <c r="C148" s="76">
        <v>0.36942939852191475</v>
      </c>
      <c r="D148" s="77">
        <v>561</v>
      </c>
      <c r="E148" s="76">
        <v>0.4840379637618637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51399003.289999999</v>
      </c>
      <c r="C151" s="12">
        <v>0.37260458980734446</v>
      </c>
      <c r="D151" s="9">
        <v>341</v>
      </c>
      <c r="E151" s="12">
        <v>0.29421915444348579</v>
      </c>
      <c r="F151" s="18"/>
    </row>
    <row r="152" spans="1:6" x14ac:dyDescent="0.25">
      <c r="A152" s="57">
        <v>2014</v>
      </c>
      <c r="B152" s="7">
        <v>35585165.199999996</v>
      </c>
      <c r="C152" s="12">
        <v>0.25796601167074085</v>
      </c>
      <c r="D152" s="9">
        <v>257</v>
      </c>
      <c r="E152" s="12">
        <v>0.22174288179465057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137945169.47999996</v>
      </c>
      <c r="C154" s="24"/>
      <c r="D154" s="26">
        <v>1159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91.021837751581003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18161598.969999999</v>
      </c>
      <c r="C163" s="12">
        <v>0.13165810037757908</v>
      </c>
      <c r="D163" s="46">
        <v>197</v>
      </c>
      <c r="E163" s="12">
        <v>0.16997411561691114</v>
      </c>
      <c r="F163" s="18"/>
    </row>
    <row r="164" spans="1:6" x14ac:dyDescent="0.25">
      <c r="A164" s="6" t="s">
        <v>87</v>
      </c>
      <c r="B164" s="7">
        <v>31197397.129999999</v>
      </c>
      <c r="C164" s="12">
        <v>0.22615795281271631</v>
      </c>
      <c r="D164" s="46">
        <v>326</v>
      </c>
      <c r="E164" s="12">
        <v>0.28127696289905091</v>
      </c>
      <c r="F164" s="18"/>
    </row>
    <row r="165" spans="1:6" x14ac:dyDescent="0.25">
      <c r="A165" s="6" t="s">
        <v>88</v>
      </c>
      <c r="B165" s="7">
        <v>24550508.23</v>
      </c>
      <c r="C165" s="12">
        <v>0.17797294622599638</v>
      </c>
      <c r="D165" s="46">
        <v>206</v>
      </c>
      <c r="E165" s="12">
        <v>0.17773943054357205</v>
      </c>
      <c r="F165" s="18"/>
    </row>
    <row r="166" spans="1:6" x14ac:dyDescent="0.25">
      <c r="A166" s="6" t="s">
        <v>89</v>
      </c>
      <c r="B166" s="7">
        <v>24965902.460000001</v>
      </c>
      <c r="C166" s="12">
        <v>0.18098424579934047</v>
      </c>
      <c r="D166" s="46">
        <v>177</v>
      </c>
      <c r="E166" s="12">
        <v>0.15271786022433131</v>
      </c>
      <c r="F166" s="18"/>
    </row>
    <row r="167" spans="1:6" x14ac:dyDescent="0.25">
      <c r="A167" s="6" t="s">
        <v>90</v>
      </c>
      <c r="B167" s="7">
        <v>39069762.690000013</v>
      </c>
      <c r="C167" s="12">
        <v>0.28322675478436771</v>
      </c>
      <c r="D167" s="46">
        <v>253</v>
      </c>
      <c r="E167" s="12">
        <v>0.21829163071613461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137945169.48000002</v>
      </c>
      <c r="C171" s="24"/>
      <c r="D171" s="26">
        <v>1159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13.657313887739882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58957047.980000019</v>
      </c>
      <c r="C180" s="12">
        <v>0.42739479897879212</v>
      </c>
      <c r="D180" s="9">
        <v>553</v>
      </c>
      <c r="E180" s="12">
        <v>0.47713546160483178</v>
      </c>
      <c r="F180" s="18"/>
    </row>
    <row r="181" spans="1:7" x14ac:dyDescent="0.25">
      <c r="A181" s="6" t="s">
        <v>97</v>
      </c>
      <c r="B181" s="7">
        <v>78988121.499999985</v>
      </c>
      <c r="C181" s="12">
        <v>0.57260520102120771</v>
      </c>
      <c r="D181" s="9">
        <v>606</v>
      </c>
      <c r="E181" s="12">
        <v>0.52286453839516822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137945169.48000002</v>
      </c>
      <c r="C183" s="24"/>
      <c r="D183" s="26">
        <v>1159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3590011.12</v>
      </c>
      <c r="C190" s="12">
        <v>2.6024913619903868E-2</v>
      </c>
      <c r="D190" s="9">
        <v>37</v>
      </c>
      <c r="E190" s="12">
        <v>3.1924072476272651E-2</v>
      </c>
      <c r="F190" s="12">
        <v>0.69505206308381717</v>
      </c>
    </row>
    <row r="191" spans="1:7" x14ac:dyDescent="0.25">
      <c r="A191" s="6" t="s">
        <v>102</v>
      </c>
      <c r="B191" s="7">
        <v>13459341.330000006</v>
      </c>
      <c r="C191" s="12">
        <v>9.7570225769677332E-2</v>
      </c>
      <c r="D191" s="9">
        <v>131</v>
      </c>
      <c r="E191" s="12">
        <v>0.11302847282139776</v>
      </c>
      <c r="F191" s="12">
        <v>0.70875772772669721</v>
      </c>
    </row>
    <row r="192" spans="1:7" x14ac:dyDescent="0.25">
      <c r="A192" s="6" t="s">
        <v>103</v>
      </c>
      <c r="B192" s="7">
        <v>11724739.890000002</v>
      </c>
      <c r="C192" s="12">
        <v>8.4995653955827088E-2</v>
      </c>
      <c r="D192" s="9">
        <v>114</v>
      </c>
      <c r="E192" s="12">
        <v>9.8360655737704916E-2</v>
      </c>
      <c r="F192" s="12">
        <v>0.70528728990394207</v>
      </c>
    </row>
    <row r="193" spans="1:6" x14ac:dyDescent="0.25">
      <c r="A193" s="6" t="s">
        <v>104</v>
      </c>
      <c r="B193" s="7">
        <v>6048746.0200000005</v>
      </c>
      <c r="C193" s="12">
        <v>4.3848915063872375E-2</v>
      </c>
      <c r="D193" s="9">
        <v>67</v>
      </c>
      <c r="E193" s="12">
        <v>5.7808455565142365E-2</v>
      </c>
      <c r="F193" s="12">
        <v>0.68824178584850881</v>
      </c>
    </row>
    <row r="194" spans="1:6" x14ac:dyDescent="0.25">
      <c r="A194" s="6" t="s">
        <v>105</v>
      </c>
      <c r="B194" s="7">
        <v>7807138.7999999989</v>
      </c>
      <c r="C194" s="12">
        <v>5.6595956418263108E-2</v>
      </c>
      <c r="D194" s="9">
        <v>83</v>
      </c>
      <c r="E194" s="12">
        <v>7.1613459879206212E-2</v>
      </c>
      <c r="F194" s="12">
        <v>0.69788639963552501</v>
      </c>
    </row>
    <row r="195" spans="1:6" x14ac:dyDescent="0.25">
      <c r="A195" s="6" t="s">
        <v>106</v>
      </c>
      <c r="B195" s="7">
        <v>2529782.65</v>
      </c>
      <c r="C195" s="12">
        <v>1.8339044850474308E-2</v>
      </c>
      <c r="D195" s="9">
        <v>28</v>
      </c>
      <c r="E195" s="12">
        <v>2.4158757549611734E-2</v>
      </c>
      <c r="F195" s="12">
        <v>0.68651906241545169</v>
      </c>
    </row>
    <row r="196" spans="1:6" x14ac:dyDescent="0.25">
      <c r="A196" s="6" t="s">
        <v>107</v>
      </c>
      <c r="B196" s="7">
        <v>43040981.539999999</v>
      </c>
      <c r="C196" s="12">
        <v>0.3120151412495839</v>
      </c>
      <c r="D196" s="9">
        <v>363</v>
      </c>
      <c r="E196" s="12">
        <v>0.31320103537532357</v>
      </c>
      <c r="F196" s="12">
        <v>0.68269238245634756</v>
      </c>
    </row>
    <row r="197" spans="1:6" x14ac:dyDescent="0.25">
      <c r="A197" s="6" t="s">
        <v>108</v>
      </c>
      <c r="B197" s="7">
        <v>15120108.940000001</v>
      </c>
      <c r="C197" s="12">
        <v>0.10960955716678568</v>
      </c>
      <c r="D197" s="9">
        <v>117</v>
      </c>
      <c r="E197" s="12">
        <v>0.10094909404659189</v>
      </c>
      <c r="F197" s="12">
        <v>0.67124912734489817</v>
      </c>
    </row>
    <row r="198" spans="1:6" x14ac:dyDescent="0.25">
      <c r="A198" s="6" t="s">
        <v>109</v>
      </c>
      <c r="B198" s="7">
        <v>28734751.309999999</v>
      </c>
      <c r="C198" s="12">
        <v>0.20830560010414939</v>
      </c>
      <c r="D198" s="9">
        <v>153</v>
      </c>
      <c r="E198" s="12">
        <v>0.13201035375323555</v>
      </c>
      <c r="F198" s="12">
        <v>0.69065119164524591</v>
      </c>
    </row>
    <row r="199" spans="1:6" x14ac:dyDescent="0.25">
      <c r="A199" s="6" t="s">
        <v>110</v>
      </c>
      <c r="B199" s="7">
        <v>5889567.8799999999</v>
      </c>
      <c r="C199" s="12">
        <v>4.2694991801462821E-2</v>
      </c>
      <c r="D199" s="9">
        <v>66</v>
      </c>
      <c r="E199" s="12">
        <v>5.6945642795513375E-2</v>
      </c>
      <c r="F199" s="12">
        <v>0.72897411602878048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137945169.48000002</v>
      </c>
      <c r="C203" s="24"/>
      <c r="D203" s="26">
        <v>1159</v>
      </c>
      <c r="E203" s="24"/>
      <c r="F203" s="62">
        <v>0.69176725345916235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19129044.609999977</v>
      </c>
      <c r="C210" s="12">
        <v>0.13867136255737758</v>
      </c>
      <c r="D210" s="46">
        <v>280</v>
      </c>
      <c r="E210" s="12">
        <v>0.24158757549611734</v>
      </c>
      <c r="F210" s="65"/>
    </row>
    <row r="211" spans="1:6" x14ac:dyDescent="0.25">
      <c r="A211" s="6" t="s">
        <v>116</v>
      </c>
      <c r="B211" s="7">
        <v>26783243.940000016</v>
      </c>
      <c r="C211" s="12">
        <v>0.19415862143605681</v>
      </c>
      <c r="D211" s="46">
        <v>234</v>
      </c>
      <c r="E211" s="12">
        <v>0.20189818809318377</v>
      </c>
      <c r="F211" s="65"/>
    </row>
    <row r="212" spans="1:6" x14ac:dyDescent="0.25">
      <c r="A212" s="6" t="s">
        <v>117</v>
      </c>
      <c r="B212" s="7">
        <v>1483949.9999999995</v>
      </c>
      <c r="C212" s="12">
        <v>1.0757535081466919E-2</v>
      </c>
      <c r="D212" s="46">
        <v>16</v>
      </c>
      <c r="E212" s="12">
        <v>1.3805004314063849E-2</v>
      </c>
      <c r="F212" s="65"/>
    </row>
    <row r="213" spans="1:6" x14ac:dyDescent="0.25">
      <c r="A213" s="6" t="s">
        <v>118</v>
      </c>
      <c r="B213" s="7">
        <v>2815251.3300000005</v>
      </c>
      <c r="C213" s="12">
        <v>2.040848070731589E-2</v>
      </c>
      <c r="D213" s="46">
        <v>8</v>
      </c>
      <c r="E213" s="12">
        <v>6.9025021570319244E-3</v>
      </c>
      <c r="F213" s="65"/>
    </row>
    <row r="214" spans="1:6" x14ac:dyDescent="0.25">
      <c r="A214" s="6" t="s">
        <v>119</v>
      </c>
      <c r="B214" s="7">
        <v>193280.8</v>
      </c>
      <c r="C214" s="12">
        <v>1.4011422127254906E-3</v>
      </c>
      <c r="D214" s="46">
        <v>1</v>
      </c>
      <c r="E214" s="12">
        <v>8.6281276962899055E-4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47411017.93</v>
      </c>
      <c r="C216" s="12">
        <v>0.3436946586003789</v>
      </c>
      <c r="D216" s="46">
        <v>253</v>
      </c>
      <c r="E216" s="12">
        <v>0.21829163071613461</v>
      </c>
      <c r="F216" s="65"/>
    </row>
    <row r="217" spans="1:6" x14ac:dyDescent="0.25">
      <c r="A217" s="6" t="s">
        <v>122</v>
      </c>
      <c r="B217" s="7">
        <v>39573150.560000002</v>
      </c>
      <c r="C217" s="12">
        <v>0.2868759428777064</v>
      </c>
      <c r="D217" s="46">
        <v>345</v>
      </c>
      <c r="E217" s="12">
        <v>0.29767040552200175</v>
      </c>
      <c r="F217" s="65"/>
    </row>
    <row r="218" spans="1:6" x14ac:dyDescent="0.25">
      <c r="A218" s="6" t="s">
        <v>123</v>
      </c>
      <c r="B218" s="7">
        <v>402342.14999999997</v>
      </c>
      <c r="C218" s="12">
        <v>2.9166816896646288E-3</v>
      </c>
      <c r="D218" s="46">
        <v>16</v>
      </c>
      <c r="E218" s="12">
        <v>1.3805004314063849E-2</v>
      </c>
      <c r="F218" s="65"/>
    </row>
    <row r="219" spans="1:6" x14ac:dyDescent="0.25">
      <c r="A219" s="6" t="s">
        <v>124</v>
      </c>
      <c r="B219" s="7">
        <v>47609.35</v>
      </c>
      <c r="C219" s="12">
        <v>3.4513241876804281E-4</v>
      </c>
      <c r="D219" s="46">
        <v>2</v>
      </c>
      <c r="E219" s="12">
        <v>1.7256255392579811E-3</v>
      </c>
      <c r="F219" s="65"/>
    </row>
    <row r="220" spans="1:6" x14ac:dyDescent="0.25">
      <c r="A220" s="6" t="s">
        <v>125</v>
      </c>
      <c r="B220" s="7">
        <v>91041.959999999992</v>
      </c>
      <c r="C220" s="12">
        <v>6.5998657541393448E-4</v>
      </c>
      <c r="D220" s="46">
        <v>3</v>
      </c>
      <c r="E220" s="12">
        <v>2.5884383088869713E-3</v>
      </c>
      <c r="F220" s="65"/>
    </row>
    <row r="221" spans="1:6" x14ac:dyDescent="0.25">
      <c r="A221" s="6" t="s">
        <v>126</v>
      </c>
      <c r="B221" s="7">
        <v>15236.85</v>
      </c>
      <c r="C221" s="12">
        <v>1.1045584312547543E-4</v>
      </c>
      <c r="D221" s="46">
        <v>1</v>
      </c>
      <c r="E221" s="12">
        <v>8.6281276962899055E-4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137945169.47999999</v>
      </c>
      <c r="C225" s="24"/>
      <c r="D225" s="26">
        <v>1159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3.9264509634241246E-2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137447315.65999982</v>
      </c>
      <c r="C234" s="12">
        <v>0.99711385348084647</v>
      </c>
      <c r="D234" s="46">
        <v>1156</v>
      </c>
      <c r="E234" s="12">
        <v>0.99827288428324701</v>
      </c>
      <c r="F234" s="18"/>
    </row>
    <row r="235" spans="1:6" x14ac:dyDescent="0.25">
      <c r="A235" s="6" t="s">
        <v>132</v>
      </c>
      <c r="B235" s="7">
        <v>397841.32</v>
      </c>
      <c r="C235" s="12">
        <v>2.8861465191535418E-3</v>
      </c>
      <c r="D235" s="46">
        <v>2</v>
      </c>
      <c r="E235" s="12">
        <v>1.7271157167530224E-3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137845156.97999981</v>
      </c>
      <c r="C243" s="24"/>
      <c r="D243" s="26">
        <v>1158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2.0746670971886889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0</v>
      </c>
      <c r="C254" s="12">
        <v>0</v>
      </c>
      <c r="D254" s="9">
        <v>0</v>
      </c>
      <c r="E254" s="12">
        <v>0</v>
      </c>
      <c r="F254" s="18"/>
    </row>
    <row r="255" spans="1:6" x14ac:dyDescent="0.25">
      <c r="A255" s="6" t="s">
        <v>134</v>
      </c>
      <c r="B255" s="7">
        <v>0</v>
      </c>
      <c r="C255" s="12">
        <v>0</v>
      </c>
      <c r="D255" s="9">
        <v>0</v>
      </c>
      <c r="E255" s="12">
        <v>0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100012.5</v>
      </c>
      <c r="C258" s="12">
        <v>1</v>
      </c>
      <c r="D258" s="9">
        <v>1</v>
      </c>
      <c r="E258" s="12">
        <v>1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100012.5</v>
      </c>
      <c r="C261" s="24"/>
      <c r="D261" s="26">
        <v>1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6.189959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4007225.0500000017</v>
      </c>
      <c r="C270" s="24">
        <v>2.9049404666402531E-2</v>
      </c>
      <c r="D270" s="9">
        <v>95</v>
      </c>
      <c r="E270" s="24">
        <v>8.1967213114754092E-2</v>
      </c>
      <c r="F270" s="18"/>
    </row>
    <row r="271" spans="1:6" x14ac:dyDescent="0.25">
      <c r="A271" s="6" t="s">
        <v>143</v>
      </c>
      <c r="B271" s="7">
        <v>71331435.63000004</v>
      </c>
      <c r="C271" s="24">
        <v>0.51709991657476639</v>
      </c>
      <c r="D271" s="9">
        <v>483</v>
      </c>
      <c r="E271" s="24">
        <v>0.41673856773080242</v>
      </c>
      <c r="F271" s="18"/>
    </row>
    <row r="272" spans="1:6" x14ac:dyDescent="0.25">
      <c r="A272" s="6" t="s">
        <v>144</v>
      </c>
      <c r="B272" s="7">
        <v>62606508.800000012</v>
      </c>
      <c r="C272" s="24">
        <v>0.45385067875883106</v>
      </c>
      <c r="D272" s="9">
        <v>581</v>
      </c>
      <c r="E272" s="24">
        <v>0.5012942191544435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137945169.48000005</v>
      </c>
      <c r="C274" s="24"/>
      <c r="D274" s="26">
        <v>1159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24282853.039999995</v>
      </c>
      <c r="C282" s="12">
        <v>0.18129928112112365</v>
      </c>
      <c r="D282" s="9">
        <v>172</v>
      </c>
      <c r="E282" s="12">
        <v>0.16165413533834586</v>
      </c>
      <c r="F282" s="18"/>
    </row>
    <row r="283" spans="1:6" x14ac:dyDescent="0.25">
      <c r="A283" s="6" t="s">
        <v>148</v>
      </c>
      <c r="B283" s="7">
        <v>109655091.38999994</v>
      </c>
      <c r="C283" s="12">
        <v>0.81870071887887641</v>
      </c>
      <c r="D283" s="9">
        <v>892</v>
      </c>
      <c r="E283" s="12">
        <v>0.83834586466165417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133937944.42999993</v>
      </c>
      <c r="C285" s="28"/>
      <c r="D285" s="26">
        <v>1064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5.6108070230914547E-3</v>
      </c>
      <c r="D292" s="9">
        <v>1</v>
      </c>
      <c r="E292" s="12">
        <v>2.070393374741201E-3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7093728.0000000009</v>
      </c>
      <c r="C294" s="12">
        <v>9.9447430678327439E-2</v>
      </c>
      <c r="D294" s="9">
        <v>34</v>
      </c>
      <c r="E294" s="12">
        <v>7.0393374741200831E-2</v>
      </c>
    </row>
    <row r="295" spans="1:6" x14ac:dyDescent="0.25">
      <c r="A295" s="6" t="s">
        <v>154</v>
      </c>
      <c r="B295" s="7">
        <v>17689127.420000002</v>
      </c>
      <c r="C295" s="12">
        <v>0.24798501899996042</v>
      </c>
      <c r="D295" s="9">
        <v>91</v>
      </c>
      <c r="E295" s="12">
        <v>0.18840579710144928</v>
      </c>
    </row>
    <row r="296" spans="1:6" x14ac:dyDescent="0.25">
      <c r="A296" s="6" t="s">
        <v>155</v>
      </c>
      <c r="B296" s="7">
        <v>28370106.360000003</v>
      </c>
      <c r="C296" s="12">
        <v>0.39772235213598217</v>
      </c>
      <c r="D296" s="9">
        <v>228</v>
      </c>
      <c r="E296" s="12">
        <v>0.47204968944099379</v>
      </c>
    </row>
    <row r="297" spans="1:6" x14ac:dyDescent="0.25">
      <c r="A297" s="6" t="s">
        <v>156</v>
      </c>
      <c r="B297" s="7">
        <v>10058937.390000002</v>
      </c>
      <c r="C297" s="12">
        <v>0.14101689249850871</v>
      </c>
      <c r="D297" s="9">
        <v>68</v>
      </c>
      <c r="E297" s="12">
        <v>0.14078674948240166</v>
      </c>
    </row>
    <row r="298" spans="1:6" x14ac:dyDescent="0.25">
      <c r="A298" s="6" t="s">
        <v>157</v>
      </c>
      <c r="B298" s="7">
        <v>3037657.7</v>
      </c>
      <c r="C298" s="12">
        <v>4.2585119354060036E-2</v>
      </c>
      <c r="D298" s="9">
        <v>27</v>
      </c>
      <c r="E298" s="12">
        <v>5.5900621118012424E-2</v>
      </c>
    </row>
    <row r="299" spans="1:6" x14ac:dyDescent="0.25">
      <c r="A299" s="6" t="s">
        <v>158</v>
      </c>
      <c r="B299" s="7">
        <v>2141819.4799999995</v>
      </c>
      <c r="C299" s="12">
        <v>3.0026305528318996E-2</v>
      </c>
      <c r="D299" s="9">
        <v>14</v>
      </c>
      <c r="E299" s="12">
        <v>2.8985507246376812E-2</v>
      </c>
    </row>
    <row r="300" spans="1:6" x14ac:dyDescent="0.25">
      <c r="A300" s="6" t="s">
        <v>159</v>
      </c>
      <c r="B300" s="7">
        <v>1062313.71</v>
      </c>
      <c r="C300" s="12">
        <v>1.4892644464780976E-2</v>
      </c>
      <c r="D300" s="9">
        <v>10</v>
      </c>
      <c r="E300" s="12">
        <v>2.0703933747412008E-2</v>
      </c>
    </row>
    <row r="301" spans="1:6" x14ac:dyDescent="0.25">
      <c r="A301" s="6" t="s">
        <v>160</v>
      </c>
      <c r="B301" s="7">
        <v>903720.63</v>
      </c>
      <c r="C301" s="12">
        <v>1.2669317840280794E-2</v>
      </c>
      <c r="D301" s="9">
        <v>6</v>
      </c>
      <c r="E301" s="12">
        <v>1.2422360248447204E-2</v>
      </c>
    </row>
    <row r="302" spans="1:6" x14ac:dyDescent="0.25">
      <c r="A302" s="6" t="s">
        <v>161</v>
      </c>
      <c r="B302" s="7">
        <v>392083.1</v>
      </c>
      <c r="C302" s="12">
        <v>5.4966382848896543E-3</v>
      </c>
      <c r="D302" s="9">
        <v>2</v>
      </c>
      <c r="E302" s="12">
        <v>4.140786749482402E-3</v>
      </c>
    </row>
    <row r="303" spans="1:6" x14ac:dyDescent="0.25">
      <c r="A303" s="6" t="s">
        <v>162</v>
      </c>
      <c r="B303" s="7">
        <v>181714.92</v>
      </c>
      <c r="C303" s="12">
        <v>2.5474731917995469E-3</v>
      </c>
      <c r="D303" s="9">
        <v>2</v>
      </c>
      <c r="E303" s="12">
        <v>4.140786749482402E-3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71331435.629999995</v>
      </c>
      <c r="C305" s="24"/>
      <c r="D305" s="26">
        <v>483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1.8369332878852478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123671352.4499999</v>
      </c>
      <c r="C314" s="12">
        <v>0.89652543047497213</v>
      </c>
      <c r="D314" s="9">
        <v>1044</v>
      </c>
      <c r="E314" s="12">
        <v>0.90077653149266612</v>
      </c>
    </row>
    <row r="315" spans="1:5" x14ac:dyDescent="0.25">
      <c r="A315" s="6" t="s">
        <v>167</v>
      </c>
      <c r="B315" s="7">
        <v>14273817.030000001</v>
      </c>
      <c r="C315" s="12">
        <v>0.10347456952502786</v>
      </c>
      <c r="D315" s="9">
        <v>115</v>
      </c>
      <c r="E315" s="12">
        <v>9.9223468507333906E-2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137945169.4799999</v>
      </c>
      <c r="C322" s="6"/>
      <c r="D322" s="26">
        <v>1159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253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135187272.81999981</v>
      </c>
      <c r="C6" s="7">
        <v>47103166.699999996</v>
      </c>
      <c r="D6" s="7">
        <v>37560171.649999999</v>
      </c>
      <c r="E6" s="7">
        <v>50523934.469999947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1136</v>
      </c>
      <c r="C7" s="9">
        <v>251</v>
      </c>
      <c r="D7" s="9">
        <v>329</v>
      </c>
      <c r="E7" s="9">
        <v>556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974</v>
      </c>
      <c r="C8" s="9">
        <v>194</v>
      </c>
      <c r="D8" s="9">
        <v>301</v>
      </c>
      <c r="E8" s="9">
        <v>479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0.13593049801712828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18376073.320000004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0.69021969447512899</v>
      </c>
      <c r="C11" s="12">
        <v>0.69332182809992882</v>
      </c>
      <c r="D11" s="12">
        <v>0.70710146618898984</v>
      </c>
      <c r="E11" s="12">
        <v>0.67477745766661734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0.13083333333333333</v>
      </c>
      <c r="D12" s="12">
        <v>6.1081454545454543E-2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0.93433333333333335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7.7277538042575618</v>
      </c>
      <c r="C14" s="7">
        <v>3.0602959335740847</v>
      </c>
      <c r="D14" s="7">
        <v>3.0218926419538286</v>
      </c>
      <c r="E14" s="7">
        <v>15.577597711420443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2.7624914442162902</v>
      </c>
      <c r="C15" s="13">
        <v>2.7652292950034223</v>
      </c>
      <c r="D15" s="13">
        <v>2.7624914442162902</v>
      </c>
      <c r="E15" s="13">
        <v>13.538672142368242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19.770020533880903</v>
      </c>
      <c r="C16" s="13">
        <v>3.3045859000684463</v>
      </c>
      <c r="D16" s="13">
        <v>3.3045859000684463</v>
      </c>
      <c r="E16" s="13">
        <v>19.770020533880903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119002.88100352096</v>
      </c>
      <c r="C17" s="7">
        <v>187662.0187250996</v>
      </c>
      <c r="D17" s="7">
        <v>114164.65547112461</v>
      </c>
      <c r="E17" s="7">
        <v>90870.385737409975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13437.92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556875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1.4715311275261532E-2</v>
      </c>
      <c r="C20" s="12">
        <v>2.4492514640209958E-2</v>
      </c>
      <c r="D20" s="12">
        <v>1.4826210199175169E-2</v>
      </c>
      <c r="E20" s="12">
        <v>3.9373869451541192E-2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13.526133386860112</v>
      </c>
      <c r="C21" s="7">
        <v>16.858343583670365</v>
      </c>
      <c r="D21" s="7">
        <v>17.703164052078197</v>
      </c>
      <c r="E21" s="7">
        <v>7.3142727223060726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2</v>
      </c>
      <c r="D22" s="13">
        <v>1.75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22.25</v>
      </c>
      <c r="C23" s="13">
        <v>22.25</v>
      </c>
      <c r="D23" s="13">
        <v>22.25</v>
      </c>
      <c r="E23" s="13">
        <v>16.25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0.51798255708018459</v>
      </c>
      <c r="C24" s="12">
        <v>0.81307997048105041</v>
      </c>
      <c r="D24" s="12">
        <v>0.47231286468308781</v>
      </c>
      <c r="E24" s="12">
        <v>0.27681643851993581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0.45286851582187343</v>
      </c>
      <c r="C25" s="12">
        <v>0.18692002951894954</v>
      </c>
      <c r="D25" s="12">
        <v>0.52768713531691214</v>
      </c>
      <c r="E25" s="12">
        <v>0.64518955722570936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2.9148927097943696E-2</v>
      </c>
      <c r="C26" s="12">
        <v>0</v>
      </c>
      <c r="D26" s="12">
        <v>0</v>
      </c>
      <c r="E26" s="12">
        <v>7.7994004254356403E-2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0.52125649589681622</v>
      </c>
      <c r="C27" s="12">
        <v>0.40498150753843065</v>
      </c>
      <c r="D27" s="12">
        <v>0.4113542401769083</v>
      </c>
      <c r="E27" s="12">
        <v>0.7113617964836233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1.8398760447757705</v>
      </c>
      <c r="C28" s="142">
        <v>1.7211893752006155</v>
      </c>
      <c r="D28" s="142">
        <v>1.5430247424694463</v>
      </c>
      <c r="E28" s="142">
        <v>2.2889336890446459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1806303.38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5.1737359017532611E-3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2768432.8500000006</v>
      </c>
      <c r="C37" s="24">
        <v>2.0478502097502408E-2</v>
      </c>
      <c r="D37" s="9">
        <v>125</v>
      </c>
      <c r="E37" s="24">
        <v>0.11003521126760564</v>
      </c>
      <c r="F37" s="5"/>
    </row>
    <row r="38" spans="1:6" x14ac:dyDescent="0.25">
      <c r="A38" s="6" t="s">
        <v>29</v>
      </c>
      <c r="B38" s="7">
        <v>7750296.3400000045</v>
      </c>
      <c r="C38" s="24">
        <v>5.7330073891788735E-2</v>
      </c>
      <c r="D38" s="9">
        <v>128</v>
      </c>
      <c r="E38" s="24">
        <v>0.11267605633802817</v>
      </c>
      <c r="F38" s="5"/>
    </row>
    <row r="39" spans="1:6" x14ac:dyDescent="0.25">
      <c r="A39" s="6" t="s">
        <v>30</v>
      </c>
      <c r="B39" s="7">
        <v>5379787.9299999997</v>
      </c>
      <c r="C39" s="24">
        <v>3.9795076990443566E-2</v>
      </c>
      <c r="D39" s="9">
        <v>35</v>
      </c>
      <c r="E39" s="24">
        <v>3.0809859154929578E-2</v>
      </c>
      <c r="F39" s="5"/>
    </row>
    <row r="40" spans="1:6" x14ac:dyDescent="0.25">
      <c r="A40" s="6" t="s">
        <v>31</v>
      </c>
      <c r="B40" s="7">
        <v>7572205.1900000004</v>
      </c>
      <c r="C40" s="24">
        <v>5.601270764654219E-2</v>
      </c>
      <c r="D40" s="9">
        <v>50</v>
      </c>
      <c r="E40" s="24">
        <v>4.401408450704225E-2</v>
      </c>
      <c r="F40" s="5"/>
    </row>
    <row r="41" spans="1:6" x14ac:dyDescent="0.25">
      <c r="A41" s="6" t="s">
        <v>32</v>
      </c>
      <c r="B41" s="7">
        <v>10170045.549999999</v>
      </c>
      <c r="C41" s="24">
        <v>7.522931218193353E-2</v>
      </c>
      <c r="D41" s="9">
        <v>72</v>
      </c>
      <c r="E41" s="24">
        <v>6.3380281690140844E-2</v>
      </c>
      <c r="F41" s="5"/>
    </row>
    <row r="42" spans="1:6" x14ac:dyDescent="0.25">
      <c r="A42" s="6" t="s">
        <v>33</v>
      </c>
      <c r="B42" s="7">
        <v>21923641.120000005</v>
      </c>
      <c r="C42" s="24">
        <v>0.16217237512580809</v>
      </c>
      <c r="D42" s="9">
        <v>105</v>
      </c>
      <c r="E42" s="24">
        <v>9.2429577464788734E-2</v>
      </c>
      <c r="F42" s="5"/>
    </row>
    <row r="43" spans="1:6" x14ac:dyDescent="0.25">
      <c r="A43" s="6" t="s">
        <v>34</v>
      </c>
      <c r="B43" s="7">
        <v>18524802.020000003</v>
      </c>
      <c r="C43" s="24">
        <v>0.137030665931589</v>
      </c>
      <c r="D43" s="9">
        <v>125</v>
      </c>
      <c r="E43" s="24">
        <v>0.11003521126760564</v>
      </c>
      <c r="F43" s="5"/>
    </row>
    <row r="44" spans="1:6" x14ac:dyDescent="0.25">
      <c r="A44" s="6" t="s">
        <v>35</v>
      </c>
      <c r="B44" s="7">
        <v>18710281.779999994</v>
      </c>
      <c r="C44" s="24">
        <v>0.13840268680404905</v>
      </c>
      <c r="D44" s="9">
        <v>152</v>
      </c>
      <c r="E44" s="24">
        <v>0.13380281690140844</v>
      </c>
      <c r="F44" s="5"/>
    </row>
    <row r="45" spans="1:6" x14ac:dyDescent="0.25">
      <c r="A45" s="6" t="s">
        <v>36</v>
      </c>
      <c r="B45" s="7">
        <v>17599362.760000009</v>
      </c>
      <c r="C45" s="24">
        <v>0.1301850565728426</v>
      </c>
      <c r="D45" s="9">
        <v>128</v>
      </c>
      <c r="E45" s="24">
        <v>0.11267605633802817</v>
      </c>
      <c r="F45" s="5"/>
    </row>
    <row r="46" spans="1:6" x14ac:dyDescent="0.25">
      <c r="A46" s="6" t="s">
        <v>37</v>
      </c>
      <c r="B46" s="7">
        <v>6397060.8200000003</v>
      </c>
      <c r="C46" s="24">
        <v>4.7319993121819968E-2</v>
      </c>
      <c r="D46" s="9">
        <v>60</v>
      </c>
      <c r="E46" s="24">
        <v>5.2816901408450703E-2</v>
      </c>
      <c r="F46" s="5"/>
    </row>
    <row r="47" spans="1:6" x14ac:dyDescent="0.25">
      <c r="A47" s="6" t="s">
        <v>38</v>
      </c>
      <c r="B47" s="7">
        <v>736178.06</v>
      </c>
      <c r="C47" s="24">
        <v>5.4456166223591992E-3</v>
      </c>
      <c r="D47" s="9">
        <v>6</v>
      </c>
      <c r="E47" s="24">
        <v>5.2816901408450703E-3</v>
      </c>
      <c r="F47" s="5"/>
    </row>
    <row r="48" spans="1:6" x14ac:dyDescent="0.25">
      <c r="A48" s="6" t="s">
        <v>39</v>
      </c>
      <c r="B48" s="7">
        <v>1643513.9500000002</v>
      </c>
      <c r="C48" s="24">
        <v>1.2157312709372547E-2</v>
      </c>
      <c r="D48" s="9">
        <v>16</v>
      </c>
      <c r="E48" s="24">
        <v>1.4084507042253521E-2</v>
      </c>
      <c r="F48" s="5"/>
    </row>
    <row r="49" spans="1:6" x14ac:dyDescent="0.25">
      <c r="A49" s="6" t="s">
        <v>40</v>
      </c>
      <c r="B49" s="7">
        <v>16011664.450000005</v>
      </c>
      <c r="C49" s="24">
        <v>0.11844062030394913</v>
      </c>
      <c r="D49" s="9">
        <v>134</v>
      </c>
      <c r="E49" s="24">
        <v>0.11795774647887323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135187272.82000002</v>
      </c>
      <c r="C51" s="24"/>
      <c r="D51" s="26">
        <v>1136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0.69021969447512788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248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9431835.8500000015</v>
      </c>
      <c r="C60" s="24">
        <v>6.976866722179062E-2</v>
      </c>
      <c r="D60" s="9">
        <v>236</v>
      </c>
      <c r="E60" s="24">
        <v>0.20774647887323944</v>
      </c>
      <c r="F60" s="5"/>
    </row>
    <row r="61" spans="1:6" x14ac:dyDescent="0.25">
      <c r="A61" s="6" t="s">
        <v>29</v>
      </c>
      <c r="B61" s="7">
        <v>38103765.660000004</v>
      </c>
      <c r="C61" s="24">
        <v>0.28185911931764934</v>
      </c>
      <c r="D61" s="9">
        <v>302</v>
      </c>
      <c r="E61" s="24">
        <v>0.26584507042253519</v>
      </c>
      <c r="F61" s="5"/>
    </row>
    <row r="62" spans="1:6" x14ac:dyDescent="0.25">
      <c r="A62" s="6" t="s">
        <v>30</v>
      </c>
      <c r="B62" s="7">
        <v>16458524.989999998</v>
      </c>
      <c r="C62" s="24">
        <v>0.1217461129785072</v>
      </c>
      <c r="D62" s="9">
        <v>84</v>
      </c>
      <c r="E62" s="24">
        <v>7.3943661971830985E-2</v>
      </c>
      <c r="F62" s="5"/>
    </row>
    <row r="63" spans="1:6" x14ac:dyDescent="0.25">
      <c r="A63" s="6" t="s">
        <v>31</v>
      </c>
      <c r="B63" s="7">
        <v>19540152.830000006</v>
      </c>
      <c r="C63" s="24">
        <v>0.14454136415650198</v>
      </c>
      <c r="D63" s="9">
        <v>118</v>
      </c>
      <c r="E63" s="24">
        <v>0.10387323943661972</v>
      </c>
      <c r="F63" s="5"/>
    </row>
    <row r="64" spans="1:6" x14ac:dyDescent="0.25">
      <c r="A64" s="6" t="s">
        <v>32</v>
      </c>
      <c r="B64" s="7">
        <v>20138707.079999998</v>
      </c>
      <c r="C64" s="24">
        <v>0.14896895735750515</v>
      </c>
      <c r="D64" s="9">
        <v>123</v>
      </c>
      <c r="E64" s="24">
        <v>0.10827464788732394</v>
      </c>
      <c r="F64" s="5"/>
    </row>
    <row r="65" spans="1:13" x14ac:dyDescent="0.25">
      <c r="A65" s="6" t="s">
        <v>33</v>
      </c>
      <c r="B65" s="7">
        <v>16174122.220000001</v>
      </c>
      <c r="C65" s="24">
        <v>0.11964234415421354</v>
      </c>
      <c r="D65" s="9">
        <v>129</v>
      </c>
      <c r="E65" s="24">
        <v>0.11355633802816902</v>
      </c>
      <c r="F65" s="5"/>
    </row>
    <row r="66" spans="1:13" x14ac:dyDescent="0.25">
      <c r="A66" s="6" t="s">
        <v>34</v>
      </c>
      <c r="B66" s="7">
        <v>13775610.700000003</v>
      </c>
      <c r="C66" s="24">
        <v>0.10190020415858257</v>
      </c>
      <c r="D66" s="9">
        <v>130</v>
      </c>
      <c r="E66" s="24">
        <v>0.11443661971830986</v>
      </c>
      <c r="F66" s="5"/>
    </row>
    <row r="67" spans="1:13" x14ac:dyDescent="0.25">
      <c r="A67" s="6" t="s">
        <v>35</v>
      </c>
      <c r="B67" s="7">
        <v>135987.34</v>
      </c>
      <c r="C67" s="24">
        <v>1.0059182137734611E-3</v>
      </c>
      <c r="D67" s="9">
        <v>2</v>
      </c>
      <c r="E67" s="24">
        <v>1.7605633802816902E-3</v>
      </c>
      <c r="F67" s="5"/>
    </row>
    <row r="68" spans="1:13" x14ac:dyDescent="0.25">
      <c r="A68" s="6" t="s">
        <v>36</v>
      </c>
      <c r="B68" s="7">
        <v>204714.13</v>
      </c>
      <c r="C68" s="24">
        <v>1.5143003163661274E-3</v>
      </c>
      <c r="D68" s="9">
        <v>2</v>
      </c>
      <c r="E68" s="24">
        <v>1.7605633802816902E-3</v>
      </c>
      <c r="F68" s="5"/>
    </row>
    <row r="69" spans="1:13" x14ac:dyDescent="0.25">
      <c r="A69" s="6" t="s">
        <v>37</v>
      </c>
      <c r="B69" s="7">
        <v>318619.27</v>
      </c>
      <c r="C69" s="24">
        <v>2.3568732718222459E-3</v>
      </c>
      <c r="D69" s="9">
        <v>2</v>
      </c>
      <c r="E69" s="24">
        <v>1.7605633802816902E-3</v>
      </c>
      <c r="F69" s="5"/>
    </row>
    <row r="70" spans="1:13" x14ac:dyDescent="0.25">
      <c r="A70" s="6" t="s">
        <v>38</v>
      </c>
      <c r="B70" s="7">
        <v>209407.02</v>
      </c>
      <c r="C70" s="24">
        <v>1.5490143090527652E-3</v>
      </c>
      <c r="D70" s="9">
        <v>1</v>
      </c>
      <c r="E70" s="24">
        <v>8.8028169014084509E-4</v>
      </c>
      <c r="F70" s="5"/>
    </row>
    <row r="71" spans="1:13" x14ac:dyDescent="0.25">
      <c r="A71" s="6" t="s">
        <v>39</v>
      </c>
      <c r="B71" s="7">
        <v>69600</v>
      </c>
      <c r="C71" s="24">
        <v>5.1484136448755379E-4</v>
      </c>
      <c r="D71" s="9">
        <v>1</v>
      </c>
      <c r="E71" s="24">
        <v>8.8028169014084509E-4</v>
      </c>
      <c r="F71" s="5"/>
    </row>
    <row r="72" spans="1:13" x14ac:dyDescent="0.25">
      <c r="A72" s="6" t="s">
        <v>40</v>
      </c>
      <c r="B72" s="7">
        <v>626225.73</v>
      </c>
      <c r="C72" s="24">
        <v>4.6322831797473334E-3</v>
      </c>
      <c r="D72" s="9">
        <v>6</v>
      </c>
      <c r="E72" s="24">
        <v>5.2816901408450703E-3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135187272.82000002</v>
      </c>
      <c r="C74" s="24"/>
      <c r="D74" s="26">
        <v>1136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0.52485127861343606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547039.6399999999</v>
      </c>
      <c r="C83" s="24">
        <v>4.0465321075629345E-3</v>
      </c>
      <c r="D83" s="46">
        <v>22</v>
      </c>
      <c r="E83" s="24">
        <v>1.936619718309859E-2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21980831.950000003</v>
      </c>
      <c r="C88" s="24">
        <v>0.16259542404755206</v>
      </c>
      <c r="D88" s="9">
        <v>114</v>
      </c>
      <c r="E88" s="24">
        <v>0.10035211267605634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62682506.399999991</v>
      </c>
      <c r="C89" s="24">
        <v>0.46367165408729644</v>
      </c>
      <c r="D89" s="9">
        <v>466</v>
      </c>
      <c r="E89" s="24">
        <v>0.41021126760563381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44018614.949999973</v>
      </c>
      <c r="C90" s="24">
        <v>0.32561212332916994</v>
      </c>
      <c r="D90" s="9">
        <v>447</v>
      </c>
      <c r="E90" s="24">
        <v>0.39348591549295775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5958279.8800000027</v>
      </c>
      <c r="C92" s="24">
        <v>4.407426642841869E-2</v>
      </c>
      <c r="D92" s="46">
        <v>87</v>
      </c>
      <c r="E92" s="24">
        <v>7.6584507042253516E-2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135187272.81999996</v>
      </c>
      <c r="C94" s="24"/>
      <c r="D94" s="26">
        <v>1136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77592567.530000001</v>
      </c>
      <c r="C102" s="12">
        <v>0.57396355375341779</v>
      </c>
      <c r="D102" s="9">
        <v>512</v>
      </c>
      <c r="E102" s="12">
        <v>0.45070422535211269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41867394.929999977</v>
      </c>
      <c r="C104" s="12">
        <v>0.30969923467385757</v>
      </c>
      <c r="D104" s="9">
        <v>365</v>
      </c>
      <c r="E104" s="12">
        <v>0.32130281690140844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15727310.359999996</v>
      </c>
      <c r="C105" s="12">
        <v>0.11633721157272474</v>
      </c>
      <c r="D105" s="9">
        <v>259</v>
      </c>
      <c r="E105" s="12">
        <v>0.22799295774647887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135187272.81999996</v>
      </c>
      <c r="C107" s="24"/>
      <c r="D107" s="26">
        <v>1136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36106487.670000017</v>
      </c>
      <c r="C114" s="12">
        <v>0.26708496234017015</v>
      </c>
      <c r="D114" s="9">
        <v>630</v>
      </c>
      <c r="E114" s="12">
        <v>0.55457746478873238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51145702.860000022</v>
      </c>
      <c r="C115" s="12">
        <v>0.37833223344996253</v>
      </c>
      <c r="D115" s="9">
        <v>369</v>
      </c>
      <c r="E115" s="12">
        <v>0.32482394366197181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18500345.380000003</v>
      </c>
      <c r="C116" s="12">
        <v>0.13684975659382489</v>
      </c>
      <c r="D116" s="9">
        <v>78</v>
      </c>
      <c r="E116" s="12">
        <v>6.8661971830985921E-2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9521289.0299999993</v>
      </c>
      <c r="C117" s="12">
        <v>7.0430365458126101E-2</v>
      </c>
      <c r="D117" s="9">
        <v>28</v>
      </c>
      <c r="E117" s="12">
        <v>2.464788732394366E-2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3436996.32</v>
      </c>
      <c r="C118" s="12">
        <v>2.5423963723096278E-2</v>
      </c>
      <c r="D118" s="9">
        <v>8</v>
      </c>
      <c r="E118" s="12">
        <v>7.0422535211267607E-3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10352707.760000002</v>
      </c>
      <c r="C119" s="12">
        <v>7.658049122556447E-2</v>
      </c>
      <c r="D119" s="9">
        <v>18</v>
      </c>
      <c r="E119" s="12">
        <v>1.5845070422535211E-2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1.4373216941710029E-2</v>
      </c>
      <c r="D120" s="9">
        <v>2</v>
      </c>
      <c r="E120" s="12">
        <v>1.7605633802816902E-3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1.6209698992284173E-2</v>
      </c>
      <c r="D121" s="9">
        <v>2</v>
      </c>
      <c r="E121" s="12">
        <v>1.7605633802816902E-3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1.4715311275261508E-2</v>
      </c>
      <c r="D124" s="9">
        <v>1</v>
      </c>
      <c r="E124" s="12">
        <v>8.8028169014084509E-4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135187272.82000002</v>
      </c>
      <c r="C127" s="24"/>
      <c r="D127" s="26">
        <v>1136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119002.88100352096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92975633.739999995</v>
      </c>
      <c r="C136" s="12">
        <v>0.68775434107466449</v>
      </c>
      <c r="D136" s="9">
        <v>728</v>
      </c>
      <c r="E136" s="12">
        <v>0.64084507042253525</v>
      </c>
      <c r="F136" s="18"/>
    </row>
    <row r="137" spans="1:6" x14ac:dyDescent="0.25">
      <c r="A137" s="6" t="s">
        <v>79</v>
      </c>
      <c r="B137" s="7">
        <v>42211639.079999998</v>
      </c>
      <c r="C137" s="12">
        <v>0.31224565892533551</v>
      </c>
      <c r="D137" s="9">
        <v>408</v>
      </c>
      <c r="E137" s="12">
        <v>0.35915492957746481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135187272.81999999</v>
      </c>
      <c r="C140" s="24"/>
      <c r="D140" s="26">
        <v>1136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50523934.469999947</v>
      </c>
      <c r="C148" s="76">
        <v>0.37373292186515134</v>
      </c>
      <c r="D148" s="77">
        <v>556</v>
      </c>
      <c r="E148" s="76">
        <v>0.48943661971830987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50722911.06000001</v>
      </c>
      <c r="C151" s="12">
        <v>0.37520478076021907</v>
      </c>
      <c r="D151" s="9">
        <v>336</v>
      </c>
      <c r="E151" s="12">
        <v>0.29577464788732394</v>
      </c>
      <c r="F151" s="18"/>
    </row>
    <row r="152" spans="1:6" x14ac:dyDescent="0.25">
      <c r="A152" s="57">
        <v>2014</v>
      </c>
      <c r="B152" s="7">
        <v>33940427.289999999</v>
      </c>
      <c r="C152" s="12">
        <v>0.25106229737462948</v>
      </c>
      <c r="D152" s="9">
        <v>244</v>
      </c>
      <c r="E152" s="12">
        <v>0.21478873239436619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135187272.81999996</v>
      </c>
      <c r="C154" s="24"/>
      <c r="D154" s="26">
        <v>1136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92.733045651090649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18364645.789999999</v>
      </c>
      <c r="C163" s="12">
        <v>0.13584596690882486</v>
      </c>
      <c r="D163" s="46">
        <v>200</v>
      </c>
      <c r="E163" s="12">
        <v>0.176056338028169</v>
      </c>
      <c r="F163" s="18"/>
    </row>
    <row r="164" spans="1:6" x14ac:dyDescent="0.25">
      <c r="A164" s="6" t="s">
        <v>87</v>
      </c>
      <c r="B164" s="7">
        <v>30871537.489999991</v>
      </c>
      <c r="C164" s="12">
        <v>0.22836127133879697</v>
      </c>
      <c r="D164" s="46">
        <v>322</v>
      </c>
      <c r="E164" s="12">
        <v>0.28345070422535212</v>
      </c>
      <c r="F164" s="18"/>
    </row>
    <row r="165" spans="1:6" x14ac:dyDescent="0.25">
      <c r="A165" s="6" t="s">
        <v>88</v>
      </c>
      <c r="B165" s="7">
        <v>23754331.990000002</v>
      </c>
      <c r="C165" s="12">
        <v>0.17571426284801656</v>
      </c>
      <c r="D165" s="46">
        <v>198</v>
      </c>
      <c r="E165" s="12">
        <v>0.17429577464788731</v>
      </c>
      <c r="F165" s="18"/>
    </row>
    <row r="166" spans="1:6" x14ac:dyDescent="0.25">
      <c r="A166" s="6" t="s">
        <v>89</v>
      </c>
      <c r="B166" s="7">
        <v>25290682.489999998</v>
      </c>
      <c r="C166" s="12">
        <v>0.18707887186742939</v>
      </c>
      <c r="D166" s="46">
        <v>174</v>
      </c>
      <c r="E166" s="12">
        <v>0.15316901408450703</v>
      </c>
      <c r="F166" s="18"/>
    </row>
    <row r="167" spans="1:6" x14ac:dyDescent="0.25">
      <c r="A167" s="6" t="s">
        <v>90</v>
      </c>
      <c r="B167" s="7">
        <v>36906075.060000002</v>
      </c>
      <c r="C167" s="12">
        <v>0.2729996270369322</v>
      </c>
      <c r="D167" s="46">
        <v>242</v>
      </c>
      <c r="E167" s="12">
        <v>0.2130281690140845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135187272.81999999</v>
      </c>
      <c r="C171" s="24"/>
      <c r="D171" s="26">
        <v>1136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13.526133386860112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58071569.130000018</v>
      </c>
      <c r="C180" s="12">
        <v>0.42956387771296706</v>
      </c>
      <c r="D180" s="9">
        <v>545</v>
      </c>
      <c r="E180" s="12">
        <v>0.47975352112676056</v>
      </c>
      <c r="F180" s="18"/>
    </row>
    <row r="181" spans="1:7" x14ac:dyDescent="0.25">
      <c r="A181" s="6" t="s">
        <v>97</v>
      </c>
      <c r="B181" s="7">
        <v>77115703.690000042</v>
      </c>
      <c r="C181" s="12">
        <v>0.570436122287033</v>
      </c>
      <c r="D181" s="9">
        <v>591</v>
      </c>
      <c r="E181" s="12">
        <v>0.52024647887323938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135187272.82000005</v>
      </c>
      <c r="C183" s="24"/>
      <c r="D183" s="26">
        <v>1136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3519855.45</v>
      </c>
      <c r="C190" s="12">
        <v>2.603688480857691E-2</v>
      </c>
      <c r="D190" s="9">
        <v>36</v>
      </c>
      <c r="E190" s="12">
        <v>3.1690140845070422E-2</v>
      </c>
      <c r="F190" s="12">
        <v>0.69362911242044312</v>
      </c>
    </row>
    <row r="191" spans="1:7" x14ac:dyDescent="0.25">
      <c r="A191" s="6" t="s">
        <v>102</v>
      </c>
      <c r="B191" s="7">
        <v>13272246.09</v>
      </c>
      <c r="C191" s="12">
        <v>9.8176742626295999E-2</v>
      </c>
      <c r="D191" s="9">
        <v>129</v>
      </c>
      <c r="E191" s="12">
        <v>0.11355633802816902</v>
      </c>
      <c r="F191" s="12">
        <v>0.70871223280224138</v>
      </c>
    </row>
    <row r="192" spans="1:7" x14ac:dyDescent="0.25">
      <c r="A192" s="6" t="s">
        <v>103</v>
      </c>
      <c r="B192" s="7">
        <v>11335479.16</v>
      </c>
      <c r="C192" s="12">
        <v>8.3850194796761937E-2</v>
      </c>
      <c r="D192" s="9">
        <v>111</v>
      </c>
      <c r="E192" s="12">
        <v>9.7711267605633798E-2</v>
      </c>
      <c r="F192" s="12">
        <v>0.7032834546080805</v>
      </c>
    </row>
    <row r="193" spans="1:6" x14ac:dyDescent="0.25">
      <c r="A193" s="6" t="s">
        <v>104</v>
      </c>
      <c r="B193" s="7">
        <v>6003107.2700000005</v>
      </c>
      <c r="C193" s="12">
        <v>4.4405861178907394E-2</v>
      </c>
      <c r="D193" s="9">
        <v>66</v>
      </c>
      <c r="E193" s="12">
        <v>5.8098591549295774E-2</v>
      </c>
      <c r="F193" s="12">
        <v>0.68788892717129735</v>
      </c>
    </row>
    <row r="194" spans="1:6" x14ac:dyDescent="0.25">
      <c r="A194" s="6" t="s">
        <v>105</v>
      </c>
      <c r="B194" s="7">
        <v>7763824.0600000005</v>
      </c>
      <c r="C194" s="12">
        <v>5.7430140412237075E-2</v>
      </c>
      <c r="D194" s="9">
        <v>82</v>
      </c>
      <c r="E194" s="12">
        <v>7.2183098591549297E-2</v>
      </c>
      <c r="F194" s="12">
        <v>0.693634201281212</v>
      </c>
    </row>
    <row r="195" spans="1:6" x14ac:dyDescent="0.25">
      <c r="A195" s="6" t="s">
        <v>106</v>
      </c>
      <c r="B195" s="7">
        <v>2469615.1199999996</v>
      </c>
      <c r="C195" s="12">
        <v>1.8268103708906521E-2</v>
      </c>
      <c r="D195" s="9">
        <v>27</v>
      </c>
      <c r="E195" s="12">
        <v>2.3767605633802816E-2</v>
      </c>
      <c r="F195" s="12">
        <v>0.69172025294109185</v>
      </c>
    </row>
    <row r="196" spans="1:6" x14ac:dyDescent="0.25">
      <c r="A196" s="6" t="s">
        <v>107</v>
      </c>
      <c r="B196" s="7">
        <v>41812537.620000005</v>
      </c>
      <c r="C196" s="12">
        <v>0.30929344714034457</v>
      </c>
      <c r="D196" s="9">
        <v>355</v>
      </c>
      <c r="E196" s="12">
        <v>0.3125</v>
      </c>
      <c r="F196" s="12">
        <v>0.68039457838244288</v>
      </c>
    </row>
    <row r="197" spans="1:6" x14ac:dyDescent="0.25">
      <c r="A197" s="6" t="s">
        <v>108</v>
      </c>
      <c r="B197" s="7">
        <v>14646163.300000001</v>
      </c>
      <c r="C197" s="12">
        <v>0.10833980887757953</v>
      </c>
      <c r="D197" s="9">
        <v>113</v>
      </c>
      <c r="E197" s="12">
        <v>9.9471830985915499E-2</v>
      </c>
      <c r="F197" s="12">
        <v>0.66737234239453658</v>
      </c>
    </row>
    <row r="198" spans="1:6" x14ac:dyDescent="0.25">
      <c r="A198" s="6" t="s">
        <v>109</v>
      </c>
      <c r="B198" s="7">
        <v>28654706.500000004</v>
      </c>
      <c r="C198" s="12">
        <v>0.21196304875647098</v>
      </c>
      <c r="D198" s="9">
        <v>153</v>
      </c>
      <c r="E198" s="12">
        <v>0.13468309859154928</v>
      </c>
      <c r="F198" s="12">
        <v>0.69018309044619774</v>
      </c>
    </row>
    <row r="199" spans="1:6" x14ac:dyDescent="0.25">
      <c r="A199" s="6" t="s">
        <v>110</v>
      </c>
      <c r="B199" s="7">
        <v>5709738.25</v>
      </c>
      <c r="C199" s="12">
        <v>4.2235767693919221E-2</v>
      </c>
      <c r="D199" s="9">
        <v>64</v>
      </c>
      <c r="E199" s="12">
        <v>5.6338028169014086E-2</v>
      </c>
      <c r="F199" s="12">
        <v>0.72920187114434609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135187272.81999999</v>
      </c>
      <c r="C203" s="24"/>
      <c r="D203" s="26">
        <v>1136</v>
      </c>
      <c r="E203" s="24"/>
      <c r="F203" s="62">
        <v>0.6902196944751281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18982811.739999998</v>
      </c>
      <c r="C210" s="12">
        <v>0.14041863071884991</v>
      </c>
      <c r="D210" s="46">
        <v>278</v>
      </c>
      <c r="E210" s="12">
        <v>0.24471830985915494</v>
      </c>
      <c r="F210" s="65"/>
    </row>
    <row r="211" spans="1:6" x14ac:dyDescent="0.25">
      <c r="A211" s="6" t="s">
        <v>116</v>
      </c>
      <c r="B211" s="7">
        <v>26508934.930000007</v>
      </c>
      <c r="C211" s="12">
        <v>0.19609046308150832</v>
      </c>
      <c r="D211" s="46">
        <v>231</v>
      </c>
      <c r="E211" s="12">
        <v>0.20334507042253522</v>
      </c>
      <c r="F211" s="65"/>
    </row>
    <row r="212" spans="1:6" x14ac:dyDescent="0.25">
      <c r="A212" s="6" t="s">
        <v>117</v>
      </c>
      <c r="B212" s="7">
        <v>1476616.0299999998</v>
      </c>
      <c r="C212" s="12">
        <v>1.0922744421111991E-2</v>
      </c>
      <c r="D212" s="46">
        <v>16</v>
      </c>
      <c r="E212" s="12">
        <v>1.4084507042253521E-2</v>
      </c>
      <c r="F212" s="65"/>
    </row>
    <row r="213" spans="1:6" x14ac:dyDescent="0.25">
      <c r="A213" s="6" t="s">
        <v>118</v>
      </c>
      <c r="B213" s="7">
        <v>2815251.33</v>
      </c>
      <c r="C213" s="12">
        <v>2.0824825231502881E-2</v>
      </c>
      <c r="D213" s="46">
        <v>8</v>
      </c>
      <c r="E213" s="12">
        <v>7.0422535211267607E-3</v>
      </c>
      <c r="F213" s="65"/>
    </row>
    <row r="214" spans="1:6" x14ac:dyDescent="0.25">
      <c r="A214" s="6" t="s">
        <v>119</v>
      </c>
      <c r="B214" s="7">
        <v>193280.8</v>
      </c>
      <c r="C214" s="12">
        <v>1.429726304615603E-3</v>
      </c>
      <c r="D214" s="46">
        <v>1</v>
      </c>
      <c r="E214" s="12">
        <v>8.8028169014084509E-4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46989612.120000005</v>
      </c>
      <c r="C216" s="12">
        <v>0.34758902328450714</v>
      </c>
      <c r="D216" s="46">
        <v>251</v>
      </c>
      <c r="E216" s="12">
        <v>0.22095070422535212</v>
      </c>
      <c r="F216" s="65"/>
    </row>
    <row r="217" spans="1:6" x14ac:dyDescent="0.25">
      <c r="A217" s="6" t="s">
        <v>122</v>
      </c>
      <c r="B217" s="7">
        <v>37673726.230000004</v>
      </c>
      <c r="C217" s="12">
        <v>0.27867805485034119</v>
      </c>
      <c r="D217" s="46">
        <v>329</v>
      </c>
      <c r="E217" s="12">
        <v>0.289612676056338</v>
      </c>
      <c r="F217" s="65"/>
    </row>
    <row r="218" spans="1:6" x14ac:dyDescent="0.25">
      <c r="A218" s="6" t="s">
        <v>123</v>
      </c>
      <c r="B218" s="7">
        <v>394546.39</v>
      </c>
      <c r="C218" s="12">
        <v>2.9185172669718182E-3</v>
      </c>
      <c r="D218" s="46">
        <v>16</v>
      </c>
      <c r="E218" s="12">
        <v>1.4084507042253521E-2</v>
      </c>
      <c r="F218" s="65"/>
    </row>
    <row r="219" spans="1:6" x14ac:dyDescent="0.25">
      <c r="A219" s="6" t="s">
        <v>124</v>
      </c>
      <c r="B219" s="7">
        <v>47149.899999999994</v>
      </c>
      <c r="C219" s="12">
        <v>3.487746961415475E-4</v>
      </c>
      <c r="D219" s="46">
        <v>2</v>
      </c>
      <c r="E219" s="12">
        <v>1.7605633802816902E-3</v>
      </c>
      <c r="F219" s="65"/>
    </row>
    <row r="220" spans="1:6" x14ac:dyDescent="0.25">
      <c r="A220" s="6" t="s">
        <v>125</v>
      </c>
      <c r="B220" s="7">
        <v>90816.989999999991</v>
      </c>
      <c r="C220" s="12">
        <v>6.7178653807834084E-4</v>
      </c>
      <c r="D220" s="46">
        <v>3</v>
      </c>
      <c r="E220" s="12">
        <v>2.6408450704225352E-3</v>
      </c>
      <c r="F220" s="65"/>
    </row>
    <row r="221" spans="1:6" x14ac:dyDescent="0.25">
      <c r="A221" s="6" t="s">
        <v>126</v>
      </c>
      <c r="B221" s="7">
        <v>14526.36</v>
      </c>
      <c r="C221" s="12">
        <v>1.0745360637122732E-4</v>
      </c>
      <c r="D221" s="46">
        <v>1</v>
      </c>
      <c r="E221" s="12">
        <v>8.8028169014084509E-4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135187272.82000002</v>
      </c>
      <c r="C225" s="24"/>
      <c r="D225" s="26">
        <v>1136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3.9120994506504886E-2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134585984.7399998</v>
      </c>
      <c r="C234" s="12">
        <v>0.99628924608573322</v>
      </c>
      <c r="D234" s="46">
        <v>1133</v>
      </c>
      <c r="E234" s="12">
        <v>0.9982378854625551</v>
      </c>
      <c r="F234" s="18"/>
    </row>
    <row r="235" spans="1:6" x14ac:dyDescent="0.25">
      <c r="A235" s="6" t="s">
        <v>132</v>
      </c>
      <c r="B235" s="7">
        <v>501275.57999999996</v>
      </c>
      <c r="C235" s="12">
        <v>3.7107539142666704E-3</v>
      </c>
      <c r="D235" s="46">
        <v>2</v>
      </c>
      <c r="E235" s="12">
        <v>1.762114537444934E-3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135087260.31999981</v>
      </c>
      <c r="C243" s="24"/>
      <c r="D243" s="26">
        <v>1135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2.5902968109470588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0</v>
      </c>
      <c r="C254" s="12">
        <v>0</v>
      </c>
      <c r="D254" s="9">
        <v>0</v>
      </c>
      <c r="E254" s="12">
        <v>0</v>
      </c>
      <c r="F254" s="18"/>
    </row>
    <row r="255" spans="1:6" x14ac:dyDescent="0.25">
      <c r="A255" s="6" t="s">
        <v>134</v>
      </c>
      <c r="B255" s="7">
        <v>0</v>
      </c>
      <c r="C255" s="12">
        <v>0</v>
      </c>
      <c r="D255" s="9">
        <v>0</v>
      </c>
      <c r="E255" s="12">
        <v>0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100012.5</v>
      </c>
      <c r="C258" s="12">
        <v>1</v>
      </c>
      <c r="D258" s="9">
        <v>1</v>
      </c>
      <c r="E258" s="12">
        <v>1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100012.5</v>
      </c>
      <c r="C261" s="24"/>
      <c r="D261" s="26">
        <v>1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6.2008979999999996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3940563.96</v>
      </c>
      <c r="C270" s="24">
        <v>2.9148927097943644E-2</v>
      </c>
      <c r="D270" s="9">
        <v>94</v>
      </c>
      <c r="E270" s="24">
        <v>8.2746478873239437E-2</v>
      </c>
      <c r="F270" s="18"/>
    </row>
    <row r="271" spans="1:6" x14ac:dyDescent="0.25">
      <c r="A271" s="6" t="s">
        <v>143</v>
      </c>
      <c r="B271" s="7">
        <v>70024649.260000035</v>
      </c>
      <c r="C271" s="24">
        <v>0.51798255708018359</v>
      </c>
      <c r="D271" s="9">
        <v>473</v>
      </c>
      <c r="E271" s="24">
        <v>0.41637323943661969</v>
      </c>
      <c r="F271" s="18"/>
    </row>
    <row r="272" spans="1:6" x14ac:dyDescent="0.25">
      <c r="A272" s="6" t="s">
        <v>144</v>
      </c>
      <c r="B272" s="7">
        <v>61222059.600000009</v>
      </c>
      <c r="C272" s="24">
        <v>0.45286851582187265</v>
      </c>
      <c r="D272" s="9">
        <v>569</v>
      </c>
      <c r="E272" s="24">
        <v>0.50088028169014087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135187272.82000005</v>
      </c>
      <c r="C274" s="24"/>
      <c r="D274" s="26">
        <v>1136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24244817.629999999</v>
      </c>
      <c r="C282" s="12">
        <v>0.18472705213402182</v>
      </c>
      <c r="D282" s="9">
        <v>172</v>
      </c>
      <c r="E282" s="12">
        <v>0.16506717850287908</v>
      </c>
      <c r="F282" s="18"/>
    </row>
    <row r="283" spans="1:6" x14ac:dyDescent="0.25">
      <c r="A283" s="6" t="s">
        <v>148</v>
      </c>
      <c r="B283" s="7">
        <v>107001891.22999997</v>
      </c>
      <c r="C283" s="12">
        <v>0.81527294786597815</v>
      </c>
      <c r="D283" s="9">
        <v>870</v>
      </c>
      <c r="E283" s="12">
        <v>0.83493282149712089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131246708.85999997</v>
      </c>
      <c r="C285" s="28"/>
      <c r="D285" s="26">
        <v>1042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5.7155148112769004E-3</v>
      </c>
      <c r="D292" s="9">
        <v>1</v>
      </c>
      <c r="E292" s="12">
        <v>2.1141649048625794E-3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6826069.0499999998</v>
      </c>
      <c r="C294" s="12">
        <v>9.7480945954544596E-2</v>
      </c>
      <c r="D294" s="9">
        <v>32</v>
      </c>
      <c r="E294" s="12">
        <v>6.765327695560254E-2</v>
      </c>
    </row>
    <row r="295" spans="1:6" x14ac:dyDescent="0.25">
      <c r="A295" s="6" t="s">
        <v>154</v>
      </c>
      <c r="B295" s="7">
        <v>17449570.75</v>
      </c>
      <c r="C295" s="12">
        <v>0.24919183365289166</v>
      </c>
      <c r="D295" s="9">
        <v>89</v>
      </c>
      <c r="E295" s="12">
        <v>0.18816067653276955</v>
      </c>
    </row>
    <row r="296" spans="1:6" x14ac:dyDescent="0.25">
      <c r="A296" s="6" t="s">
        <v>155</v>
      </c>
      <c r="B296" s="7">
        <v>27705179.289999995</v>
      </c>
      <c r="C296" s="12">
        <v>0.39564895480063417</v>
      </c>
      <c r="D296" s="9">
        <v>223</v>
      </c>
      <c r="E296" s="12">
        <v>0.47145877378435519</v>
      </c>
    </row>
    <row r="297" spans="1:6" x14ac:dyDescent="0.25">
      <c r="A297" s="6" t="s">
        <v>156</v>
      </c>
      <c r="B297" s="7">
        <v>10049011.560000001</v>
      </c>
      <c r="C297" s="12">
        <v>0.14350677463143358</v>
      </c>
      <c r="D297" s="9">
        <v>68</v>
      </c>
      <c r="E297" s="12">
        <v>0.14376321353065538</v>
      </c>
    </row>
    <row r="298" spans="1:6" x14ac:dyDescent="0.25">
      <c r="A298" s="6" t="s">
        <v>157</v>
      </c>
      <c r="B298" s="7">
        <v>2914670.31</v>
      </c>
      <c r="C298" s="12">
        <v>4.1623490310931696E-2</v>
      </c>
      <c r="D298" s="9">
        <v>26</v>
      </c>
      <c r="E298" s="12">
        <v>5.4968287526427059E-2</v>
      </c>
    </row>
    <row r="299" spans="1:6" x14ac:dyDescent="0.25">
      <c r="A299" s="6" t="s">
        <v>158</v>
      </c>
      <c r="B299" s="7">
        <v>2141593.6100000003</v>
      </c>
      <c r="C299" s="12">
        <v>3.0583425017215154E-2</v>
      </c>
      <c r="D299" s="9">
        <v>14</v>
      </c>
      <c r="E299" s="12">
        <v>2.9598308668076109E-2</v>
      </c>
    </row>
    <row r="300" spans="1:6" x14ac:dyDescent="0.25">
      <c r="A300" s="6" t="s">
        <v>159</v>
      </c>
      <c r="B300" s="7">
        <v>1061692.6200000001</v>
      </c>
      <c r="C300" s="12">
        <v>1.5161698505021548E-2</v>
      </c>
      <c r="D300" s="9">
        <v>10</v>
      </c>
      <c r="E300" s="12">
        <v>2.1141649048625793E-2</v>
      </c>
    </row>
    <row r="301" spans="1:6" x14ac:dyDescent="0.25">
      <c r="A301" s="6" t="s">
        <v>160</v>
      </c>
      <c r="B301" s="7">
        <v>902837.13</v>
      </c>
      <c r="C301" s="12">
        <v>1.289313319725152E-2</v>
      </c>
      <c r="D301" s="9">
        <v>6</v>
      </c>
      <c r="E301" s="12">
        <v>1.2684989429175475E-2</v>
      </c>
    </row>
    <row r="302" spans="1:6" x14ac:dyDescent="0.25">
      <c r="A302" s="6" t="s">
        <v>161</v>
      </c>
      <c r="B302" s="7">
        <v>392083.1</v>
      </c>
      <c r="C302" s="12">
        <v>5.5992154783125582E-3</v>
      </c>
      <c r="D302" s="9">
        <v>2</v>
      </c>
      <c r="E302" s="12">
        <v>4.2283298097251587E-3</v>
      </c>
    </row>
    <row r="303" spans="1:6" x14ac:dyDescent="0.25">
      <c r="A303" s="6" t="s">
        <v>162</v>
      </c>
      <c r="B303" s="7">
        <v>181714.92</v>
      </c>
      <c r="C303" s="12">
        <v>2.5950136404867446E-3</v>
      </c>
      <c r="D303" s="9">
        <v>2</v>
      </c>
      <c r="E303" s="12">
        <v>4.2283298097251587E-3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70024649.25999999</v>
      </c>
      <c r="C305" s="24"/>
      <c r="D305" s="26">
        <v>473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1.8398760447757705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121113940.59999986</v>
      </c>
      <c r="C314" s="12">
        <v>0.89589750627828346</v>
      </c>
      <c r="D314" s="9">
        <v>1024</v>
      </c>
      <c r="E314" s="12">
        <v>0.90140845070422537</v>
      </c>
    </row>
    <row r="315" spans="1:5" x14ac:dyDescent="0.25">
      <c r="A315" s="6" t="s">
        <v>167</v>
      </c>
      <c r="B315" s="7">
        <v>14073332.220000004</v>
      </c>
      <c r="C315" s="12">
        <v>0.10410249372171644</v>
      </c>
      <c r="D315" s="9">
        <v>112</v>
      </c>
      <c r="E315" s="12">
        <v>9.8591549295774641E-2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135187272.81999987</v>
      </c>
      <c r="C322" s="6"/>
      <c r="D322" s="26">
        <v>1136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254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130396736.08999987</v>
      </c>
      <c r="C6" s="7">
        <v>44736496.899999999</v>
      </c>
      <c r="D6" s="7">
        <v>35668727.169999994</v>
      </c>
      <c r="E6" s="7">
        <v>49991512.020000003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1104</v>
      </c>
      <c r="C7" s="9">
        <v>241</v>
      </c>
      <c r="D7" s="9">
        <v>316</v>
      </c>
      <c r="E7" s="9">
        <v>547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946</v>
      </c>
      <c r="C8" s="9">
        <v>184</v>
      </c>
      <c r="D8" s="9">
        <v>291</v>
      </c>
      <c r="E8" s="9">
        <v>471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0.14049276055004678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18319797.420000002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0.68830716145097004</v>
      </c>
      <c r="C11" s="12">
        <v>0.69471408229927567</v>
      </c>
      <c r="D11" s="12">
        <v>0.70506748647457762</v>
      </c>
      <c r="E11" s="12">
        <v>0.67061530498415889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2.5814035087719299E-3</v>
      </c>
      <c r="C12" s="12">
        <v>0.13083333333333333</v>
      </c>
      <c r="D12" s="12">
        <v>5.863059090909091E-2</v>
      </c>
      <c r="E12" s="12">
        <v>2.5814035087719299E-3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0.77333333333333332</v>
      </c>
      <c r="D13" s="12">
        <v>0.77416666666666667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7.9325303528229725</v>
      </c>
      <c r="C14" s="7">
        <v>3.1419611484798926</v>
      </c>
      <c r="D14" s="7">
        <v>3.1103160550797102</v>
      </c>
      <c r="E14" s="7">
        <v>15.660152800934844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2.8473648186173852</v>
      </c>
      <c r="C15" s="13">
        <v>2.8501026694045173</v>
      </c>
      <c r="D15" s="13">
        <v>2.8473648186173852</v>
      </c>
      <c r="E15" s="13">
        <v>13.623545516769337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19.854893908281998</v>
      </c>
      <c r="C16" s="13">
        <v>3.3894592744695413</v>
      </c>
      <c r="D16" s="13">
        <v>3.3894592744695413</v>
      </c>
      <c r="E16" s="13">
        <v>19.854893908281998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118112.985588768</v>
      </c>
      <c r="C17" s="7">
        <v>185628.61784232364</v>
      </c>
      <c r="D17" s="7">
        <v>112875.71889240504</v>
      </c>
      <c r="E17" s="7">
        <v>91392.160914076783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12898.73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556875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1.5255924800349058E-2</v>
      </c>
      <c r="C20" s="12">
        <v>2.5788228402836792E-2</v>
      </c>
      <c r="D20" s="12">
        <v>1.561241581023874E-2</v>
      </c>
      <c r="E20" s="12">
        <v>3.9793211279629544E-2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13.31704197212907</v>
      </c>
      <c r="C21" s="7">
        <v>16.732830058344007</v>
      </c>
      <c r="D21" s="7">
        <v>17.551892974000587</v>
      </c>
      <c r="E21" s="7">
        <v>7.2387673642355734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1.9166666666666667</v>
      </c>
      <c r="D22" s="13">
        <v>1.6666666666666667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22.166666666666668</v>
      </c>
      <c r="C23" s="13">
        <v>22.166666666666668</v>
      </c>
      <c r="D23" s="13">
        <v>22.166666666666668</v>
      </c>
      <c r="E23" s="13">
        <v>16.166666666666668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0.51765723808769981</v>
      </c>
      <c r="C24" s="12">
        <v>0.81558308290339099</v>
      </c>
      <c r="D24" s="12">
        <v>0.48086505885822461</v>
      </c>
      <c r="E24" s="12">
        <v>0.27729986651441979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0.45326198371412046</v>
      </c>
      <c r="C25" s="12">
        <v>0.18441691709660885</v>
      </c>
      <c r="D25" s="12">
        <v>0.51913494114177561</v>
      </c>
      <c r="E25" s="12">
        <v>0.64684648540062273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2.9080778198180772E-2</v>
      </c>
      <c r="C26" s="12">
        <v>0</v>
      </c>
      <c r="D26" s="12">
        <v>0</v>
      </c>
      <c r="E26" s="12">
        <v>7.585364808495744E-2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0.52251955519019522</v>
      </c>
      <c r="C27" s="12">
        <v>0.40252215702655963</v>
      </c>
      <c r="D27" s="12">
        <v>0.40544164923729747</v>
      </c>
      <c r="E27" s="12">
        <v>0.71343762768630092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1.838109253541953</v>
      </c>
      <c r="C28" s="142">
        <v>1.7078387853221078</v>
      </c>
      <c r="D28" s="142">
        <v>1.5470393678967562</v>
      </c>
      <c r="E28" s="142">
        <v>2.2879024893974349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1643022.02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4.7060544238394578E-3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2708430.14</v>
      </c>
      <c r="C37" s="24">
        <v>2.077068967532008E-2</v>
      </c>
      <c r="D37" s="9">
        <v>123</v>
      </c>
      <c r="E37" s="24">
        <v>0.11141304347826086</v>
      </c>
      <c r="F37" s="5"/>
    </row>
    <row r="38" spans="1:6" x14ac:dyDescent="0.25">
      <c r="A38" s="6" t="s">
        <v>29</v>
      </c>
      <c r="B38" s="7">
        <v>8046639.1400000015</v>
      </c>
      <c r="C38" s="24">
        <v>6.1708899940917245E-2</v>
      </c>
      <c r="D38" s="9">
        <v>128</v>
      </c>
      <c r="E38" s="24">
        <v>0.11594202898550725</v>
      </c>
      <c r="F38" s="5"/>
    </row>
    <row r="39" spans="1:6" x14ac:dyDescent="0.25">
      <c r="A39" s="6" t="s">
        <v>30</v>
      </c>
      <c r="B39" s="7">
        <v>4289582.3699999992</v>
      </c>
      <c r="C39" s="24">
        <v>3.2896393718316111E-2</v>
      </c>
      <c r="D39" s="9">
        <v>30</v>
      </c>
      <c r="E39" s="24">
        <v>2.717391304347826E-2</v>
      </c>
      <c r="F39" s="5"/>
    </row>
    <row r="40" spans="1:6" x14ac:dyDescent="0.25">
      <c r="A40" s="6" t="s">
        <v>31</v>
      </c>
      <c r="B40" s="7">
        <v>7298682.6699999999</v>
      </c>
      <c r="C40" s="24">
        <v>5.5972893868773216E-2</v>
      </c>
      <c r="D40" s="9">
        <v>47</v>
      </c>
      <c r="E40" s="24">
        <v>4.2572463768115944E-2</v>
      </c>
      <c r="F40" s="5"/>
    </row>
    <row r="41" spans="1:6" x14ac:dyDescent="0.25">
      <c r="A41" s="6" t="s">
        <v>32</v>
      </c>
      <c r="B41" s="7">
        <v>10414846.730000002</v>
      </c>
      <c r="C41" s="24">
        <v>7.9870455674685467E-2</v>
      </c>
      <c r="D41" s="9">
        <v>73</v>
      </c>
      <c r="E41" s="24">
        <v>6.6123188405797104E-2</v>
      </c>
      <c r="F41" s="5"/>
    </row>
    <row r="42" spans="1:6" x14ac:dyDescent="0.25">
      <c r="A42" s="6" t="s">
        <v>33</v>
      </c>
      <c r="B42" s="7">
        <v>19582863.400000002</v>
      </c>
      <c r="C42" s="24">
        <v>0.15017909180245037</v>
      </c>
      <c r="D42" s="9">
        <v>103</v>
      </c>
      <c r="E42" s="24">
        <v>9.329710144927536E-2</v>
      </c>
      <c r="F42" s="5"/>
    </row>
    <row r="43" spans="1:6" x14ac:dyDescent="0.25">
      <c r="A43" s="6" t="s">
        <v>34</v>
      </c>
      <c r="B43" s="7">
        <v>19944809.589999996</v>
      </c>
      <c r="C43" s="24">
        <v>0.15295482224519841</v>
      </c>
      <c r="D43" s="9">
        <v>123</v>
      </c>
      <c r="E43" s="24">
        <v>0.11141304347826086</v>
      </c>
      <c r="F43" s="5"/>
    </row>
    <row r="44" spans="1:6" x14ac:dyDescent="0.25">
      <c r="A44" s="6" t="s">
        <v>35</v>
      </c>
      <c r="B44" s="7">
        <v>17929816.030000001</v>
      </c>
      <c r="C44" s="24">
        <v>0.13750203086084012</v>
      </c>
      <c r="D44" s="9">
        <v>148</v>
      </c>
      <c r="E44" s="24">
        <v>0.13405797101449277</v>
      </c>
      <c r="F44" s="5"/>
    </row>
    <row r="45" spans="1:6" x14ac:dyDescent="0.25">
      <c r="A45" s="6" t="s">
        <v>36</v>
      </c>
      <c r="B45" s="7">
        <v>16933229.63000001</v>
      </c>
      <c r="C45" s="24">
        <v>0.12985930582121835</v>
      </c>
      <c r="D45" s="9">
        <v>126</v>
      </c>
      <c r="E45" s="24">
        <v>0.11413043478260869</v>
      </c>
      <c r="F45" s="5"/>
    </row>
    <row r="46" spans="1:6" x14ac:dyDescent="0.25">
      <c r="A46" s="6" t="s">
        <v>37</v>
      </c>
      <c r="B46" s="7">
        <v>6053537.0699999994</v>
      </c>
      <c r="C46" s="24">
        <v>4.6423992283225864E-2</v>
      </c>
      <c r="D46" s="9">
        <v>57</v>
      </c>
      <c r="E46" s="24">
        <v>5.1630434782608696E-2</v>
      </c>
      <c r="F46" s="5"/>
    </row>
    <row r="47" spans="1:6" x14ac:dyDescent="0.25">
      <c r="A47" s="6" t="s">
        <v>38</v>
      </c>
      <c r="B47" s="7">
        <v>735978.06</v>
      </c>
      <c r="C47" s="24">
        <v>5.6441448004651519E-3</v>
      </c>
      <c r="D47" s="9">
        <v>6</v>
      </c>
      <c r="E47" s="24">
        <v>5.434782608695652E-3</v>
      </c>
      <c r="F47" s="5"/>
    </row>
    <row r="48" spans="1:6" x14ac:dyDescent="0.25">
      <c r="A48" s="6" t="s">
        <v>39</v>
      </c>
      <c r="B48" s="7">
        <v>1573556.24</v>
      </c>
      <c r="C48" s="24">
        <v>1.206745112787125E-2</v>
      </c>
      <c r="D48" s="9">
        <v>15</v>
      </c>
      <c r="E48" s="24">
        <v>1.358695652173913E-2</v>
      </c>
      <c r="F48" s="5"/>
    </row>
    <row r="49" spans="1:6" x14ac:dyDescent="0.25">
      <c r="A49" s="6" t="s">
        <v>40</v>
      </c>
      <c r="B49" s="7">
        <v>14884765.019999998</v>
      </c>
      <c r="C49" s="24">
        <v>0.11414982818071853</v>
      </c>
      <c r="D49" s="9">
        <v>125</v>
      </c>
      <c r="E49" s="24">
        <v>0.11322463768115942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130396736.08999999</v>
      </c>
      <c r="C51" s="24"/>
      <c r="D51" s="26">
        <v>1104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0.68863071614509597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255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9368606.9099999983</v>
      </c>
      <c r="C60" s="24">
        <v>7.1846943343227346E-2</v>
      </c>
      <c r="D60" s="9">
        <v>233</v>
      </c>
      <c r="E60" s="24">
        <v>0.21105072463768115</v>
      </c>
      <c r="F60" s="5"/>
    </row>
    <row r="61" spans="1:6" x14ac:dyDescent="0.25">
      <c r="A61" s="6" t="s">
        <v>29</v>
      </c>
      <c r="B61" s="7">
        <v>37528862.000000007</v>
      </c>
      <c r="C61" s="24">
        <v>0.28780522523276608</v>
      </c>
      <c r="D61" s="9">
        <v>296</v>
      </c>
      <c r="E61" s="24">
        <v>0.26811594202898553</v>
      </c>
      <c r="F61" s="5"/>
    </row>
    <row r="62" spans="1:6" x14ac:dyDescent="0.25">
      <c r="A62" s="6" t="s">
        <v>30</v>
      </c>
      <c r="B62" s="7">
        <v>15296491.549999999</v>
      </c>
      <c r="C62" s="24">
        <v>0.11730731925254893</v>
      </c>
      <c r="D62" s="9">
        <v>80</v>
      </c>
      <c r="E62" s="24">
        <v>7.2463768115942032E-2</v>
      </c>
      <c r="F62" s="5"/>
    </row>
    <row r="63" spans="1:6" x14ac:dyDescent="0.25">
      <c r="A63" s="6" t="s">
        <v>31</v>
      </c>
      <c r="B63" s="7">
        <v>18890983.980000004</v>
      </c>
      <c r="C63" s="24">
        <v>0.14487313522143241</v>
      </c>
      <c r="D63" s="9">
        <v>114</v>
      </c>
      <c r="E63" s="24">
        <v>0.10326086956521739</v>
      </c>
      <c r="F63" s="5"/>
    </row>
    <row r="64" spans="1:6" x14ac:dyDescent="0.25">
      <c r="A64" s="6" t="s">
        <v>32</v>
      </c>
      <c r="B64" s="7">
        <v>19178864.530000001</v>
      </c>
      <c r="C64" s="24">
        <v>0.14708086341028295</v>
      </c>
      <c r="D64" s="9">
        <v>119</v>
      </c>
      <c r="E64" s="24">
        <v>0.10778985507246377</v>
      </c>
      <c r="F64" s="5"/>
    </row>
    <row r="65" spans="1:13" x14ac:dyDescent="0.25">
      <c r="A65" s="6" t="s">
        <v>33</v>
      </c>
      <c r="B65" s="7">
        <v>15510040.570000006</v>
      </c>
      <c r="C65" s="24">
        <v>0.11894500610272145</v>
      </c>
      <c r="D65" s="9">
        <v>125</v>
      </c>
      <c r="E65" s="24">
        <v>0.11322463768115942</v>
      </c>
      <c r="F65" s="5"/>
    </row>
    <row r="66" spans="1:13" x14ac:dyDescent="0.25">
      <c r="A66" s="6" t="s">
        <v>34</v>
      </c>
      <c r="B66" s="7">
        <v>13119498.690000003</v>
      </c>
      <c r="C66" s="24">
        <v>0.10061217085176817</v>
      </c>
      <c r="D66" s="9">
        <v>124</v>
      </c>
      <c r="E66" s="24">
        <v>0.11231884057971014</v>
      </c>
      <c r="F66" s="5"/>
    </row>
    <row r="67" spans="1:13" x14ac:dyDescent="0.25">
      <c r="A67" s="6" t="s">
        <v>35</v>
      </c>
      <c r="B67" s="7">
        <v>74821.710000000006</v>
      </c>
      <c r="C67" s="24">
        <v>5.7380048184916199E-4</v>
      </c>
      <c r="D67" s="9">
        <v>1</v>
      </c>
      <c r="E67" s="24">
        <v>9.0579710144927537E-4</v>
      </c>
      <c r="F67" s="5"/>
    </row>
    <row r="68" spans="1:13" x14ac:dyDescent="0.25">
      <c r="A68" s="6" t="s">
        <v>36</v>
      </c>
      <c r="B68" s="7">
        <v>204714.13</v>
      </c>
      <c r="C68" s="24">
        <v>1.5699329303664937E-3</v>
      </c>
      <c r="D68" s="9">
        <v>2</v>
      </c>
      <c r="E68" s="24">
        <v>1.8115942028985507E-3</v>
      </c>
      <c r="F68" s="5"/>
    </row>
    <row r="69" spans="1:13" x14ac:dyDescent="0.25">
      <c r="A69" s="6" t="s">
        <v>37</v>
      </c>
      <c r="B69" s="7">
        <v>318619.27</v>
      </c>
      <c r="C69" s="24">
        <v>2.4434604695940288E-3</v>
      </c>
      <c r="D69" s="9">
        <v>2</v>
      </c>
      <c r="E69" s="24">
        <v>1.8115942028985507E-3</v>
      </c>
      <c r="F69" s="5"/>
    </row>
    <row r="70" spans="1:13" x14ac:dyDescent="0.25">
      <c r="A70" s="6" t="s">
        <v>38</v>
      </c>
      <c r="B70" s="7">
        <v>209407.02</v>
      </c>
      <c r="C70" s="24">
        <v>1.6059222514240464E-3</v>
      </c>
      <c r="D70" s="9">
        <v>1</v>
      </c>
      <c r="E70" s="24">
        <v>9.0579710144927537E-4</v>
      </c>
      <c r="F70" s="5"/>
    </row>
    <row r="71" spans="1:13" x14ac:dyDescent="0.25">
      <c r="A71" s="6" t="s">
        <v>39</v>
      </c>
      <c r="B71" s="7">
        <v>69600</v>
      </c>
      <c r="C71" s="24">
        <v>5.3375569118510754E-4</v>
      </c>
      <c r="D71" s="9">
        <v>1</v>
      </c>
      <c r="E71" s="24">
        <v>9.0579710144927537E-4</v>
      </c>
      <c r="F71" s="5"/>
    </row>
    <row r="72" spans="1:13" x14ac:dyDescent="0.25">
      <c r="A72" s="6" t="s">
        <v>40</v>
      </c>
      <c r="B72" s="7">
        <v>626225.73</v>
      </c>
      <c r="C72" s="24">
        <v>4.8024647608340305E-3</v>
      </c>
      <c r="D72" s="9">
        <v>6</v>
      </c>
      <c r="E72" s="24">
        <v>5.434782608695652E-3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130396736.08999999</v>
      </c>
      <c r="C74" s="24"/>
      <c r="D74" s="26">
        <v>1104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0.52272310538674305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462249.64000000007</v>
      </c>
      <c r="C83" s="24">
        <v>3.5449479324463676E-3</v>
      </c>
      <c r="D83" s="46">
        <v>18</v>
      </c>
      <c r="E83" s="24">
        <v>1.6304347826086956E-2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21067196.700000007</v>
      </c>
      <c r="C88" s="24">
        <v>0.16156230080375175</v>
      </c>
      <c r="D88" s="9">
        <v>112</v>
      </c>
      <c r="E88" s="24">
        <v>0.10144927536231885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59338027.37000002</v>
      </c>
      <c r="C89" s="24">
        <v>0.45505761224763208</v>
      </c>
      <c r="D89" s="9">
        <v>445</v>
      </c>
      <c r="E89" s="24">
        <v>0.40307971014492755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43637962.599999957</v>
      </c>
      <c r="C90" s="24">
        <v>0.33465532887173638</v>
      </c>
      <c r="D90" s="9">
        <v>443</v>
      </c>
      <c r="E90" s="24">
        <v>0.40126811594202899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5891299.7800000031</v>
      </c>
      <c r="C92" s="24">
        <v>4.5179810144433535E-2</v>
      </c>
      <c r="D92" s="46">
        <v>86</v>
      </c>
      <c r="E92" s="24">
        <v>7.789855072463768E-2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130396736.08999997</v>
      </c>
      <c r="C94" s="24"/>
      <c r="D94" s="26">
        <v>1104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73523736.520000011</v>
      </c>
      <c r="C102" s="12">
        <v>0.56384644834402786</v>
      </c>
      <c r="D102" s="9">
        <v>490</v>
      </c>
      <c r="E102" s="12">
        <v>0.4438405797101449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41723021.179999977</v>
      </c>
      <c r="C104" s="12">
        <v>0.31996982770491045</v>
      </c>
      <c r="D104" s="9">
        <v>364</v>
      </c>
      <c r="E104" s="12">
        <v>0.32971014492753625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15149978.389999997</v>
      </c>
      <c r="C105" s="12">
        <v>0.11618372395106165</v>
      </c>
      <c r="D105" s="9">
        <v>250</v>
      </c>
      <c r="E105" s="12">
        <v>0.22644927536231885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130396736.08999999</v>
      </c>
      <c r="C107" s="24"/>
      <c r="D107" s="26">
        <v>1104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35331697.12000002</v>
      </c>
      <c r="C114" s="12">
        <v>0.27095537955500681</v>
      </c>
      <c r="D114" s="9">
        <v>617</v>
      </c>
      <c r="E114" s="12">
        <v>0.55887681159420288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49452179.400000036</v>
      </c>
      <c r="C115" s="12">
        <v>0.37924399707265721</v>
      </c>
      <c r="D115" s="9">
        <v>357</v>
      </c>
      <c r="E115" s="12">
        <v>0.3233695652173913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17246317.390000008</v>
      </c>
      <c r="C116" s="12">
        <v>0.13226034567381018</v>
      </c>
      <c r="D116" s="9">
        <v>73</v>
      </c>
      <c r="E116" s="12">
        <v>6.6123188405797104E-2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9518844.1899999995</v>
      </c>
      <c r="C117" s="12">
        <v>7.2999098562022871E-2</v>
      </c>
      <c r="D117" s="9">
        <v>28</v>
      </c>
      <c r="E117" s="12">
        <v>2.5362318840579712E-2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3007491.4299999997</v>
      </c>
      <c r="C118" s="12">
        <v>2.3064161881507707E-2</v>
      </c>
      <c r="D118" s="9">
        <v>7</v>
      </c>
      <c r="E118" s="12">
        <v>6.3405797101449279E-3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9716462.7600000016</v>
      </c>
      <c r="C119" s="12">
        <v>7.4514616326697633E-2</v>
      </c>
      <c r="D119" s="9">
        <v>17</v>
      </c>
      <c r="E119" s="12">
        <v>1.5398550724637682E-2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1.4901262548925192E-2</v>
      </c>
      <c r="D120" s="9">
        <v>2</v>
      </c>
      <c r="E120" s="12">
        <v>1.8115942028985507E-3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1.6805213579023402E-2</v>
      </c>
      <c r="D121" s="9">
        <v>2</v>
      </c>
      <c r="E121" s="12">
        <v>1.8115942028985507E-3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1.5255924800349036E-2</v>
      </c>
      <c r="D124" s="9">
        <v>1</v>
      </c>
      <c r="E124" s="12">
        <v>9.0579710144927537E-4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130396736.09000006</v>
      </c>
      <c r="C127" s="24"/>
      <c r="D127" s="26">
        <v>1104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118112.98558876792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89461562.280000001</v>
      </c>
      <c r="C136" s="12">
        <v>0.68607209783420897</v>
      </c>
      <c r="D136" s="9">
        <v>702</v>
      </c>
      <c r="E136" s="12">
        <v>0.63586956521739135</v>
      </c>
      <c r="F136" s="18"/>
    </row>
    <row r="137" spans="1:6" x14ac:dyDescent="0.25">
      <c r="A137" s="6" t="s">
        <v>79</v>
      </c>
      <c r="B137" s="7">
        <v>40935173.809999987</v>
      </c>
      <c r="C137" s="12">
        <v>0.31392790216579103</v>
      </c>
      <c r="D137" s="9">
        <v>402</v>
      </c>
      <c r="E137" s="12">
        <v>0.3641304347826087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130396736.08999999</v>
      </c>
      <c r="C140" s="24"/>
      <c r="D140" s="26">
        <v>1104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49991512.019999951</v>
      </c>
      <c r="C148" s="76">
        <v>0.38338008694861625</v>
      </c>
      <c r="D148" s="77">
        <v>547</v>
      </c>
      <c r="E148" s="76">
        <v>0.4954710144927536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48006781.279999994</v>
      </c>
      <c r="C151" s="12">
        <v>0.3681593782137742</v>
      </c>
      <c r="D151" s="9">
        <v>322</v>
      </c>
      <c r="E151" s="12">
        <v>0.29166666666666669</v>
      </c>
      <c r="F151" s="18"/>
    </row>
    <row r="152" spans="1:6" x14ac:dyDescent="0.25">
      <c r="A152" s="57">
        <v>2014</v>
      </c>
      <c r="B152" s="7">
        <v>32398442.790000003</v>
      </c>
      <c r="C152" s="12">
        <v>0.24846053483760946</v>
      </c>
      <c r="D152" s="9">
        <v>235</v>
      </c>
      <c r="E152" s="12">
        <v>0.21286231884057971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130396736.08999996</v>
      </c>
      <c r="C154" s="24"/>
      <c r="D154" s="26">
        <v>1104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95.190364233875471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18444269.499999993</v>
      </c>
      <c r="C163" s="12">
        <v>0.14144732493357606</v>
      </c>
      <c r="D163" s="46">
        <v>203</v>
      </c>
      <c r="E163" s="12">
        <v>0.18387681159420291</v>
      </c>
      <c r="F163" s="18"/>
    </row>
    <row r="164" spans="1:6" x14ac:dyDescent="0.25">
      <c r="A164" s="6" t="s">
        <v>87</v>
      </c>
      <c r="B164" s="7">
        <v>30345971.649999987</v>
      </c>
      <c r="C164" s="12">
        <v>0.23272033150473309</v>
      </c>
      <c r="D164" s="46">
        <v>315</v>
      </c>
      <c r="E164" s="12">
        <v>0.28532608695652173</v>
      </c>
      <c r="F164" s="18"/>
    </row>
    <row r="165" spans="1:6" x14ac:dyDescent="0.25">
      <c r="A165" s="6" t="s">
        <v>88</v>
      </c>
      <c r="B165" s="7">
        <v>22698502.379999995</v>
      </c>
      <c r="C165" s="12">
        <v>0.17407262682045557</v>
      </c>
      <c r="D165" s="46">
        <v>191</v>
      </c>
      <c r="E165" s="12">
        <v>0.17300724637681159</v>
      </c>
      <c r="F165" s="18"/>
    </row>
    <row r="166" spans="1:6" x14ac:dyDescent="0.25">
      <c r="A166" s="6" t="s">
        <v>89</v>
      </c>
      <c r="B166" s="7">
        <v>24392842.679999992</v>
      </c>
      <c r="C166" s="12">
        <v>0.18706635926196821</v>
      </c>
      <c r="D166" s="46">
        <v>168</v>
      </c>
      <c r="E166" s="12">
        <v>0.15217391304347827</v>
      </c>
      <c r="F166" s="18"/>
    </row>
    <row r="167" spans="1:6" x14ac:dyDescent="0.25">
      <c r="A167" s="6" t="s">
        <v>90</v>
      </c>
      <c r="B167" s="7">
        <v>34515149.880000003</v>
      </c>
      <c r="C167" s="12">
        <v>0.26469335747926703</v>
      </c>
      <c r="D167" s="46">
        <v>227</v>
      </c>
      <c r="E167" s="12">
        <v>0.2056159420289855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130396736.08999997</v>
      </c>
      <c r="C171" s="24"/>
      <c r="D171" s="26">
        <v>1104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13.317041972129083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55495283.600000046</v>
      </c>
      <c r="C180" s="12">
        <v>0.42558798068148807</v>
      </c>
      <c r="D180" s="9">
        <v>528</v>
      </c>
      <c r="E180" s="12">
        <v>0.47826086956521741</v>
      </c>
      <c r="F180" s="18"/>
    </row>
    <row r="181" spans="1:7" x14ac:dyDescent="0.25">
      <c r="A181" s="6" t="s">
        <v>97</v>
      </c>
      <c r="B181" s="7">
        <v>74901452.490000024</v>
      </c>
      <c r="C181" s="12">
        <v>0.57441201931851193</v>
      </c>
      <c r="D181" s="9">
        <v>576</v>
      </c>
      <c r="E181" s="12">
        <v>0.52173913043478259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130396736.09000006</v>
      </c>
      <c r="C183" s="24"/>
      <c r="D183" s="26">
        <v>1104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3393013.86</v>
      </c>
      <c r="C190" s="12">
        <v>2.6020696236278007E-2</v>
      </c>
      <c r="D190" s="9">
        <v>35</v>
      </c>
      <c r="E190" s="12">
        <v>3.170289855072464E-2</v>
      </c>
      <c r="F190" s="12">
        <v>0.70181054834428969</v>
      </c>
    </row>
    <row r="191" spans="1:7" x14ac:dyDescent="0.25">
      <c r="A191" s="6" t="s">
        <v>102</v>
      </c>
      <c r="B191" s="7">
        <v>12925610.150000002</v>
      </c>
      <c r="C191" s="12">
        <v>9.9125258327622007E-2</v>
      </c>
      <c r="D191" s="9">
        <v>125</v>
      </c>
      <c r="E191" s="12">
        <v>0.11322463768115942</v>
      </c>
      <c r="F191" s="12">
        <v>0.70955713342124582</v>
      </c>
    </row>
    <row r="192" spans="1:7" x14ac:dyDescent="0.25">
      <c r="A192" s="6" t="s">
        <v>103</v>
      </c>
      <c r="B192" s="7">
        <v>10483539.09</v>
      </c>
      <c r="C192" s="12">
        <v>8.0397250762198891E-2</v>
      </c>
      <c r="D192" s="9">
        <v>105</v>
      </c>
      <c r="E192" s="12">
        <v>9.5108695652173919E-2</v>
      </c>
      <c r="F192" s="12">
        <v>0.6996006277085588</v>
      </c>
    </row>
    <row r="193" spans="1:6" x14ac:dyDescent="0.25">
      <c r="A193" s="6" t="s">
        <v>104</v>
      </c>
      <c r="B193" s="7">
        <v>5833758.6100000003</v>
      </c>
      <c r="C193" s="12">
        <v>4.473853245815549E-2</v>
      </c>
      <c r="D193" s="9">
        <v>64</v>
      </c>
      <c r="E193" s="12">
        <v>5.7971014492753624E-2</v>
      </c>
      <c r="F193" s="12">
        <v>0.68864602452318546</v>
      </c>
    </row>
    <row r="194" spans="1:6" x14ac:dyDescent="0.25">
      <c r="A194" s="6" t="s">
        <v>105</v>
      </c>
      <c r="B194" s="7">
        <v>7319405.6500000004</v>
      </c>
      <c r="C194" s="12">
        <v>5.6131816404884065E-2</v>
      </c>
      <c r="D194" s="9">
        <v>78</v>
      </c>
      <c r="E194" s="12">
        <v>7.0652173913043473E-2</v>
      </c>
      <c r="F194" s="12">
        <v>0.69738358783251264</v>
      </c>
    </row>
    <row r="195" spans="1:6" x14ac:dyDescent="0.25">
      <c r="A195" s="6" t="s">
        <v>106</v>
      </c>
      <c r="B195" s="7">
        <v>2466568.79</v>
      </c>
      <c r="C195" s="12">
        <v>1.8915878295431957E-2</v>
      </c>
      <c r="D195" s="9">
        <v>27</v>
      </c>
      <c r="E195" s="12">
        <v>2.4456521739130436E-2</v>
      </c>
      <c r="F195" s="12">
        <v>0.69206960353369351</v>
      </c>
    </row>
    <row r="196" spans="1:6" x14ac:dyDescent="0.25">
      <c r="A196" s="6" t="s">
        <v>107</v>
      </c>
      <c r="B196" s="7">
        <v>40378746.030000024</v>
      </c>
      <c r="C196" s="12">
        <v>0.30966071115561172</v>
      </c>
      <c r="D196" s="9">
        <v>347</v>
      </c>
      <c r="E196" s="12">
        <v>0.31431159420289856</v>
      </c>
      <c r="F196" s="12">
        <v>0.67935754616312838</v>
      </c>
    </row>
    <row r="197" spans="1:6" x14ac:dyDescent="0.25">
      <c r="A197" s="6" t="s">
        <v>108</v>
      </c>
      <c r="B197" s="7">
        <v>14195700.020000003</v>
      </c>
      <c r="C197" s="12">
        <v>0.10886545511539578</v>
      </c>
      <c r="D197" s="9">
        <v>109</v>
      </c>
      <c r="E197" s="12">
        <v>9.8731884057971009E-2</v>
      </c>
      <c r="F197" s="12">
        <v>0.6652478253546652</v>
      </c>
    </row>
    <row r="198" spans="1:6" x14ac:dyDescent="0.25">
      <c r="A198" s="6" t="s">
        <v>109</v>
      </c>
      <c r="B198" s="7">
        <v>27756098.509999994</v>
      </c>
      <c r="C198" s="12">
        <v>0.21285884403458302</v>
      </c>
      <c r="D198" s="9">
        <v>151</v>
      </c>
      <c r="E198" s="12">
        <v>0.13677536231884058</v>
      </c>
      <c r="F198" s="12">
        <v>0.68165636452377198</v>
      </c>
    </row>
    <row r="199" spans="1:6" x14ac:dyDescent="0.25">
      <c r="A199" s="6" t="s">
        <v>110</v>
      </c>
      <c r="B199" s="7">
        <v>5644295.379999999</v>
      </c>
      <c r="C199" s="12">
        <v>4.3285557209839197E-2</v>
      </c>
      <c r="D199" s="9">
        <v>63</v>
      </c>
      <c r="E199" s="12">
        <v>5.7065217391304345E-2</v>
      </c>
      <c r="F199" s="12">
        <v>0.72878333804827777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130396736.09</v>
      </c>
      <c r="C203" s="24"/>
      <c r="D203" s="26">
        <v>1104</v>
      </c>
      <c r="E203" s="24"/>
      <c r="F203" s="62">
        <v>0.68859188083711742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18749399.200000003</v>
      </c>
      <c r="C210" s="12">
        <v>0.14378733519111353</v>
      </c>
      <c r="D210" s="46">
        <v>275</v>
      </c>
      <c r="E210" s="12">
        <v>0.24909420289855072</v>
      </c>
      <c r="F210" s="65"/>
    </row>
    <row r="211" spans="1:6" x14ac:dyDescent="0.25">
      <c r="A211" s="6" t="s">
        <v>116</v>
      </c>
      <c r="B211" s="7">
        <v>26205199.720000006</v>
      </c>
      <c r="C211" s="12">
        <v>0.20096515070678717</v>
      </c>
      <c r="D211" s="46">
        <v>228</v>
      </c>
      <c r="E211" s="12">
        <v>0.20652173913043478</v>
      </c>
      <c r="F211" s="65"/>
    </row>
    <row r="212" spans="1:6" x14ac:dyDescent="0.25">
      <c r="A212" s="6" t="s">
        <v>117</v>
      </c>
      <c r="B212" s="7">
        <v>1474732.2000000002</v>
      </c>
      <c r="C212" s="12">
        <v>1.1309579090861123E-2</v>
      </c>
      <c r="D212" s="46">
        <v>16</v>
      </c>
      <c r="E212" s="12">
        <v>1.4492753623188406E-2</v>
      </c>
      <c r="F212" s="65"/>
    </row>
    <row r="213" spans="1:6" x14ac:dyDescent="0.25">
      <c r="A213" s="6" t="s">
        <v>118</v>
      </c>
      <c r="B213" s="7">
        <v>2815251.33</v>
      </c>
      <c r="C213" s="12">
        <v>2.1589891084826767E-2</v>
      </c>
      <c r="D213" s="46">
        <v>8</v>
      </c>
      <c r="E213" s="12">
        <v>7.246376811594203E-3</v>
      </c>
      <c r="F213" s="65"/>
    </row>
    <row r="214" spans="1:6" x14ac:dyDescent="0.25">
      <c r="A214" s="6" t="s">
        <v>119</v>
      </c>
      <c r="B214" s="7">
        <v>284679.93</v>
      </c>
      <c r="C214" s="12">
        <v>2.1831829425815802E-3</v>
      </c>
      <c r="D214" s="46">
        <v>2</v>
      </c>
      <c r="E214" s="12">
        <v>1.8115942028985507E-3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44622690.109999992</v>
      </c>
      <c r="C216" s="12">
        <v>0.34220710922703884</v>
      </c>
      <c r="D216" s="46">
        <v>241</v>
      </c>
      <c r="E216" s="12">
        <v>0.21829710144927536</v>
      </c>
      <c r="F216" s="65"/>
    </row>
    <row r="217" spans="1:6" x14ac:dyDescent="0.25">
      <c r="A217" s="6" t="s">
        <v>122</v>
      </c>
      <c r="B217" s="7">
        <v>35782533.960000016</v>
      </c>
      <c r="C217" s="12">
        <v>0.27441280382434463</v>
      </c>
      <c r="D217" s="46">
        <v>316</v>
      </c>
      <c r="E217" s="12">
        <v>0.28623188405797101</v>
      </c>
      <c r="F217" s="65"/>
    </row>
    <row r="218" spans="1:6" x14ac:dyDescent="0.25">
      <c r="A218" s="6" t="s">
        <v>123</v>
      </c>
      <c r="B218" s="7">
        <v>311131.11</v>
      </c>
      <c r="C218" s="12">
        <v>2.3860344923453975E-3</v>
      </c>
      <c r="D218" s="46">
        <v>12</v>
      </c>
      <c r="E218" s="12">
        <v>1.0869565217391304E-2</v>
      </c>
      <c r="F218" s="65"/>
    </row>
    <row r="219" spans="1:6" x14ac:dyDescent="0.25">
      <c r="A219" s="6" t="s">
        <v>124</v>
      </c>
      <c r="B219" s="7">
        <v>46728.36</v>
      </c>
      <c r="C219" s="12">
        <v>3.5835528864578342E-4</v>
      </c>
      <c r="D219" s="46">
        <v>2</v>
      </c>
      <c r="E219" s="12">
        <v>1.8115942028985507E-3</v>
      </c>
      <c r="F219" s="65"/>
    </row>
    <row r="220" spans="1:6" x14ac:dyDescent="0.25">
      <c r="A220" s="6" t="s">
        <v>125</v>
      </c>
      <c r="B220" s="7">
        <v>90591.34</v>
      </c>
      <c r="C220" s="12">
        <v>6.9473625426846365E-4</v>
      </c>
      <c r="D220" s="46">
        <v>3</v>
      </c>
      <c r="E220" s="12">
        <v>2.717391304347826E-3</v>
      </c>
      <c r="F220" s="65"/>
    </row>
    <row r="221" spans="1:6" x14ac:dyDescent="0.25">
      <c r="A221" s="6" t="s">
        <v>126</v>
      </c>
      <c r="B221" s="7">
        <v>13798.83</v>
      </c>
      <c r="C221" s="12">
        <v>1.058218971867212E-4</v>
      </c>
      <c r="D221" s="46">
        <v>1</v>
      </c>
      <c r="E221" s="12">
        <v>9.0579710144927537E-4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130396736.09000002</v>
      </c>
      <c r="C225" s="24"/>
      <c r="D225" s="26">
        <v>1104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3.8843491570840272E-2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129795448.00999977</v>
      </c>
      <c r="C234" s="12">
        <v>1</v>
      </c>
      <c r="D234" s="46">
        <v>1101</v>
      </c>
      <c r="E234" s="12">
        <v>1</v>
      </c>
      <c r="F234" s="18"/>
    </row>
    <row r="235" spans="1:6" x14ac:dyDescent="0.25">
      <c r="A235" s="6" t="s">
        <v>132</v>
      </c>
      <c r="B235" s="7">
        <v>0</v>
      </c>
      <c r="C235" s="12">
        <v>0</v>
      </c>
      <c r="D235" s="46">
        <v>0</v>
      </c>
      <c r="E235" s="12">
        <v>0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129795448.00999977</v>
      </c>
      <c r="C243" s="24"/>
      <c r="D243" s="26">
        <v>1101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3.4877036435100126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501275.57999999996</v>
      </c>
      <c r="C254" s="12">
        <v>0.83366957814962839</v>
      </c>
      <c r="D254" s="9">
        <v>2</v>
      </c>
      <c r="E254" s="12">
        <v>0.66666666666666663</v>
      </c>
      <c r="F254" s="18"/>
    </row>
    <row r="255" spans="1:6" x14ac:dyDescent="0.25">
      <c r="A255" s="6" t="s">
        <v>134</v>
      </c>
      <c r="B255" s="7">
        <v>0</v>
      </c>
      <c r="C255" s="12">
        <v>0</v>
      </c>
      <c r="D255" s="9">
        <v>0</v>
      </c>
      <c r="E255" s="12">
        <v>0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100012.5</v>
      </c>
      <c r="C258" s="12">
        <v>0.16633042185037164</v>
      </c>
      <c r="D258" s="9">
        <v>1</v>
      </c>
      <c r="E258" s="12">
        <v>0.33333333333333331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601288.07999999996</v>
      </c>
      <c r="C261" s="24"/>
      <c r="D261" s="26">
        <v>3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3.4877036435100126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3792038.5600000005</v>
      </c>
      <c r="C270" s="24">
        <v>2.908077819818073E-2</v>
      </c>
      <c r="D270" s="9">
        <v>89</v>
      </c>
      <c r="E270" s="24">
        <v>8.0615942028985504E-2</v>
      </c>
      <c r="F270" s="18"/>
    </row>
    <row r="271" spans="1:6" x14ac:dyDescent="0.25">
      <c r="A271" s="6" t="s">
        <v>143</v>
      </c>
      <c r="B271" s="7">
        <v>67500814.26000008</v>
      </c>
      <c r="C271" s="24">
        <v>0.51765723808769948</v>
      </c>
      <c r="D271" s="9">
        <v>459</v>
      </c>
      <c r="E271" s="24">
        <v>0.41576086956521741</v>
      </c>
      <c r="F271" s="18"/>
    </row>
    <row r="272" spans="1:6" x14ac:dyDescent="0.25">
      <c r="A272" s="6" t="s">
        <v>144</v>
      </c>
      <c r="B272" s="7">
        <v>59103883.269999996</v>
      </c>
      <c r="C272" s="24">
        <v>0.4532619837141198</v>
      </c>
      <c r="D272" s="9">
        <v>556</v>
      </c>
      <c r="E272" s="24">
        <v>0.50362318840579712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130396736.09000008</v>
      </c>
      <c r="C274" s="24"/>
      <c r="D274" s="26">
        <v>1104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23983890.09</v>
      </c>
      <c r="C282" s="12">
        <v>0.18943918004556537</v>
      </c>
      <c r="D282" s="9">
        <v>170</v>
      </c>
      <c r="E282" s="12">
        <v>0.16748768472906403</v>
      </c>
      <c r="F282" s="18"/>
    </row>
    <row r="283" spans="1:6" x14ac:dyDescent="0.25">
      <c r="A283" s="6" t="s">
        <v>148</v>
      </c>
      <c r="B283" s="7">
        <v>102620807.43999991</v>
      </c>
      <c r="C283" s="12">
        <v>0.81056081995443463</v>
      </c>
      <c r="D283" s="9">
        <v>845</v>
      </c>
      <c r="E283" s="12">
        <v>0.83251231527093594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126604697.52999991</v>
      </c>
      <c r="C285" s="28"/>
      <c r="D285" s="26">
        <v>1015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5.929216178910136E-3</v>
      </c>
      <c r="D292" s="9">
        <v>1</v>
      </c>
      <c r="E292" s="12">
        <v>2.1786492374727671E-3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6174848.5800000001</v>
      </c>
      <c r="C294" s="12">
        <v>9.1478134711318979E-2</v>
      </c>
      <c r="D294" s="9">
        <v>31</v>
      </c>
      <c r="E294" s="12">
        <v>6.7538126361655779E-2</v>
      </c>
    </row>
    <row r="295" spans="1:6" x14ac:dyDescent="0.25">
      <c r="A295" s="6" t="s">
        <v>154</v>
      </c>
      <c r="B295" s="7">
        <v>17214661.890000001</v>
      </c>
      <c r="C295" s="12">
        <v>0.25502895155742084</v>
      </c>
      <c r="D295" s="9">
        <v>87</v>
      </c>
      <c r="E295" s="12">
        <v>0.18954248366013071</v>
      </c>
    </row>
    <row r="296" spans="1:6" x14ac:dyDescent="0.25">
      <c r="A296" s="6" t="s">
        <v>155</v>
      </c>
      <c r="B296" s="7">
        <v>26475733.369999997</v>
      </c>
      <c r="C296" s="12">
        <v>0.39222835546873003</v>
      </c>
      <c r="D296" s="9">
        <v>214</v>
      </c>
      <c r="E296" s="12">
        <v>0.4662309368191721</v>
      </c>
    </row>
    <row r="297" spans="1:6" x14ac:dyDescent="0.25">
      <c r="A297" s="6" t="s">
        <v>156</v>
      </c>
      <c r="B297" s="7">
        <v>10044617.619999999</v>
      </c>
      <c r="C297" s="12">
        <v>0.14880735484627028</v>
      </c>
      <c r="D297" s="9">
        <v>68</v>
      </c>
      <c r="E297" s="12">
        <v>0.14814814814814814</v>
      </c>
    </row>
    <row r="298" spans="1:6" x14ac:dyDescent="0.25">
      <c r="A298" s="6" t="s">
        <v>157</v>
      </c>
      <c r="B298" s="7">
        <v>2682560.96</v>
      </c>
      <c r="C298" s="12">
        <v>3.9741164449769412E-2</v>
      </c>
      <c r="D298" s="9">
        <v>25</v>
      </c>
      <c r="E298" s="12">
        <v>5.4466230936819175E-2</v>
      </c>
    </row>
    <row r="299" spans="1:6" x14ac:dyDescent="0.25">
      <c r="A299" s="6" t="s">
        <v>158</v>
      </c>
      <c r="B299" s="7">
        <v>2141367.9699999997</v>
      </c>
      <c r="C299" s="12">
        <v>3.1723587240768202E-2</v>
      </c>
      <c r="D299" s="9">
        <v>14</v>
      </c>
      <c r="E299" s="12">
        <v>3.0501089324618737E-2</v>
      </c>
    </row>
    <row r="300" spans="1:6" x14ac:dyDescent="0.25">
      <c r="A300" s="6" t="s">
        <v>159</v>
      </c>
      <c r="B300" s="7">
        <v>1061069.2799999998</v>
      </c>
      <c r="C300" s="12">
        <v>1.5719355264559736E-2</v>
      </c>
      <c r="D300" s="9">
        <v>10</v>
      </c>
      <c r="E300" s="12">
        <v>2.178649237472767E-2</v>
      </c>
    </row>
    <row r="301" spans="1:6" x14ac:dyDescent="0.25">
      <c r="A301" s="6" t="s">
        <v>160</v>
      </c>
      <c r="B301" s="7">
        <v>731929.64999999991</v>
      </c>
      <c r="C301" s="12">
        <v>1.0843271418634292E-2</v>
      </c>
      <c r="D301" s="9">
        <v>5</v>
      </c>
      <c r="E301" s="12">
        <v>1.0893246187363835E-2</v>
      </c>
    </row>
    <row r="302" spans="1:6" x14ac:dyDescent="0.25">
      <c r="A302" s="6" t="s">
        <v>161</v>
      </c>
      <c r="B302" s="7">
        <v>392083.1</v>
      </c>
      <c r="C302" s="12">
        <v>5.8085684491119205E-3</v>
      </c>
      <c r="D302" s="9">
        <v>2</v>
      </c>
      <c r="E302" s="12">
        <v>4.3572984749455342E-3</v>
      </c>
    </row>
    <row r="303" spans="1:6" x14ac:dyDescent="0.25">
      <c r="A303" s="6" t="s">
        <v>162</v>
      </c>
      <c r="B303" s="7">
        <v>181714.92</v>
      </c>
      <c r="C303" s="12">
        <v>2.6920404145062537E-3</v>
      </c>
      <c r="D303" s="9">
        <v>2</v>
      </c>
      <c r="E303" s="12">
        <v>4.3572984749455342E-3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67500814.25999999</v>
      </c>
      <c r="C305" s="24"/>
      <c r="D305" s="26">
        <v>459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1.8381092535419541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116813630.75999981</v>
      </c>
      <c r="C314" s="12">
        <v>0.89583247451358794</v>
      </c>
      <c r="D314" s="9">
        <v>995</v>
      </c>
      <c r="E314" s="12">
        <v>0.90126811594202894</v>
      </c>
    </row>
    <row r="315" spans="1:5" x14ac:dyDescent="0.25">
      <c r="A315" s="6" t="s">
        <v>167</v>
      </c>
      <c r="B315" s="7">
        <v>13583105.330000002</v>
      </c>
      <c r="C315" s="12">
        <v>0.10416752548641206</v>
      </c>
      <c r="D315" s="9">
        <v>109</v>
      </c>
      <c r="E315" s="12">
        <v>9.8731884057971009E-2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130396736.08999981</v>
      </c>
      <c r="C322" s="6"/>
      <c r="D322" s="26">
        <v>1104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.88671875" style="1" bestFit="1" customWidth="1"/>
    <col min="9" max="9" width="17.6640625" style="1" bestFit="1" customWidth="1"/>
    <col min="10" max="10" width="16.5546875" style="1" customWidth="1"/>
    <col min="11" max="11" width="16.88671875" style="1" bestFit="1" customWidth="1"/>
    <col min="12" max="16384" width="9.109375" style="1"/>
  </cols>
  <sheetData>
    <row r="2" spans="1:11" x14ac:dyDescent="0.25">
      <c r="A2" s="151" t="s">
        <v>257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127439024.8399999</v>
      </c>
      <c r="C6" s="7">
        <v>44413396.770000011</v>
      </c>
      <c r="D6" s="7">
        <v>33843980.120000005</v>
      </c>
      <c r="E6" s="7">
        <v>49181647.949999973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1076</v>
      </c>
      <c r="C7" s="9">
        <v>239</v>
      </c>
      <c r="D7" s="9">
        <v>300</v>
      </c>
      <c r="E7" s="9">
        <v>537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920</v>
      </c>
      <c r="C8" s="9">
        <v>182</v>
      </c>
      <c r="D8" s="9">
        <v>276</v>
      </c>
      <c r="E8" s="9">
        <v>462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0.14210827823531555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18110140.400000002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0.68990561505920278</v>
      </c>
      <c r="C11" s="12">
        <v>0.6941978838382995</v>
      </c>
      <c r="D11" s="12">
        <v>0.70455849743775623</v>
      </c>
      <c r="E11" s="12">
        <v>0.67594621912866981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0.13083333333333333</v>
      </c>
      <c r="D12" s="12">
        <v>5.617972727272727E-2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0.84612500000000002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8.0374987354110026</v>
      </c>
      <c r="C14" s="7">
        <v>3.219272858414064</v>
      </c>
      <c r="D14" s="7">
        <v>3.1886252528980874</v>
      </c>
      <c r="E14" s="7">
        <v>15.725304474118632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2.924024640657084</v>
      </c>
      <c r="C15" s="13">
        <v>2.9267624914442161</v>
      </c>
      <c r="D15" s="13">
        <v>2.924024640657084</v>
      </c>
      <c r="E15" s="13">
        <v>13.700205338809035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19.931553730321699</v>
      </c>
      <c r="C16" s="13">
        <v>3.4661190965092401</v>
      </c>
      <c r="D16" s="13">
        <v>3.4661190965092401</v>
      </c>
      <c r="E16" s="13">
        <v>19.931553730321699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118437.7554275092</v>
      </c>
      <c r="C17" s="7">
        <v>185830.11200836825</v>
      </c>
      <c r="D17" s="7">
        <v>112813.26706666668</v>
      </c>
      <c r="E17" s="7">
        <v>91585.936592178725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19625</v>
      </c>
      <c r="D18" s="7">
        <v>12359.54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556875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1.5609997035818512E-2</v>
      </c>
      <c r="C20" s="12">
        <v>2.5975833507498682E-2</v>
      </c>
      <c r="D20" s="12">
        <v>1.6454181748881132E-2</v>
      </c>
      <c r="E20" s="12">
        <v>4.0448477896113305E-2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13.232830307387559</v>
      </c>
      <c r="C21" s="7">
        <v>16.629581753897448</v>
      </c>
      <c r="D21" s="7">
        <v>17.548814464344179</v>
      </c>
      <c r="E21" s="7">
        <v>7.1953882104683258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1.8333333333333333</v>
      </c>
      <c r="D22" s="13">
        <v>1.5833333333333333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22.083333333333332</v>
      </c>
      <c r="C23" s="13">
        <v>22.083333333333332</v>
      </c>
      <c r="D23" s="13">
        <v>22.083333333333332</v>
      </c>
      <c r="E23" s="13">
        <v>16.083333333333332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0.51667339696508052</v>
      </c>
      <c r="C24" s="12">
        <v>0.81793757901755737</v>
      </c>
      <c r="D24" s="12">
        <v>0.46924565620504793</v>
      </c>
      <c r="E24" s="12">
        <v>0.27725437329515129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0.45430608436221959</v>
      </c>
      <c r="C25" s="12">
        <v>0.18206242098244266</v>
      </c>
      <c r="D25" s="12">
        <v>0.53075434379495179</v>
      </c>
      <c r="E25" s="12">
        <v>0.64754793093508023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2.9020518672700817E-2</v>
      </c>
      <c r="C26" s="12">
        <v>0</v>
      </c>
      <c r="D26" s="12">
        <v>0</v>
      </c>
      <c r="E26" s="12">
        <v>7.5197695769769396E-2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0.5229199089028439</v>
      </c>
      <c r="C27" s="12">
        <v>0.3983052289742709</v>
      </c>
      <c r="D27" s="12">
        <v>0.40496430624897783</v>
      </c>
      <c r="E27" s="12">
        <v>0.71662322490354902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1.8362219512570963</v>
      </c>
      <c r="C28" s="142">
        <v>1.7074017998650748</v>
      </c>
      <c r="D28" s="142">
        <v>1.5517049458270444</v>
      </c>
      <c r="E28" s="142">
        <v>2.270417670811212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1643022.02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4.7060544238394578E-3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2641435.2800000007</v>
      </c>
      <c r="C37" s="24">
        <v>2.0727051884745107E-2</v>
      </c>
      <c r="D37" s="9">
        <v>121</v>
      </c>
      <c r="E37" s="24">
        <v>0.11245353159851301</v>
      </c>
      <c r="F37" s="5"/>
    </row>
    <row r="38" spans="1:6" x14ac:dyDescent="0.25">
      <c r="A38" s="6" t="s">
        <v>29</v>
      </c>
      <c r="B38" s="7">
        <v>7559504.9800000004</v>
      </c>
      <c r="C38" s="24">
        <v>5.931860346146698E-2</v>
      </c>
      <c r="D38" s="9">
        <v>123</v>
      </c>
      <c r="E38" s="24">
        <v>0.11431226765799256</v>
      </c>
      <c r="F38" s="5"/>
    </row>
    <row r="39" spans="1:6" x14ac:dyDescent="0.25">
      <c r="A39" s="6" t="s">
        <v>30</v>
      </c>
      <c r="B39" s="7">
        <v>4286050.37</v>
      </c>
      <c r="C39" s="24">
        <v>3.3632165464080932E-2</v>
      </c>
      <c r="D39" s="9">
        <v>30</v>
      </c>
      <c r="E39" s="24">
        <v>2.7881040892193308E-2</v>
      </c>
      <c r="F39" s="5"/>
    </row>
    <row r="40" spans="1:6" x14ac:dyDescent="0.25">
      <c r="A40" s="6" t="s">
        <v>31</v>
      </c>
      <c r="B40" s="7">
        <v>7361069.1500000013</v>
      </c>
      <c r="C40" s="24">
        <v>5.7761499346388134E-2</v>
      </c>
      <c r="D40" s="9">
        <v>48</v>
      </c>
      <c r="E40" s="24">
        <v>4.4609665427509292E-2</v>
      </c>
      <c r="F40" s="5"/>
    </row>
    <row r="41" spans="1:6" x14ac:dyDescent="0.25">
      <c r="A41" s="6" t="s">
        <v>32</v>
      </c>
      <c r="B41" s="7">
        <v>10008743.650000002</v>
      </c>
      <c r="C41" s="24">
        <v>7.8537509703687738E-2</v>
      </c>
      <c r="D41" s="9">
        <v>71</v>
      </c>
      <c r="E41" s="24">
        <v>6.5985130111524168E-2</v>
      </c>
      <c r="F41" s="5"/>
    </row>
    <row r="42" spans="1:6" x14ac:dyDescent="0.25">
      <c r="A42" s="6" t="s">
        <v>33</v>
      </c>
      <c r="B42" s="7">
        <v>21330341.43</v>
      </c>
      <c r="C42" s="24">
        <v>0.16737684125235808</v>
      </c>
      <c r="D42" s="9">
        <v>101</v>
      </c>
      <c r="E42" s="24">
        <v>9.3866171003717469E-2</v>
      </c>
      <c r="F42" s="5"/>
    </row>
    <row r="43" spans="1:6" x14ac:dyDescent="0.25">
      <c r="A43" s="6" t="s">
        <v>34</v>
      </c>
      <c r="B43" s="7">
        <v>17237741.789999999</v>
      </c>
      <c r="C43" s="24">
        <v>0.13526266237239357</v>
      </c>
      <c r="D43" s="9">
        <v>116</v>
      </c>
      <c r="E43" s="24">
        <v>0.10780669144981413</v>
      </c>
      <c r="F43" s="5"/>
    </row>
    <row r="44" spans="1:6" x14ac:dyDescent="0.25">
      <c r="A44" s="6" t="s">
        <v>35</v>
      </c>
      <c r="B44" s="7">
        <v>16775763.080000002</v>
      </c>
      <c r="C44" s="24">
        <v>0.13163756628757958</v>
      </c>
      <c r="D44" s="9">
        <v>138</v>
      </c>
      <c r="E44" s="24">
        <v>0.12825278810408922</v>
      </c>
      <c r="F44" s="5"/>
    </row>
    <row r="45" spans="1:6" x14ac:dyDescent="0.25">
      <c r="A45" s="6" t="s">
        <v>36</v>
      </c>
      <c r="B45" s="7">
        <v>16508028.370000008</v>
      </c>
      <c r="C45" s="24">
        <v>0.12953668148925243</v>
      </c>
      <c r="D45" s="9">
        <v>122</v>
      </c>
      <c r="E45" s="24">
        <v>0.11338289962825279</v>
      </c>
      <c r="F45" s="5"/>
    </row>
    <row r="46" spans="1:6" x14ac:dyDescent="0.25">
      <c r="A46" s="6" t="s">
        <v>37</v>
      </c>
      <c r="B46" s="7">
        <v>6070556.8300000001</v>
      </c>
      <c r="C46" s="24">
        <v>4.7634991225188661E-2</v>
      </c>
      <c r="D46" s="9">
        <v>56</v>
      </c>
      <c r="E46" s="24">
        <v>5.204460966542751E-2</v>
      </c>
      <c r="F46" s="5"/>
    </row>
    <row r="47" spans="1:6" x14ac:dyDescent="0.25">
      <c r="A47" s="6" t="s">
        <v>38</v>
      </c>
      <c r="B47" s="7">
        <v>548608.30000000005</v>
      </c>
      <c r="C47" s="24">
        <v>4.3048689417451132E-3</v>
      </c>
      <c r="D47" s="9">
        <v>5</v>
      </c>
      <c r="E47" s="24">
        <v>4.646840148698885E-3</v>
      </c>
      <c r="F47" s="5"/>
    </row>
    <row r="48" spans="1:6" x14ac:dyDescent="0.25">
      <c r="A48" s="6" t="s">
        <v>39</v>
      </c>
      <c r="B48" s="7">
        <v>1559704.34</v>
      </c>
      <c r="C48" s="24">
        <v>1.2238828270682489E-2</v>
      </c>
      <c r="D48" s="9">
        <v>15</v>
      </c>
      <c r="E48" s="24">
        <v>1.3940520446096654E-2</v>
      </c>
      <c r="F48" s="5"/>
    </row>
    <row r="49" spans="1:6" x14ac:dyDescent="0.25">
      <c r="A49" s="6" t="s">
        <v>40</v>
      </c>
      <c r="B49" s="7">
        <v>15551477.27</v>
      </c>
      <c r="C49" s="24">
        <v>0.12203073030043125</v>
      </c>
      <c r="D49" s="9">
        <v>130</v>
      </c>
      <c r="E49" s="24">
        <v>0.120817843866171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127439024.84</v>
      </c>
      <c r="C51" s="24"/>
      <c r="D51" s="26">
        <v>1076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0.68990561505920223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255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9092302.0299999956</v>
      </c>
      <c r="C60" s="24">
        <v>7.1346293189353913E-2</v>
      </c>
      <c r="D60" s="9">
        <v>228</v>
      </c>
      <c r="E60" s="24">
        <v>0.21189591078066913</v>
      </c>
      <c r="F60" s="5"/>
    </row>
    <row r="61" spans="1:6" x14ac:dyDescent="0.25">
      <c r="A61" s="6" t="s">
        <v>29</v>
      </c>
      <c r="B61" s="7">
        <v>37051980.330000013</v>
      </c>
      <c r="C61" s="24">
        <v>0.29074281113276618</v>
      </c>
      <c r="D61" s="9">
        <v>292</v>
      </c>
      <c r="E61" s="24">
        <v>0.27137546468401486</v>
      </c>
      <c r="F61" s="5"/>
    </row>
    <row r="62" spans="1:6" x14ac:dyDescent="0.25">
      <c r="A62" s="6" t="s">
        <v>30</v>
      </c>
      <c r="B62" s="7">
        <v>14864527.609999999</v>
      </c>
      <c r="C62" s="24">
        <v>0.11664031193476607</v>
      </c>
      <c r="D62" s="9">
        <v>78</v>
      </c>
      <c r="E62" s="24">
        <v>7.24907063197026E-2</v>
      </c>
      <c r="F62" s="5"/>
    </row>
    <row r="63" spans="1:6" x14ac:dyDescent="0.25">
      <c r="A63" s="6" t="s">
        <v>31</v>
      </c>
      <c r="B63" s="7">
        <v>18329245.129999999</v>
      </c>
      <c r="C63" s="24">
        <v>0.143827568933554</v>
      </c>
      <c r="D63" s="9">
        <v>109</v>
      </c>
      <c r="E63" s="24">
        <v>0.10130111524163568</v>
      </c>
      <c r="F63" s="5"/>
    </row>
    <row r="64" spans="1:6" x14ac:dyDescent="0.25">
      <c r="A64" s="6" t="s">
        <v>32</v>
      </c>
      <c r="B64" s="7">
        <v>18818406.099999998</v>
      </c>
      <c r="C64" s="24">
        <v>0.14766596122048606</v>
      </c>
      <c r="D64" s="9">
        <v>116</v>
      </c>
      <c r="E64" s="24">
        <v>0.10780669144981413</v>
      </c>
      <c r="F64" s="5"/>
    </row>
    <row r="65" spans="1:13" x14ac:dyDescent="0.25">
      <c r="A65" s="6" t="s">
        <v>33</v>
      </c>
      <c r="B65" s="7">
        <v>15305119.399999999</v>
      </c>
      <c r="C65" s="24">
        <v>0.12009758721251684</v>
      </c>
      <c r="D65" s="9">
        <v>122</v>
      </c>
      <c r="E65" s="24">
        <v>0.11338289962825279</v>
      </c>
      <c r="F65" s="5"/>
    </row>
    <row r="66" spans="1:13" x14ac:dyDescent="0.25">
      <c r="A66" s="6" t="s">
        <v>34</v>
      </c>
      <c r="B66" s="7">
        <v>12747798.399999999</v>
      </c>
      <c r="C66" s="24">
        <v>0.10003057082400695</v>
      </c>
      <c r="D66" s="9">
        <v>120</v>
      </c>
      <c r="E66" s="24">
        <v>0.11152416356877323</v>
      </c>
      <c r="F66" s="5"/>
    </row>
    <row r="67" spans="1:13" x14ac:dyDescent="0.25">
      <c r="A67" s="6" t="s">
        <v>35</v>
      </c>
      <c r="B67" s="7">
        <v>74821.710000000006</v>
      </c>
      <c r="C67" s="24">
        <v>5.8711772232986602E-4</v>
      </c>
      <c r="D67" s="9">
        <v>1</v>
      </c>
      <c r="E67" s="24">
        <v>9.2936802973977691E-4</v>
      </c>
      <c r="F67" s="5"/>
    </row>
    <row r="68" spans="1:13" x14ac:dyDescent="0.25">
      <c r="A68" s="6" t="s">
        <v>36</v>
      </c>
      <c r="B68" s="7">
        <v>140379.13</v>
      </c>
      <c r="C68" s="24">
        <v>1.1015395808014565E-3</v>
      </c>
      <c r="D68" s="9">
        <v>1</v>
      </c>
      <c r="E68" s="24">
        <v>9.2936802973977691E-4</v>
      </c>
      <c r="F68" s="5"/>
    </row>
    <row r="69" spans="1:13" x14ac:dyDescent="0.25">
      <c r="A69" s="6" t="s">
        <v>37</v>
      </c>
      <c r="B69" s="7">
        <v>318619.27</v>
      </c>
      <c r="C69" s="24">
        <v>2.5001703395017916E-3</v>
      </c>
      <c r="D69" s="9">
        <v>2</v>
      </c>
      <c r="E69" s="24">
        <v>1.8587360594795538E-3</v>
      </c>
      <c r="F69" s="5"/>
    </row>
    <row r="70" spans="1:13" x14ac:dyDescent="0.25">
      <c r="A70" s="6" t="s">
        <v>38</v>
      </c>
      <c r="B70" s="7">
        <v>0</v>
      </c>
      <c r="C70" s="24">
        <v>0</v>
      </c>
      <c r="D70" s="9">
        <v>0</v>
      </c>
      <c r="E70" s="24">
        <v>0</v>
      </c>
      <c r="F70" s="5"/>
    </row>
    <row r="71" spans="1:13" x14ac:dyDescent="0.25">
      <c r="A71" s="6" t="s">
        <v>39</v>
      </c>
      <c r="B71" s="7">
        <v>69600</v>
      </c>
      <c r="C71" s="24">
        <v>5.4614353874241409E-4</v>
      </c>
      <c r="D71" s="9">
        <v>1</v>
      </c>
      <c r="E71" s="24">
        <v>9.2936802973977691E-4</v>
      </c>
      <c r="F71" s="5"/>
    </row>
    <row r="72" spans="1:13" x14ac:dyDescent="0.25">
      <c r="A72" s="6" t="s">
        <v>40</v>
      </c>
      <c r="B72" s="7">
        <v>626225.73</v>
      </c>
      <c r="C72" s="24">
        <v>4.9139243711745903E-3</v>
      </c>
      <c r="D72" s="9">
        <v>6</v>
      </c>
      <c r="E72" s="24">
        <v>5.5762081784386614E-3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127439024.83999999</v>
      </c>
      <c r="C74" s="24"/>
      <c r="D74" s="26">
        <v>1076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0.52199984115042186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443776.74999999994</v>
      </c>
      <c r="C83" s="24">
        <v>3.4822673082845913E-3</v>
      </c>
      <c r="D83" s="46">
        <v>17</v>
      </c>
      <c r="E83" s="24">
        <v>1.5799256505576207E-2</v>
      </c>
      <c r="F83" s="18"/>
      <c r="H83" s="13"/>
      <c r="I83" s="24"/>
      <c r="J83" s="46"/>
      <c r="K83" s="24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H84" s="13"/>
      <c r="I84" s="24"/>
      <c r="J84" s="9"/>
      <c r="K84" s="24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13"/>
      <c r="I85" s="24"/>
      <c r="J85" s="9"/>
      <c r="K85" s="24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13"/>
      <c r="I86" s="24"/>
      <c r="J86" s="9"/>
      <c r="K86" s="24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13"/>
      <c r="I87" s="24"/>
      <c r="J87" s="9"/>
      <c r="K87" s="24"/>
      <c r="L87" s="39"/>
      <c r="M87" s="41"/>
    </row>
    <row r="88" spans="1:13" x14ac:dyDescent="0.25">
      <c r="A88" s="6" t="s">
        <v>51</v>
      </c>
      <c r="B88" s="13">
        <v>21064093.950000003</v>
      </c>
      <c r="C88" s="24">
        <v>0.16528762658413326</v>
      </c>
      <c r="D88" s="9">
        <v>112</v>
      </c>
      <c r="E88" s="24">
        <v>0.10408921933085502</v>
      </c>
      <c r="F88" s="18"/>
      <c r="H88" s="13"/>
      <c r="I88" s="24"/>
      <c r="J88" s="9"/>
      <c r="K88" s="24"/>
      <c r="L88" s="39"/>
      <c r="M88" s="41"/>
    </row>
    <row r="89" spans="1:13" x14ac:dyDescent="0.25">
      <c r="A89" s="6" t="s">
        <v>52</v>
      </c>
      <c r="B89" s="13">
        <v>57193282.93999999</v>
      </c>
      <c r="C89" s="24">
        <v>0.44878939564867432</v>
      </c>
      <c r="D89" s="9">
        <v>427</v>
      </c>
      <c r="E89" s="24">
        <v>0.39684014869888473</v>
      </c>
      <c r="F89" s="18"/>
      <c r="H89" s="13"/>
      <c r="I89" s="24"/>
      <c r="J89" s="9"/>
      <c r="K89" s="24"/>
      <c r="L89" s="39"/>
      <c r="M89" s="41"/>
    </row>
    <row r="90" spans="1:13" x14ac:dyDescent="0.25">
      <c r="A90" s="6" t="s">
        <v>187</v>
      </c>
      <c r="B90" s="13">
        <v>42921536.780000001</v>
      </c>
      <c r="C90" s="24">
        <v>0.33680057450132012</v>
      </c>
      <c r="D90" s="9">
        <v>435</v>
      </c>
      <c r="E90" s="24">
        <v>0.40427509293680297</v>
      </c>
      <c r="F90" s="18"/>
      <c r="H90" s="13"/>
      <c r="I90" s="24"/>
      <c r="J90" s="9"/>
      <c r="K90" s="24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13"/>
      <c r="I91" s="24"/>
      <c r="J91" s="46"/>
      <c r="K91" s="24"/>
      <c r="L91" s="39"/>
      <c r="M91" s="41"/>
    </row>
    <row r="92" spans="1:13" x14ac:dyDescent="0.25">
      <c r="A92" s="6" t="s">
        <v>54</v>
      </c>
      <c r="B92" s="13">
        <v>5816334.419999999</v>
      </c>
      <c r="C92" s="24">
        <v>4.564013595758773E-2</v>
      </c>
      <c r="D92" s="46">
        <v>85</v>
      </c>
      <c r="E92" s="24">
        <v>7.8996282527881045E-2</v>
      </c>
      <c r="F92" s="18"/>
      <c r="H92" s="13"/>
      <c r="I92" s="24"/>
      <c r="J92" s="46"/>
      <c r="K92" s="24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127439024.83999999</v>
      </c>
      <c r="C94" s="24"/>
      <c r="D94" s="26">
        <v>1076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71452099.219999999</v>
      </c>
      <c r="C102" s="12">
        <v>0.56067675745093204</v>
      </c>
      <c r="D102" s="9">
        <v>473</v>
      </c>
      <c r="E102" s="12">
        <v>0.4395910780669145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41033028.810000017</v>
      </c>
      <c r="C104" s="12">
        <v>0.32198166033926479</v>
      </c>
      <c r="D104" s="9">
        <v>356</v>
      </c>
      <c r="E104" s="12">
        <v>0.33085501858736061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14953896.810000001</v>
      </c>
      <c r="C105" s="12">
        <v>0.11734158220980309</v>
      </c>
      <c r="D105" s="9">
        <v>247</v>
      </c>
      <c r="E105" s="12">
        <v>0.2295539033457249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127439024.84000002</v>
      </c>
      <c r="C107" s="24"/>
      <c r="D107" s="26">
        <v>1076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34634461.710000008</v>
      </c>
      <c r="C114" s="12">
        <v>0.27177280863129377</v>
      </c>
      <c r="D114" s="9">
        <v>605</v>
      </c>
      <c r="E114" s="12">
        <v>0.56226765799256506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47650027.899999961</v>
      </c>
      <c r="C115" s="12">
        <v>0.37390452382874628</v>
      </c>
      <c r="D115" s="9">
        <v>343</v>
      </c>
      <c r="E115" s="12">
        <v>0.31877323420074349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16791670.879999999</v>
      </c>
      <c r="C116" s="12">
        <v>0.13176239304311993</v>
      </c>
      <c r="D116" s="9">
        <v>71</v>
      </c>
      <c r="E116" s="12">
        <v>6.5985130111524168E-2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9516396.25</v>
      </c>
      <c r="C117" s="12">
        <v>7.4674113851293675E-2</v>
      </c>
      <c r="D117" s="9">
        <v>28</v>
      </c>
      <c r="E117" s="12">
        <v>2.6022304832713755E-2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3006511.54</v>
      </c>
      <c r="C118" s="12">
        <v>2.3591765110998638E-2</v>
      </c>
      <c r="D118" s="9">
        <v>7</v>
      </c>
      <c r="E118" s="12">
        <v>6.5055762081784388E-3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9716212.7599999998</v>
      </c>
      <c r="C119" s="12">
        <v>7.6242052010353417E-2</v>
      </c>
      <c r="D119" s="9">
        <v>17</v>
      </c>
      <c r="E119" s="12">
        <v>1.5799256505576207E-2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1.5247103486859986E-2</v>
      </c>
      <c r="D120" s="9">
        <v>2</v>
      </c>
      <c r="E120" s="12">
        <v>1.8587360594795538E-3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1.7195243001515738E-2</v>
      </c>
      <c r="D121" s="9">
        <v>2</v>
      </c>
      <c r="E121" s="12">
        <v>1.8587360594795538E-3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1.5609997035818501E-2</v>
      </c>
      <c r="D124" s="9">
        <v>1</v>
      </c>
      <c r="E124" s="12">
        <v>9.2936802973977691E-4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127439024.83999997</v>
      </c>
      <c r="C127" s="24"/>
      <c r="D127" s="26">
        <v>1076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118437.7554275092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87307576.269999951</v>
      </c>
      <c r="C136" s="12">
        <v>0.68509294056208336</v>
      </c>
      <c r="D136" s="9">
        <v>682</v>
      </c>
      <c r="E136" s="12">
        <v>0.63382899628252787</v>
      </c>
      <c r="F136" s="18"/>
    </row>
    <row r="137" spans="1:6" x14ac:dyDescent="0.25">
      <c r="A137" s="6" t="s">
        <v>79</v>
      </c>
      <c r="B137" s="7">
        <v>40131448.57</v>
      </c>
      <c r="C137" s="12">
        <v>0.31490705943791664</v>
      </c>
      <c r="D137" s="9">
        <v>394</v>
      </c>
      <c r="E137" s="12">
        <v>0.36617100371747213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127439024.83999994</v>
      </c>
      <c r="C140" s="24"/>
      <c r="D140" s="26">
        <v>1076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49181647.949999973</v>
      </c>
      <c r="C148" s="76">
        <v>0.38592297776719225</v>
      </c>
      <c r="D148" s="77">
        <v>537</v>
      </c>
      <c r="E148" s="76">
        <v>0.49907063197026025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46882168.490000002</v>
      </c>
      <c r="C151" s="12">
        <v>0.36787921556101583</v>
      </c>
      <c r="D151" s="9">
        <v>312</v>
      </c>
      <c r="E151" s="12">
        <v>0.2899628252788104</v>
      </c>
      <c r="F151" s="18"/>
    </row>
    <row r="152" spans="1:6" x14ac:dyDescent="0.25">
      <c r="A152" s="57">
        <v>2014</v>
      </c>
      <c r="B152" s="7">
        <v>31375208.400000006</v>
      </c>
      <c r="C152" s="12">
        <v>0.24619780667179195</v>
      </c>
      <c r="D152" s="9">
        <v>227</v>
      </c>
      <c r="E152" s="12">
        <v>0.21096654275092938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127439024.83999997</v>
      </c>
      <c r="C154" s="24"/>
      <c r="D154" s="26">
        <v>1076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96.449984824931988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18598150.500000007</v>
      </c>
      <c r="C163" s="12">
        <v>0.14593763977204019</v>
      </c>
      <c r="D163" s="46">
        <v>201</v>
      </c>
      <c r="E163" s="12">
        <v>0.18680297397769516</v>
      </c>
      <c r="F163" s="18"/>
    </row>
    <row r="164" spans="1:6" x14ac:dyDescent="0.25">
      <c r="A164" s="6" t="s">
        <v>87</v>
      </c>
      <c r="B164" s="7">
        <v>29379720.100000005</v>
      </c>
      <c r="C164" s="12">
        <v>0.23053942963614407</v>
      </c>
      <c r="D164" s="46">
        <v>307</v>
      </c>
      <c r="E164" s="12">
        <v>0.28531598513011153</v>
      </c>
      <c r="F164" s="18"/>
    </row>
    <row r="165" spans="1:6" x14ac:dyDescent="0.25">
      <c r="A165" s="6" t="s">
        <v>88</v>
      </c>
      <c r="B165" s="7">
        <v>22084458.350000001</v>
      </c>
      <c r="C165" s="12">
        <v>0.17329431371377085</v>
      </c>
      <c r="D165" s="46">
        <v>187</v>
      </c>
      <c r="E165" s="12">
        <v>0.17379182156133829</v>
      </c>
      <c r="F165" s="18"/>
    </row>
    <row r="166" spans="1:6" x14ac:dyDescent="0.25">
      <c r="A166" s="6" t="s">
        <v>89</v>
      </c>
      <c r="B166" s="7">
        <v>24638497.850000009</v>
      </c>
      <c r="C166" s="12">
        <v>0.19333558053299368</v>
      </c>
      <c r="D166" s="46">
        <v>167</v>
      </c>
      <c r="E166" s="12">
        <v>0.15520446096654275</v>
      </c>
      <c r="F166" s="18"/>
    </row>
    <row r="167" spans="1:6" x14ac:dyDescent="0.25">
      <c r="A167" s="6" t="s">
        <v>90</v>
      </c>
      <c r="B167" s="7">
        <v>32738198.039999999</v>
      </c>
      <c r="C167" s="12">
        <v>0.25689303634505112</v>
      </c>
      <c r="D167" s="46">
        <v>214</v>
      </c>
      <c r="E167" s="12">
        <v>0.19888475836431227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127439024.84000003</v>
      </c>
      <c r="C171" s="24"/>
      <c r="D171" s="26">
        <v>1076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13.232830307387559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54426359.610000014</v>
      </c>
      <c r="C180" s="12">
        <v>0.42707765284874433</v>
      </c>
      <c r="D180" s="9">
        <v>518</v>
      </c>
      <c r="E180" s="12">
        <v>0.48141263940520446</v>
      </c>
      <c r="F180" s="18"/>
    </row>
    <row r="181" spans="1:7" x14ac:dyDescent="0.25">
      <c r="A181" s="6" t="s">
        <v>97</v>
      </c>
      <c r="B181" s="7">
        <v>73012665.229999959</v>
      </c>
      <c r="C181" s="12">
        <v>0.57292234715125567</v>
      </c>
      <c r="D181" s="9">
        <v>558</v>
      </c>
      <c r="E181" s="12">
        <v>0.51858736059479549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127439024.83999997</v>
      </c>
      <c r="C183" s="24"/>
      <c r="D183" s="26">
        <v>1076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3390405.9699999993</v>
      </c>
      <c r="C190" s="12">
        <v>2.6604142445821929E-2</v>
      </c>
      <c r="D190" s="9">
        <v>35</v>
      </c>
      <c r="E190" s="12">
        <v>3.2527881040892194E-2</v>
      </c>
      <c r="F190" s="12">
        <v>0.69957688389839501</v>
      </c>
    </row>
    <row r="191" spans="1:7" x14ac:dyDescent="0.25">
      <c r="A191" s="6" t="s">
        <v>102</v>
      </c>
      <c r="B191" s="7">
        <v>12840254.179999998</v>
      </c>
      <c r="C191" s="12">
        <v>0.10075606115254701</v>
      </c>
      <c r="D191" s="9">
        <v>124</v>
      </c>
      <c r="E191" s="12">
        <v>0.11524163568773234</v>
      </c>
      <c r="F191" s="12">
        <v>0.70867992514312939</v>
      </c>
    </row>
    <row r="192" spans="1:7" x14ac:dyDescent="0.25">
      <c r="A192" s="6" t="s">
        <v>103</v>
      </c>
      <c r="B192" s="7">
        <v>10181145.490000002</v>
      </c>
      <c r="C192" s="12">
        <v>7.9890327964942096E-2</v>
      </c>
      <c r="D192" s="9">
        <v>102</v>
      </c>
      <c r="E192" s="12">
        <v>9.4795539033457249E-2</v>
      </c>
      <c r="F192" s="12">
        <v>0.69818410604929748</v>
      </c>
    </row>
    <row r="193" spans="1:6" x14ac:dyDescent="0.25">
      <c r="A193" s="6" t="s">
        <v>104</v>
      </c>
      <c r="B193" s="7">
        <v>5533381.6399999978</v>
      </c>
      <c r="C193" s="12">
        <v>4.341983663910777E-2</v>
      </c>
      <c r="D193" s="9">
        <v>62</v>
      </c>
      <c r="E193" s="12">
        <v>5.7620817843866169E-2</v>
      </c>
      <c r="F193" s="12">
        <v>0.68072360134234611</v>
      </c>
    </row>
    <row r="194" spans="1:6" x14ac:dyDescent="0.25">
      <c r="A194" s="6" t="s">
        <v>105</v>
      </c>
      <c r="B194" s="7">
        <v>7219152.4199999981</v>
      </c>
      <c r="C194" s="12">
        <v>5.66478943876388E-2</v>
      </c>
      <c r="D194" s="9">
        <v>76</v>
      </c>
      <c r="E194" s="12">
        <v>7.0631970260223054E-2</v>
      </c>
      <c r="F194" s="12">
        <v>0.69702702578990694</v>
      </c>
    </row>
    <row r="195" spans="1:6" x14ac:dyDescent="0.25">
      <c r="A195" s="6" t="s">
        <v>106</v>
      </c>
      <c r="B195" s="7">
        <v>2438520.9200000004</v>
      </c>
      <c r="C195" s="12">
        <v>1.9134805237732862E-2</v>
      </c>
      <c r="D195" s="9">
        <v>27</v>
      </c>
      <c r="E195" s="12">
        <v>2.5092936802973979E-2</v>
      </c>
      <c r="F195" s="12">
        <v>0.69563105356481247</v>
      </c>
    </row>
    <row r="196" spans="1:6" x14ac:dyDescent="0.25">
      <c r="A196" s="6" t="s">
        <v>107</v>
      </c>
      <c r="B196" s="7">
        <v>39420383.669999994</v>
      </c>
      <c r="C196" s="12">
        <v>0.30932741143846931</v>
      </c>
      <c r="D196" s="9">
        <v>339</v>
      </c>
      <c r="E196" s="12">
        <v>0.31505576208178437</v>
      </c>
      <c r="F196" s="12">
        <v>0.67861828780700739</v>
      </c>
    </row>
    <row r="197" spans="1:6" x14ac:dyDescent="0.25">
      <c r="A197" s="6" t="s">
        <v>108</v>
      </c>
      <c r="B197" s="7">
        <v>13987574.120000003</v>
      </c>
      <c r="C197" s="12">
        <v>0.10975895442986507</v>
      </c>
      <c r="D197" s="9">
        <v>107</v>
      </c>
      <c r="E197" s="12">
        <v>9.9442379182156135E-2</v>
      </c>
      <c r="F197" s="12">
        <v>0.66728214344412085</v>
      </c>
    </row>
    <row r="198" spans="1:6" x14ac:dyDescent="0.25">
      <c r="A198" s="6" t="s">
        <v>109</v>
      </c>
      <c r="B198" s="7">
        <v>27220019.590000011</v>
      </c>
      <c r="C198" s="12">
        <v>0.21359249746437411</v>
      </c>
      <c r="D198" s="9">
        <v>145</v>
      </c>
      <c r="E198" s="12">
        <v>0.13475836431226765</v>
      </c>
      <c r="F198" s="12">
        <v>0.69309405271032654</v>
      </c>
    </row>
    <row r="199" spans="1:6" x14ac:dyDescent="0.25">
      <c r="A199" s="6" t="s">
        <v>110</v>
      </c>
      <c r="B199" s="7">
        <v>5208186.8399999989</v>
      </c>
      <c r="C199" s="12">
        <v>4.0868068839501004E-2</v>
      </c>
      <c r="D199" s="9">
        <v>59</v>
      </c>
      <c r="E199" s="12">
        <v>5.4832713754646843E-2</v>
      </c>
      <c r="F199" s="12">
        <v>0.7289285045180034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127439024.84</v>
      </c>
      <c r="C203" s="24"/>
      <c r="D203" s="26">
        <v>1076</v>
      </c>
      <c r="E203" s="24"/>
      <c r="F203" s="62">
        <v>0.68990561505920223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18391749.229999997</v>
      </c>
      <c r="C210" s="12">
        <v>0.1443180317260814</v>
      </c>
      <c r="D210" s="46">
        <v>270</v>
      </c>
      <c r="E210" s="12">
        <v>0.25092936802973975</v>
      </c>
      <c r="F210" s="65"/>
    </row>
    <row r="211" spans="1:6" x14ac:dyDescent="0.25">
      <c r="A211" s="6" t="s">
        <v>116</v>
      </c>
      <c r="B211" s="7">
        <v>25660932.29000001</v>
      </c>
      <c r="C211" s="12">
        <v>0.2013585110386506</v>
      </c>
      <c r="D211" s="46">
        <v>223</v>
      </c>
      <c r="E211" s="12">
        <v>0.20724907063197026</v>
      </c>
      <c r="F211" s="65"/>
    </row>
    <row r="212" spans="1:6" x14ac:dyDescent="0.25">
      <c r="A212" s="6" t="s">
        <v>117</v>
      </c>
      <c r="B212" s="7">
        <v>1473039.4600000002</v>
      </c>
      <c r="C212" s="12">
        <v>1.1558778497005958E-2</v>
      </c>
      <c r="D212" s="46">
        <v>16</v>
      </c>
      <c r="E212" s="12">
        <v>1.4869888475836431E-2</v>
      </c>
      <c r="F212" s="65"/>
    </row>
    <row r="213" spans="1:6" x14ac:dyDescent="0.25">
      <c r="A213" s="6" t="s">
        <v>118</v>
      </c>
      <c r="B213" s="7">
        <v>3018869.42</v>
      </c>
      <c r="C213" s="12">
        <v>2.3688736035058316E-2</v>
      </c>
      <c r="D213" s="46">
        <v>10</v>
      </c>
      <c r="E213" s="12">
        <v>9.2936802973977699E-3</v>
      </c>
      <c r="F213" s="65"/>
    </row>
    <row r="214" spans="1:6" x14ac:dyDescent="0.25">
      <c r="A214" s="6" t="s">
        <v>119</v>
      </c>
      <c r="B214" s="7">
        <v>193280.8</v>
      </c>
      <c r="C214" s="12">
        <v>1.5166531621115626E-3</v>
      </c>
      <c r="D214" s="46">
        <v>1</v>
      </c>
      <c r="E214" s="12">
        <v>9.2936802973977691E-4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44299337.770000003</v>
      </c>
      <c r="C216" s="12">
        <v>0.34761202720766204</v>
      </c>
      <c r="D216" s="46">
        <v>239</v>
      </c>
      <c r="E216" s="12">
        <v>0.22211895910780668</v>
      </c>
      <c r="F216" s="65"/>
    </row>
    <row r="217" spans="1:6" x14ac:dyDescent="0.25">
      <c r="A217" s="6" t="s">
        <v>122</v>
      </c>
      <c r="B217" s="7">
        <v>33958039.120000005</v>
      </c>
      <c r="C217" s="12">
        <v>0.26646499502514559</v>
      </c>
      <c r="D217" s="46">
        <v>300</v>
      </c>
      <c r="E217" s="12">
        <v>0.27881040892193309</v>
      </c>
      <c r="F217" s="65"/>
    </row>
    <row r="218" spans="1:6" x14ac:dyDescent="0.25">
      <c r="A218" s="6" t="s">
        <v>123</v>
      </c>
      <c r="B218" s="7">
        <v>293873.42</v>
      </c>
      <c r="C218" s="12">
        <v>2.3059923784645932E-3</v>
      </c>
      <c r="D218" s="46">
        <v>11</v>
      </c>
      <c r="E218" s="12">
        <v>1.0223048327137546E-2</v>
      </c>
      <c r="F218" s="65"/>
    </row>
    <row r="219" spans="1:6" x14ac:dyDescent="0.25">
      <c r="A219" s="6" t="s">
        <v>124</v>
      </c>
      <c r="B219" s="7">
        <v>46469.35</v>
      </c>
      <c r="C219" s="12">
        <v>3.6463987431120394E-4</v>
      </c>
      <c r="D219" s="46">
        <v>2</v>
      </c>
      <c r="E219" s="12">
        <v>1.8587360594795538E-3</v>
      </c>
      <c r="F219" s="65"/>
    </row>
    <row r="220" spans="1:6" x14ac:dyDescent="0.25">
      <c r="A220" s="6" t="s">
        <v>125</v>
      </c>
      <c r="B220" s="7">
        <v>90364.37999999999</v>
      </c>
      <c r="C220" s="12">
        <v>7.0907934295207206E-4</v>
      </c>
      <c r="D220" s="46">
        <v>3</v>
      </c>
      <c r="E220" s="12">
        <v>2.7881040892193307E-3</v>
      </c>
      <c r="F220" s="65"/>
    </row>
    <row r="221" spans="1:6" x14ac:dyDescent="0.25">
      <c r="A221" s="6" t="s">
        <v>126</v>
      </c>
      <c r="B221" s="7">
        <v>13069.6</v>
      </c>
      <c r="C221" s="12">
        <v>1.0255571255672204E-4</v>
      </c>
      <c r="D221" s="46">
        <v>1</v>
      </c>
      <c r="E221" s="12">
        <v>9.2936802973977691E-4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127439024.84</v>
      </c>
      <c r="C225" s="24"/>
      <c r="D225" s="26">
        <v>1076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3.875136630499499E-2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126691411.75999989</v>
      </c>
      <c r="C234" s="12">
        <v>0.99884636068304444</v>
      </c>
      <c r="D234" s="46">
        <v>1072</v>
      </c>
      <c r="E234" s="12">
        <v>0.99906803355079221</v>
      </c>
      <c r="F234" s="18"/>
    </row>
    <row r="235" spans="1:6" x14ac:dyDescent="0.25">
      <c r="A235" s="6" t="s">
        <v>132</v>
      </c>
      <c r="B235" s="7">
        <v>146325</v>
      </c>
      <c r="C235" s="12">
        <v>1.1536393169555962E-3</v>
      </c>
      <c r="D235" s="46">
        <v>1</v>
      </c>
      <c r="E235" s="12">
        <v>9.3196644920782849E-4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126837736.75999989</v>
      </c>
      <c r="C243" s="24"/>
      <c r="D243" s="26">
        <v>1073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3.677027588681073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251556.15</v>
      </c>
      <c r="C254" s="12">
        <v>0.41836211022177588</v>
      </c>
      <c r="D254" s="9">
        <v>1</v>
      </c>
      <c r="E254" s="12">
        <v>0.33333333333333331</v>
      </c>
      <c r="F254" s="18"/>
    </row>
    <row r="255" spans="1:6" x14ac:dyDescent="0.25">
      <c r="A255" s="6" t="s">
        <v>134</v>
      </c>
      <c r="B255" s="7">
        <v>249719.43</v>
      </c>
      <c r="C255" s="12">
        <v>0.4153074679278525</v>
      </c>
      <c r="D255" s="9">
        <v>1</v>
      </c>
      <c r="E255" s="12">
        <v>0.33333333333333331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100012.5</v>
      </c>
      <c r="C258" s="12">
        <v>0.16633042185037164</v>
      </c>
      <c r="D258" s="9">
        <v>1</v>
      </c>
      <c r="E258" s="12">
        <v>0.33333333333333331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601288.07999999996</v>
      </c>
      <c r="C261" s="24"/>
      <c r="D261" s="26">
        <v>3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4.085136563523478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3698346.6000000006</v>
      </c>
      <c r="C270" s="24">
        <v>2.9020518672700796E-2</v>
      </c>
      <c r="D270" s="9">
        <v>87</v>
      </c>
      <c r="E270" s="24">
        <v>8.0855018587360591E-2</v>
      </c>
      <c r="F270" s="18"/>
    </row>
    <row r="271" spans="1:6" x14ac:dyDescent="0.25">
      <c r="A271" s="6" t="s">
        <v>143</v>
      </c>
      <c r="B271" s="7">
        <v>65844353.87000002</v>
      </c>
      <c r="C271" s="24">
        <v>0.51667339696508008</v>
      </c>
      <c r="D271" s="9">
        <v>446</v>
      </c>
      <c r="E271" s="24">
        <v>0.41449814126394052</v>
      </c>
      <c r="F271" s="18"/>
    </row>
    <row r="272" spans="1:6" x14ac:dyDescent="0.25">
      <c r="A272" s="6" t="s">
        <v>144</v>
      </c>
      <c r="B272" s="7">
        <v>57896324.36999999</v>
      </c>
      <c r="C272" s="24">
        <v>0.4543060843622192</v>
      </c>
      <c r="D272" s="9">
        <v>543</v>
      </c>
      <c r="E272" s="24">
        <v>0.50464684014869887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127439024.84</v>
      </c>
      <c r="C274" s="24"/>
      <c r="D274" s="26">
        <v>1076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23957331.100000005</v>
      </c>
      <c r="C282" s="12">
        <v>0.19360917881453515</v>
      </c>
      <c r="D282" s="9">
        <v>171</v>
      </c>
      <c r="E282" s="12">
        <v>0.17290192113245703</v>
      </c>
      <c r="F282" s="18"/>
    </row>
    <row r="283" spans="1:6" x14ac:dyDescent="0.25">
      <c r="A283" s="6" t="s">
        <v>148</v>
      </c>
      <c r="B283" s="7">
        <v>99783347.139999926</v>
      </c>
      <c r="C283" s="12">
        <v>0.80639082118546479</v>
      </c>
      <c r="D283" s="9">
        <v>818</v>
      </c>
      <c r="E283" s="12">
        <v>0.82709807886754294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123740678.23999994</v>
      </c>
      <c r="C285" s="28"/>
      <c r="D285" s="26">
        <v>989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6.0783787291798647E-3</v>
      </c>
      <c r="D292" s="9">
        <v>1</v>
      </c>
      <c r="E292" s="12">
        <v>2.242152466367713E-3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5674116.5</v>
      </c>
      <c r="C294" s="12">
        <v>8.6174685702022497E-2</v>
      </c>
      <c r="D294" s="9">
        <v>28</v>
      </c>
      <c r="E294" s="12">
        <v>6.2780269058295965E-2</v>
      </c>
    </row>
    <row r="295" spans="1:6" x14ac:dyDescent="0.25">
      <c r="A295" s="6" t="s">
        <v>154</v>
      </c>
      <c r="B295" s="7">
        <v>16887856.300000001</v>
      </c>
      <c r="C295" s="12">
        <v>0.25648146435368763</v>
      </c>
      <c r="D295" s="9">
        <v>84</v>
      </c>
      <c r="E295" s="12">
        <v>0.18834080717488788</v>
      </c>
    </row>
    <row r="296" spans="1:6" x14ac:dyDescent="0.25">
      <c r="A296" s="6" t="s">
        <v>155</v>
      </c>
      <c r="B296" s="7">
        <v>25873693.029999997</v>
      </c>
      <c r="C296" s="12">
        <v>0.39295234153385111</v>
      </c>
      <c r="D296" s="9">
        <v>208</v>
      </c>
      <c r="E296" s="12">
        <v>0.46636771300448432</v>
      </c>
    </row>
    <row r="297" spans="1:6" x14ac:dyDescent="0.25">
      <c r="A297" s="6" t="s">
        <v>156</v>
      </c>
      <c r="B297" s="7">
        <v>10031221.48</v>
      </c>
      <c r="C297" s="12">
        <v>0.15234748145308208</v>
      </c>
      <c r="D297" s="9">
        <v>68</v>
      </c>
      <c r="E297" s="12">
        <v>0.15246636771300448</v>
      </c>
    </row>
    <row r="298" spans="1:6" x14ac:dyDescent="0.25">
      <c r="A298" s="6" t="s">
        <v>157</v>
      </c>
      <c r="B298" s="7">
        <v>2680216.1600000006</v>
      </c>
      <c r="C298" s="12">
        <v>4.0705330107600309E-2</v>
      </c>
      <c r="D298" s="9">
        <v>25</v>
      </c>
      <c r="E298" s="12">
        <v>5.6053811659192827E-2</v>
      </c>
    </row>
    <row r="299" spans="1:6" x14ac:dyDescent="0.25">
      <c r="A299" s="6" t="s">
        <v>158</v>
      </c>
      <c r="B299" s="7">
        <v>2141141.9300000002</v>
      </c>
      <c r="C299" s="12">
        <v>3.2518231316042222E-2</v>
      </c>
      <c r="D299" s="9">
        <v>14</v>
      </c>
      <c r="E299" s="12">
        <v>3.1390134529147982E-2</v>
      </c>
    </row>
    <row r="300" spans="1:6" x14ac:dyDescent="0.25">
      <c r="A300" s="6" t="s">
        <v>159</v>
      </c>
      <c r="B300" s="7">
        <v>1060444.7</v>
      </c>
      <c r="C300" s="12">
        <v>1.6105324719165624E-2</v>
      </c>
      <c r="D300" s="9">
        <v>10</v>
      </c>
      <c r="E300" s="12">
        <v>2.2421524663677129E-2</v>
      </c>
    </row>
    <row r="301" spans="1:6" x14ac:dyDescent="0.25">
      <c r="A301" s="6" t="s">
        <v>160</v>
      </c>
      <c r="B301" s="7">
        <v>731045.85</v>
      </c>
      <c r="C301" s="12">
        <v>1.1102635336711519E-2</v>
      </c>
      <c r="D301" s="9">
        <v>5</v>
      </c>
      <c r="E301" s="12">
        <v>1.1210762331838564E-2</v>
      </c>
    </row>
    <row r="302" spans="1:6" x14ac:dyDescent="0.25">
      <c r="A302" s="6" t="s">
        <v>161</v>
      </c>
      <c r="B302" s="7">
        <v>182676.08</v>
      </c>
      <c r="C302" s="12">
        <v>2.7743621018844989E-3</v>
      </c>
      <c r="D302" s="9">
        <v>1</v>
      </c>
      <c r="E302" s="12">
        <v>2.242152466367713E-3</v>
      </c>
    </row>
    <row r="303" spans="1:6" x14ac:dyDescent="0.25">
      <c r="A303" s="6" t="s">
        <v>162</v>
      </c>
      <c r="B303" s="7">
        <v>181714.92</v>
      </c>
      <c r="C303" s="12">
        <v>2.7597646467724382E-3</v>
      </c>
      <c r="D303" s="9">
        <v>2</v>
      </c>
      <c r="E303" s="12">
        <v>4.4843049327354259E-3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65844353.870000012</v>
      </c>
      <c r="C305" s="24"/>
      <c r="D305" s="26">
        <v>446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1.8362219512570963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114067168.36999992</v>
      </c>
      <c r="C314" s="12">
        <v>0.89507251419423206</v>
      </c>
      <c r="D314" s="9">
        <v>968</v>
      </c>
      <c r="E314" s="12">
        <v>0.8996282527881041</v>
      </c>
    </row>
    <row r="315" spans="1:5" x14ac:dyDescent="0.25">
      <c r="A315" s="6" t="s">
        <v>167</v>
      </c>
      <c r="B315" s="7">
        <v>13371856.470000004</v>
      </c>
      <c r="C315" s="12">
        <v>0.10492748580576798</v>
      </c>
      <c r="D315" s="9">
        <v>108</v>
      </c>
      <c r="E315" s="12">
        <v>0.10037174721189591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127439024.83999991</v>
      </c>
      <c r="C322" s="6"/>
      <c r="D322" s="26">
        <v>1076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25"/>
  <sheetViews>
    <sheetView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.88671875" style="1" bestFit="1" customWidth="1"/>
    <col min="9" max="9" width="17.6640625" style="1" bestFit="1" customWidth="1"/>
    <col min="10" max="10" width="16.5546875" style="1" customWidth="1"/>
    <col min="11" max="11" width="16.88671875" style="1" bestFit="1" customWidth="1"/>
    <col min="12" max="16384" width="9.109375" style="1"/>
  </cols>
  <sheetData>
    <row r="2" spans="1:11" x14ac:dyDescent="0.25">
      <c r="A2" s="151" t="s">
        <v>258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123972019.79999991</v>
      </c>
      <c r="C6" s="7">
        <v>43802708.43</v>
      </c>
      <c r="D6" s="7">
        <v>31381582.09</v>
      </c>
      <c r="E6" s="7">
        <v>48787729.280000024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1050</v>
      </c>
      <c r="C7" s="9">
        <v>235</v>
      </c>
      <c r="D7" s="9">
        <v>286</v>
      </c>
      <c r="E7" s="9">
        <v>529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896</v>
      </c>
      <c r="C8" s="9">
        <v>180</v>
      </c>
      <c r="D8" s="9">
        <v>262</v>
      </c>
      <c r="E8" s="9">
        <v>454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0.14418709503029334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17875165.400000002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0.69059821608914551</v>
      </c>
      <c r="C11" s="12">
        <v>0.69361193965219714</v>
      </c>
      <c r="D11" s="12">
        <v>0.70711698253308486</v>
      </c>
      <c r="E11" s="12">
        <v>0.67726711236069936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2.5814035087719294E-3</v>
      </c>
      <c r="C12" s="12">
        <v>0.13275999999999999</v>
      </c>
      <c r="D12" s="12">
        <v>5.3728863636363637E-2</v>
      </c>
      <c r="E12" s="12">
        <v>2.5814035087719294E-3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1.1397649180327869</v>
      </c>
      <c r="C13" s="12">
        <v>0.77333333333333332</v>
      </c>
      <c r="D13" s="12">
        <v>0.84612500000000002</v>
      </c>
      <c r="E13" s="12">
        <v>1.1397649180327869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8.218094768840853</v>
      </c>
      <c r="C14" s="7">
        <v>3.3026462615900924</v>
      </c>
      <c r="D14" s="7">
        <v>3.2712968691328466</v>
      </c>
      <c r="E14" s="7">
        <v>15.813207466369292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3.0088980150581794</v>
      </c>
      <c r="C15" s="13">
        <v>3.0116358658453115</v>
      </c>
      <c r="D15" s="13">
        <v>3.0088980150581794</v>
      </c>
      <c r="E15" s="13">
        <v>13.78507871321013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20.016427104722794</v>
      </c>
      <c r="C16" s="13">
        <v>3.5509924709103355</v>
      </c>
      <c r="D16" s="13">
        <v>3.5509924709103355</v>
      </c>
      <c r="E16" s="13">
        <v>20.016427104722794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118068.59028571419</v>
      </c>
      <c r="C17" s="7">
        <v>186394.50395744681</v>
      </c>
      <c r="D17" s="7">
        <v>109725.8115034965</v>
      </c>
      <c r="E17" s="7">
        <v>92226.331342155056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24401.16</v>
      </c>
      <c r="D18" s="7">
        <v>11820.35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1989322.8</v>
      </c>
      <c r="C19" s="7">
        <v>1153675</v>
      </c>
      <c r="D19" s="7">
        <v>528075</v>
      </c>
      <c r="E19" s="7">
        <v>1989322.8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1.6046546657941935E-2</v>
      </c>
      <c r="C20" s="12">
        <v>2.6337983228677714E-2</v>
      </c>
      <c r="D20" s="12">
        <v>1.6827545484657876E-2</v>
      </c>
      <c r="E20" s="12">
        <v>4.0775064331913892E-2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13.073680102707085</v>
      </c>
      <c r="C21" s="7">
        <v>16.531285468675758</v>
      </c>
      <c r="D21" s="7">
        <v>17.459805390742169</v>
      </c>
      <c r="E21" s="7">
        <v>7.1480911326637271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1.75</v>
      </c>
      <c r="D22" s="13">
        <v>1.5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22</v>
      </c>
      <c r="C23" s="13">
        <v>22</v>
      </c>
      <c r="D23" s="13">
        <v>22</v>
      </c>
      <c r="E23" s="13">
        <v>16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0.51903699362007216</v>
      </c>
      <c r="C24" s="12">
        <v>0.81543579473128958</v>
      </c>
      <c r="D24" s="12">
        <v>0.47843947054487085</v>
      </c>
      <c r="E24" s="12">
        <v>0.27903697857856102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0.45173333660568488</v>
      </c>
      <c r="C25" s="12">
        <v>0.18456420526871059</v>
      </c>
      <c r="D25" s="12">
        <v>0.52156052945512932</v>
      </c>
      <c r="E25" s="12">
        <v>0.6466889928188112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2.9229669774243711E-2</v>
      </c>
      <c r="C26" s="12">
        <v>0</v>
      </c>
      <c r="D26" s="12">
        <v>0</v>
      </c>
      <c r="E26" s="12">
        <v>7.4274028602628148E-2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0.51371870300043343</v>
      </c>
      <c r="C27" s="12">
        <v>0.39049818431512912</v>
      </c>
      <c r="D27" s="12">
        <v>0.37328214926846603</v>
      </c>
      <c r="E27" s="12">
        <v>0.71468140072453878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41">
        <v>1.842763172891142</v>
      </c>
      <c r="C28" s="142">
        <v>1.7101508424706986</v>
      </c>
      <c r="D28" s="142">
        <v>1.5574094813589237</v>
      </c>
      <c r="E28" s="142">
        <v>2.2707241437950936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14">
        <v>1643022.02</v>
      </c>
      <c r="C29" s="142"/>
      <c r="D29" s="142"/>
      <c r="E29" s="142"/>
      <c r="F29" s="8"/>
      <c r="H29" s="81"/>
      <c r="I29" s="81"/>
      <c r="J29" s="81"/>
      <c r="K29" s="81"/>
    </row>
    <row r="30" spans="1:11" x14ac:dyDescent="0.25">
      <c r="A30" s="82" t="s">
        <v>211</v>
      </c>
      <c r="B30" s="12">
        <f>B29/349129413.31</f>
        <v>4.7060544238394578E-3</v>
      </c>
      <c r="C30" s="142"/>
      <c r="D30" s="142"/>
      <c r="E30" s="142"/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2658608.2600000002</v>
      </c>
      <c r="C37" s="24">
        <v>2.1445228240122616E-2</v>
      </c>
      <c r="D37" s="9">
        <v>123</v>
      </c>
      <c r="E37" s="24">
        <v>0.11714285714285715</v>
      </c>
      <c r="F37" s="5"/>
    </row>
    <row r="38" spans="1:6" x14ac:dyDescent="0.25">
      <c r="A38" s="6" t="s">
        <v>29</v>
      </c>
      <c r="B38" s="7">
        <v>7293468.3099999977</v>
      </c>
      <c r="C38" s="24">
        <v>5.8831567976115183E-2</v>
      </c>
      <c r="D38" s="9">
        <v>114</v>
      </c>
      <c r="E38" s="24">
        <v>0.10857142857142857</v>
      </c>
      <c r="F38" s="5"/>
    </row>
    <row r="39" spans="1:6" x14ac:dyDescent="0.25">
      <c r="A39" s="6" t="s">
        <v>30</v>
      </c>
      <c r="B39" s="7">
        <v>4064955.88</v>
      </c>
      <c r="C39" s="24">
        <v>3.2789301058076328E-2</v>
      </c>
      <c r="D39" s="9">
        <v>28</v>
      </c>
      <c r="E39" s="24">
        <v>2.6666666666666668E-2</v>
      </c>
      <c r="F39" s="5"/>
    </row>
    <row r="40" spans="1:6" x14ac:dyDescent="0.25">
      <c r="A40" s="6" t="s">
        <v>31</v>
      </c>
      <c r="B40" s="7">
        <v>7139173.79</v>
      </c>
      <c r="C40" s="24">
        <v>5.7586976492900531E-2</v>
      </c>
      <c r="D40" s="9">
        <v>47</v>
      </c>
      <c r="E40" s="24">
        <v>4.476190476190476E-2</v>
      </c>
      <c r="F40" s="5"/>
    </row>
    <row r="41" spans="1:6" x14ac:dyDescent="0.25">
      <c r="A41" s="6" t="s">
        <v>32</v>
      </c>
      <c r="B41" s="7">
        <v>9378068.9399999995</v>
      </c>
      <c r="C41" s="24">
        <v>7.5646657650083701E-2</v>
      </c>
      <c r="D41" s="9">
        <v>69</v>
      </c>
      <c r="E41" s="24">
        <v>6.5714285714285711E-2</v>
      </c>
      <c r="F41" s="5"/>
    </row>
    <row r="42" spans="1:6" x14ac:dyDescent="0.25">
      <c r="A42" s="6" t="s">
        <v>33</v>
      </c>
      <c r="B42" s="7">
        <v>21267916.010000005</v>
      </c>
      <c r="C42" s="24">
        <v>0.1715541623368792</v>
      </c>
      <c r="D42" s="9">
        <v>100</v>
      </c>
      <c r="E42" s="24">
        <v>9.5238095238095233E-2</v>
      </c>
      <c r="F42" s="5"/>
    </row>
    <row r="43" spans="1:6" x14ac:dyDescent="0.25">
      <c r="A43" s="6" t="s">
        <v>34</v>
      </c>
      <c r="B43" s="7">
        <v>16399327.059999999</v>
      </c>
      <c r="C43" s="24">
        <v>0.13228248669705062</v>
      </c>
      <c r="D43" s="9">
        <v>110</v>
      </c>
      <c r="E43" s="24">
        <v>0.10476190476190476</v>
      </c>
      <c r="F43" s="5"/>
    </row>
    <row r="44" spans="1:6" x14ac:dyDescent="0.25">
      <c r="A44" s="6" t="s">
        <v>35</v>
      </c>
      <c r="B44" s="7">
        <v>15655627.110000001</v>
      </c>
      <c r="C44" s="24">
        <v>0.12628355281503609</v>
      </c>
      <c r="D44" s="9">
        <v>132</v>
      </c>
      <c r="E44" s="24">
        <v>0.12571428571428572</v>
      </c>
      <c r="F44" s="5"/>
    </row>
    <row r="45" spans="1:6" x14ac:dyDescent="0.25">
      <c r="A45" s="6" t="s">
        <v>36</v>
      </c>
      <c r="B45" s="7">
        <v>16507512.650000008</v>
      </c>
      <c r="C45" s="24">
        <v>0.13315514804575287</v>
      </c>
      <c r="D45" s="9">
        <v>122</v>
      </c>
      <c r="E45" s="24">
        <v>0.11619047619047619</v>
      </c>
      <c r="F45" s="5"/>
    </row>
    <row r="46" spans="1:6" x14ac:dyDescent="0.25">
      <c r="A46" s="6" t="s">
        <v>37</v>
      </c>
      <c r="B46" s="7">
        <v>6004891.9799999995</v>
      </c>
      <c r="C46" s="24">
        <v>4.843747798646416E-2</v>
      </c>
      <c r="D46" s="9">
        <v>56</v>
      </c>
      <c r="E46" s="24">
        <v>5.3333333333333337E-2</v>
      </c>
      <c r="F46" s="5"/>
    </row>
    <row r="47" spans="1:6" x14ac:dyDescent="0.25">
      <c r="A47" s="6" t="s">
        <v>38</v>
      </c>
      <c r="B47" s="7">
        <v>548608.29999999993</v>
      </c>
      <c r="C47" s="24">
        <v>4.4252590292958981E-3</v>
      </c>
      <c r="D47" s="9">
        <v>5</v>
      </c>
      <c r="E47" s="24">
        <v>4.7619047619047623E-3</v>
      </c>
      <c r="F47" s="5"/>
    </row>
    <row r="48" spans="1:6" x14ac:dyDescent="0.25">
      <c r="A48" s="6" t="s">
        <v>39</v>
      </c>
      <c r="B48" s="7">
        <v>1491957.52</v>
      </c>
      <c r="C48" s="24">
        <v>1.2034631059548164E-2</v>
      </c>
      <c r="D48" s="9">
        <v>14</v>
      </c>
      <c r="E48" s="24">
        <v>1.3333333333333334E-2</v>
      </c>
      <c r="F48" s="5"/>
    </row>
    <row r="49" spans="1:6" x14ac:dyDescent="0.25">
      <c r="A49" s="6" t="s">
        <v>40</v>
      </c>
      <c r="B49" s="7">
        <v>15561903.990000002</v>
      </c>
      <c r="C49" s="24">
        <v>0.12552755061267462</v>
      </c>
      <c r="D49" s="9">
        <v>130</v>
      </c>
      <c r="E49" s="24">
        <v>0.12380952380952381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123972019.80000001</v>
      </c>
      <c r="C51" s="24"/>
      <c r="D51" s="26">
        <v>1050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0.69059821608914496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255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9048965.3099999987</v>
      </c>
      <c r="C60" s="24">
        <v>7.2991997102236417E-2</v>
      </c>
      <c r="D60" s="9">
        <v>224</v>
      </c>
      <c r="E60" s="24">
        <v>0.21333333333333335</v>
      </c>
      <c r="F60" s="5"/>
    </row>
    <row r="61" spans="1:6" x14ac:dyDescent="0.25">
      <c r="A61" s="6" t="s">
        <v>29</v>
      </c>
      <c r="B61" s="7">
        <v>36717952.600000031</v>
      </c>
      <c r="C61" s="24">
        <v>0.29617935288330294</v>
      </c>
      <c r="D61" s="9">
        <v>287</v>
      </c>
      <c r="E61" s="24">
        <v>0.27333333333333332</v>
      </c>
      <c r="F61" s="5"/>
    </row>
    <row r="62" spans="1:6" x14ac:dyDescent="0.25">
      <c r="A62" s="6" t="s">
        <v>30</v>
      </c>
      <c r="B62" s="7">
        <v>15227192.140000001</v>
      </c>
      <c r="C62" s="24">
        <v>0.12282765227642113</v>
      </c>
      <c r="D62" s="9">
        <v>79</v>
      </c>
      <c r="E62" s="24">
        <v>7.5238095238095243E-2</v>
      </c>
      <c r="F62" s="5"/>
    </row>
    <row r="63" spans="1:6" x14ac:dyDescent="0.25">
      <c r="A63" s="6" t="s">
        <v>31</v>
      </c>
      <c r="B63" s="7">
        <v>16610469.530000001</v>
      </c>
      <c r="C63" s="24">
        <v>0.13398563286132728</v>
      </c>
      <c r="D63" s="9">
        <v>102</v>
      </c>
      <c r="E63" s="24">
        <v>9.7142857142857142E-2</v>
      </c>
      <c r="F63" s="5"/>
    </row>
    <row r="64" spans="1:6" x14ac:dyDescent="0.25">
      <c r="A64" s="6" t="s">
        <v>32</v>
      </c>
      <c r="B64" s="7">
        <v>19051371.380000003</v>
      </c>
      <c r="C64" s="24">
        <v>0.15367476798986537</v>
      </c>
      <c r="D64" s="9">
        <v>119</v>
      </c>
      <c r="E64" s="24">
        <v>0.11333333333333333</v>
      </c>
      <c r="F64" s="5"/>
    </row>
    <row r="65" spans="1:13" x14ac:dyDescent="0.25">
      <c r="A65" s="6" t="s">
        <v>33</v>
      </c>
      <c r="B65" s="7">
        <v>13608625.770000003</v>
      </c>
      <c r="C65" s="24">
        <v>0.10977175165778817</v>
      </c>
      <c r="D65" s="9">
        <v>113</v>
      </c>
      <c r="E65" s="24">
        <v>0.10761904761904761</v>
      </c>
      <c r="F65" s="5"/>
    </row>
    <row r="66" spans="1:13" x14ac:dyDescent="0.25">
      <c r="A66" s="6" t="s">
        <v>34</v>
      </c>
      <c r="B66" s="7">
        <v>11741984.730000002</v>
      </c>
      <c r="C66" s="24">
        <v>9.4714797330421471E-2</v>
      </c>
      <c r="D66" s="9">
        <v>109</v>
      </c>
      <c r="E66" s="24">
        <v>0.10380952380952381</v>
      </c>
      <c r="F66" s="5"/>
    </row>
    <row r="67" spans="1:13" x14ac:dyDescent="0.25">
      <c r="A67" s="6" t="s">
        <v>35</v>
      </c>
      <c r="B67" s="7">
        <v>880709.21</v>
      </c>
      <c r="C67" s="24">
        <v>7.1040966455238773E-3</v>
      </c>
      <c r="D67" s="9">
        <v>8</v>
      </c>
      <c r="E67" s="24">
        <v>7.619047619047619E-3</v>
      </c>
      <c r="F67" s="5"/>
    </row>
    <row r="68" spans="1:13" x14ac:dyDescent="0.25">
      <c r="A68" s="6" t="s">
        <v>36</v>
      </c>
      <c r="B68" s="7">
        <v>140379.13</v>
      </c>
      <c r="C68" s="24">
        <v>1.1323452681215407E-3</v>
      </c>
      <c r="D68" s="9">
        <v>1</v>
      </c>
      <c r="E68" s="24">
        <v>9.5238095238095238E-4</v>
      </c>
      <c r="F68" s="5"/>
    </row>
    <row r="69" spans="1:13" x14ac:dyDescent="0.25">
      <c r="A69" s="6" t="s">
        <v>37</v>
      </c>
      <c r="B69" s="7">
        <v>318619.27</v>
      </c>
      <c r="C69" s="24">
        <v>2.5700901744927442E-3</v>
      </c>
      <c r="D69" s="9">
        <v>2</v>
      </c>
      <c r="E69" s="24">
        <v>1.9047619047619048E-3</v>
      </c>
      <c r="F69" s="5"/>
    </row>
    <row r="70" spans="1:13" x14ac:dyDescent="0.25">
      <c r="A70" s="6" t="s">
        <v>38</v>
      </c>
      <c r="B70" s="7">
        <v>0</v>
      </c>
      <c r="C70" s="24">
        <v>0</v>
      </c>
      <c r="D70" s="9">
        <v>0</v>
      </c>
      <c r="E70" s="24">
        <v>0</v>
      </c>
      <c r="F70" s="5"/>
    </row>
    <row r="71" spans="1:13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13" x14ac:dyDescent="0.25">
      <c r="A72" s="6" t="s">
        <v>40</v>
      </c>
      <c r="B72" s="7">
        <v>625750.73</v>
      </c>
      <c r="C72" s="24">
        <v>5.0475158104990375E-3</v>
      </c>
      <c r="D72" s="9">
        <v>6</v>
      </c>
      <c r="E72" s="24">
        <v>5.7142857142857143E-3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123972019.80000004</v>
      </c>
      <c r="C74" s="24"/>
      <c r="D74" s="26">
        <v>1050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0.51909985515011903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431469.25000000006</v>
      </c>
      <c r="C83" s="24">
        <v>3.4803760614376951E-3</v>
      </c>
      <c r="D83" s="46">
        <v>16</v>
      </c>
      <c r="E83" s="24">
        <v>1.5238095238095238E-2</v>
      </c>
      <c r="F83" s="18"/>
      <c r="H83" s="13"/>
      <c r="I83" s="24"/>
      <c r="J83" s="46"/>
      <c r="K83" s="24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9">
        <v>0</v>
      </c>
      <c r="E84" s="24">
        <v>0</v>
      </c>
      <c r="F84" s="18"/>
      <c r="H84" s="13"/>
      <c r="I84" s="24"/>
      <c r="J84" s="9"/>
      <c r="K84" s="24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9">
        <v>0</v>
      </c>
      <c r="E85" s="24">
        <v>0</v>
      </c>
      <c r="F85" s="18"/>
      <c r="H85" s="13"/>
      <c r="I85" s="24"/>
      <c r="J85" s="9"/>
      <c r="K85" s="24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9">
        <v>0</v>
      </c>
      <c r="E86" s="24">
        <v>0</v>
      </c>
      <c r="F86" s="18"/>
      <c r="H86" s="13"/>
      <c r="I86" s="24"/>
      <c r="J86" s="9"/>
      <c r="K86" s="24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9">
        <v>0</v>
      </c>
      <c r="E87" s="24">
        <v>0</v>
      </c>
      <c r="F87" s="18"/>
      <c r="H87" s="13"/>
      <c r="I87" s="24"/>
      <c r="J87" s="9"/>
      <c r="K87" s="24"/>
      <c r="L87" s="39"/>
      <c r="M87" s="41"/>
    </row>
    <row r="88" spans="1:13" x14ac:dyDescent="0.25">
      <c r="A88" s="6" t="s">
        <v>51</v>
      </c>
      <c r="B88" s="13">
        <v>20611045.160000004</v>
      </c>
      <c r="C88" s="24">
        <v>0.16625562117364162</v>
      </c>
      <c r="D88" s="9">
        <v>110</v>
      </c>
      <c r="E88" s="24">
        <v>0.10476190476190476</v>
      </c>
      <c r="F88" s="18"/>
      <c r="H88" s="13"/>
      <c r="I88" s="24"/>
      <c r="J88" s="9"/>
      <c r="K88" s="24"/>
      <c r="L88" s="39"/>
      <c r="M88" s="41"/>
    </row>
    <row r="89" spans="1:13" x14ac:dyDescent="0.25">
      <c r="A89" s="6" t="s">
        <v>52</v>
      </c>
      <c r="B89" s="13">
        <v>54573245.359999992</v>
      </c>
      <c r="C89" s="24">
        <v>0.44020614851674766</v>
      </c>
      <c r="D89" s="9">
        <v>411</v>
      </c>
      <c r="E89" s="24">
        <v>0.3914285714285714</v>
      </c>
      <c r="F89" s="18"/>
      <c r="H89" s="13"/>
      <c r="I89" s="24"/>
      <c r="J89" s="9"/>
      <c r="K89" s="24"/>
      <c r="L89" s="39"/>
      <c r="M89" s="41"/>
    </row>
    <row r="90" spans="1:13" x14ac:dyDescent="0.25">
      <c r="A90" s="6" t="s">
        <v>187</v>
      </c>
      <c r="B90" s="13">
        <v>42592053.990000032</v>
      </c>
      <c r="C90" s="24">
        <v>0.34356182998964113</v>
      </c>
      <c r="D90" s="9">
        <v>429</v>
      </c>
      <c r="E90" s="24">
        <v>0.40857142857142859</v>
      </c>
      <c r="F90" s="18"/>
      <c r="H90" s="13"/>
      <c r="I90" s="24"/>
      <c r="J90" s="9"/>
      <c r="K90" s="24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13"/>
      <c r="I91" s="24"/>
      <c r="J91" s="46"/>
      <c r="K91" s="24"/>
      <c r="L91" s="39"/>
      <c r="M91" s="41"/>
    </row>
    <row r="92" spans="1:13" x14ac:dyDescent="0.25">
      <c r="A92" s="6" t="s">
        <v>54</v>
      </c>
      <c r="B92" s="13">
        <v>5764206.04</v>
      </c>
      <c r="C92" s="24">
        <v>4.6496024258531915E-2</v>
      </c>
      <c r="D92" s="46">
        <v>84</v>
      </c>
      <c r="E92" s="24">
        <v>0.08</v>
      </c>
      <c r="F92" s="18"/>
      <c r="H92" s="13"/>
      <c r="I92" s="24"/>
      <c r="J92" s="46"/>
      <c r="K92" s="24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123972019.80000003</v>
      </c>
      <c r="C94" s="24"/>
      <c r="D94" s="26">
        <v>1050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68684575.49000001</v>
      </c>
      <c r="C102" s="12">
        <v>0.55403288258759165</v>
      </c>
      <c r="D102" s="9">
        <v>457</v>
      </c>
      <c r="E102" s="12">
        <v>0.43523809523809526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40819312.630000025</v>
      </c>
      <c r="C104" s="12">
        <v>0.32926230205696794</v>
      </c>
      <c r="D104" s="9">
        <v>352</v>
      </c>
      <c r="E104" s="12">
        <v>0.33523809523809522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14468131.68</v>
      </c>
      <c r="C105" s="12">
        <v>0.11670481535544035</v>
      </c>
      <c r="D105" s="9">
        <v>241</v>
      </c>
      <c r="E105" s="12">
        <v>0.22952380952380952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123972019.80000004</v>
      </c>
      <c r="C107" s="24"/>
      <c r="D107" s="26">
        <v>1050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33891914.050000027</v>
      </c>
      <c r="C114" s="12">
        <v>0.27338357562195681</v>
      </c>
      <c r="D114" s="9">
        <v>591</v>
      </c>
      <c r="E114" s="12">
        <v>0.56285714285714283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46928265.449999981</v>
      </c>
      <c r="C115" s="12">
        <v>0.37853916977159691</v>
      </c>
      <c r="D115" s="9">
        <v>338</v>
      </c>
      <c r="E115" s="12">
        <v>0.32190476190476192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15350423.139999999</v>
      </c>
      <c r="C116" s="12">
        <v>0.12382167496153029</v>
      </c>
      <c r="D116" s="9">
        <v>65</v>
      </c>
      <c r="E116" s="12">
        <v>6.1904761904761907E-2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9514303.950000003</v>
      </c>
      <c r="C117" s="12">
        <v>7.6745575052734619E-2</v>
      </c>
      <c r="D117" s="9">
        <v>28</v>
      </c>
      <c r="E117" s="12">
        <v>2.6666666666666668E-2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3005531.6500000004</v>
      </c>
      <c r="C118" s="12">
        <v>2.4243628964412501E-2</v>
      </c>
      <c r="D118" s="9">
        <v>7</v>
      </c>
      <c r="E118" s="12">
        <v>6.6666666666666671E-3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9157837.7599999998</v>
      </c>
      <c r="C119" s="12">
        <v>7.3870198894670253E-2</v>
      </c>
      <c r="D119" s="9">
        <v>16</v>
      </c>
      <c r="E119" s="12">
        <v>1.5238095238095238E-2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1943076</v>
      </c>
      <c r="C120" s="12">
        <v>1.5673504417647633E-2</v>
      </c>
      <c r="D120" s="9">
        <v>2</v>
      </c>
      <c r="E120" s="12">
        <v>1.9047619047619048E-3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2191345</v>
      </c>
      <c r="C121" s="12">
        <v>1.7676125657509048E-2</v>
      </c>
      <c r="D121" s="9">
        <v>2</v>
      </c>
      <c r="E121" s="12">
        <v>1.9047619047619048E-3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1989322.8</v>
      </c>
      <c r="C124" s="12">
        <v>1.6046546657941922E-2</v>
      </c>
      <c r="D124" s="9">
        <v>1</v>
      </c>
      <c r="E124" s="12">
        <v>9.5238095238095238E-4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123972019.80000001</v>
      </c>
      <c r="C127" s="24"/>
      <c r="D127" s="26">
        <v>1050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118068.59028571419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84687575.300000027</v>
      </c>
      <c r="C136" s="12">
        <v>0.68311846041246804</v>
      </c>
      <c r="D136" s="9">
        <v>663</v>
      </c>
      <c r="E136" s="12">
        <v>0.63142857142857145</v>
      </c>
      <c r="F136" s="18"/>
    </row>
    <row r="137" spans="1:6" x14ac:dyDescent="0.25">
      <c r="A137" s="6" t="s">
        <v>79</v>
      </c>
      <c r="B137" s="7">
        <v>39284444.500000022</v>
      </c>
      <c r="C137" s="12">
        <v>0.31688153958753207</v>
      </c>
      <c r="D137" s="9">
        <v>387</v>
      </c>
      <c r="E137" s="12">
        <v>0.36857142857142855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123972019.80000004</v>
      </c>
      <c r="C140" s="24"/>
      <c r="D140" s="26">
        <v>1050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48787729.280000024</v>
      </c>
      <c r="C148" s="76">
        <v>0.39353823030961071</v>
      </c>
      <c r="D148" s="77">
        <v>529</v>
      </c>
      <c r="E148" s="76">
        <v>0.50380952380952382</v>
      </c>
      <c r="F148" s="18"/>
    </row>
    <row r="149" spans="1:6" x14ac:dyDescent="0.25">
      <c r="A149" s="57">
        <v>2011</v>
      </c>
      <c r="B149" s="7">
        <v>0</v>
      </c>
      <c r="C149" s="12">
        <v>0</v>
      </c>
      <c r="D149" s="9">
        <v>0</v>
      </c>
      <c r="E149" s="12">
        <v>0</v>
      </c>
      <c r="F149" s="18"/>
    </row>
    <row r="150" spans="1:6" x14ac:dyDescent="0.25">
      <c r="A150" s="57">
        <v>2012</v>
      </c>
      <c r="B150" s="7">
        <v>0</v>
      </c>
      <c r="C150" s="12">
        <v>0</v>
      </c>
      <c r="D150" s="9">
        <v>0</v>
      </c>
      <c r="E150" s="12">
        <v>0</v>
      </c>
      <c r="F150" s="18"/>
    </row>
    <row r="151" spans="1:6" x14ac:dyDescent="0.25">
      <c r="A151" s="57">
        <v>2013</v>
      </c>
      <c r="B151" s="7">
        <v>44571150.679999992</v>
      </c>
      <c r="C151" s="12">
        <v>0.35952588940557045</v>
      </c>
      <c r="D151" s="9">
        <v>301</v>
      </c>
      <c r="E151" s="12">
        <v>0.28666666666666668</v>
      </c>
      <c r="F151" s="18"/>
    </row>
    <row r="152" spans="1:6" x14ac:dyDescent="0.25">
      <c r="A152" s="57">
        <v>2014</v>
      </c>
      <c r="B152" s="7">
        <v>30613139.84</v>
      </c>
      <c r="C152" s="12">
        <v>0.24693588028481889</v>
      </c>
      <c r="D152" s="9">
        <v>220</v>
      </c>
      <c r="E152" s="12">
        <v>0.20952380952380953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123972019.80000001</v>
      </c>
      <c r="C154" s="24"/>
      <c r="D154" s="26">
        <v>1050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98.617137226090151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">
        <v>18165215.280000001</v>
      </c>
      <c r="C163" s="12">
        <v>0.14652673489796605</v>
      </c>
      <c r="D163" s="46">
        <v>195</v>
      </c>
      <c r="E163" s="12">
        <v>0.18571428571428572</v>
      </c>
      <c r="F163" s="18"/>
    </row>
    <row r="164" spans="1:6" x14ac:dyDescent="0.25">
      <c r="A164" s="6" t="s">
        <v>87</v>
      </c>
      <c r="B164" s="7">
        <v>29307385.680000011</v>
      </c>
      <c r="C164" s="12">
        <v>0.23640322814196826</v>
      </c>
      <c r="D164" s="46">
        <v>304</v>
      </c>
      <c r="E164" s="12">
        <v>0.28952380952380952</v>
      </c>
      <c r="F164" s="18"/>
    </row>
    <row r="165" spans="1:6" x14ac:dyDescent="0.25">
      <c r="A165" s="6" t="s">
        <v>88</v>
      </c>
      <c r="B165" s="7">
        <v>21258890.310000006</v>
      </c>
      <c r="C165" s="12">
        <v>0.17148135800559092</v>
      </c>
      <c r="D165" s="46">
        <v>183</v>
      </c>
      <c r="E165" s="12">
        <v>0.17428571428571429</v>
      </c>
      <c r="F165" s="18"/>
    </row>
    <row r="166" spans="1:6" x14ac:dyDescent="0.25">
      <c r="A166" s="6" t="s">
        <v>89</v>
      </c>
      <c r="B166" s="7">
        <v>24014851.63000001</v>
      </c>
      <c r="C166" s="12">
        <v>0.19371186876476146</v>
      </c>
      <c r="D166" s="46">
        <v>163</v>
      </c>
      <c r="E166" s="12">
        <v>0.15523809523809523</v>
      </c>
      <c r="F166" s="18"/>
    </row>
    <row r="167" spans="1:6" x14ac:dyDescent="0.25">
      <c r="A167" s="6" t="s">
        <v>90</v>
      </c>
      <c r="B167" s="7">
        <v>31225676.899999999</v>
      </c>
      <c r="C167" s="12">
        <v>0.25187681018971342</v>
      </c>
      <c r="D167" s="46">
        <v>205</v>
      </c>
      <c r="E167" s="12">
        <v>0.19523809523809524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123972019.80000001</v>
      </c>
      <c r="C171" s="24"/>
      <c r="D171" s="26">
        <v>1050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13.073680102707085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">
        <v>53095381.620000005</v>
      </c>
      <c r="C180" s="12">
        <v>0.42828520262602038</v>
      </c>
      <c r="D180" s="9">
        <v>507</v>
      </c>
      <c r="E180" s="12">
        <v>0.48285714285714287</v>
      </c>
      <c r="F180" s="18"/>
    </row>
    <row r="181" spans="1:7" x14ac:dyDescent="0.25">
      <c r="A181" s="6" t="s">
        <v>97</v>
      </c>
      <c r="B181" s="7">
        <v>70876638.179999977</v>
      </c>
      <c r="C181" s="12">
        <v>0.57171479737397957</v>
      </c>
      <c r="D181" s="9">
        <v>543</v>
      </c>
      <c r="E181" s="12">
        <v>0.51714285714285713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123972019.79999998</v>
      </c>
      <c r="C183" s="24"/>
      <c r="D183" s="26">
        <v>1050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3333766.6099999994</v>
      </c>
      <c r="C190" s="12">
        <v>2.6891282527930549E-2</v>
      </c>
      <c r="D190" s="9">
        <v>34</v>
      </c>
      <c r="E190" s="12">
        <v>3.2380952380952378E-2</v>
      </c>
      <c r="F190" s="12">
        <v>0.70078590368028493</v>
      </c>
    </row>
    <row r="191" spans="1:7" x14ac:dyDescent="0.25">
      <c r="A191" s="6" t="s">
        <v>102</v>
      </c>
      <c r="B191" s="7">
        <v>12635558.870000001</v>
      </c>
      <c r="C191" s="12">
        <v>0.10192266682743845</v>
      </c>
      <c r="D191" s="9">
        <v>121</v>
      </c>
      <c r="E191" s="12">
        <v>0.11523809523809524</v>
      </c>
      <c r="F191" s="12">
        <v>0.70996329290148719</v>
      </c>
    </row>
    <row r="192" spans="1:7" x14ac:dyDescent="0.25">
      <c r="A192" s="6" t="s">
        <v>103</v>
      </c>
      <c r="B192" s="7">
        <v>10109478.749999998</v>
      </c>
      <c r="C192" s="12">
        <v>8.1546455130030879E-2</v>
      </c>
      <c r="D192" s="9">
        <v>101</v>
      </c>
      <c r="E192" s="12">
        <v>9.6190476190476187E-2</v>
      </c>
      <c r="F192" s="12">
        <v>0.69888392343679007</v>
      </c>
    </row>
    <row r="193" spans="1:6" x14ac:dyDescent="0.25">
      <c r="A193" s="6" t="s">
        <v>104</v>
      </c>
      <c r="B193" s="7">
        <v>5456031.2599999998</v>
      </c>
      <c r="C193" s="12">
        <v>4.4010182852566547E-2</v>
      </c>
      <c r="D193" s="9">
        <v>61</v>
      </c>
      <c r="E193" s="12">
        <v>5.8095238095238096E-2</v>
      </c>
      <c r="F193" s="12">
        <v>0.68393528570566497</v>
      </c>
    </row>
    <row r="194" spans="1:6" x14ac:dyDescent="0.25">
      <c r="A194" s="6" t="s">
        <v>105</v>
      </c>
      <c r="B194" s="7">
        <v>7027337.419999999</v>
      </c>
      <c r="C194" s="12">
        <v>5.6684866725064037E-2</v>
      </c>
      <c r="D194" s="9">
        <v>74</v>
      </c>
      <c r="E194" s="12">
        <v>7.047619047619047E-2</v>
      </c>
      <c r="F194" s="12">
        <v>0.69581296081818966</v>
      </c>
    </row>
    <row r="195" spans="1:6" x14ac:dyDescent="0.25">
      <c r="A195" s="6" t="s">
        <v>106</v>
      </c>
      <c r="B195" s="7">
        <v>2435470.41</v>
      </c>
      <c r="C195" s="12">
        <v>1.9645323307058038E-2</v>
      </c>
      <c r="D195" s="9">
        <v>27</v>
      </c>
      <c r="E195" s="12">
        <v>2.5714285714285714E-2</v>
      </c>
      <c r="F195" s="12">
        <v>0.69605758671649043</v>
      </c>
    </row>
    <row r="196" spans="1:6" x14ac:dyDescent="0.25">
      <c r="A196" s="6" t="s">
        <v>107</v>
      </c>
      <c r="B196" s="7">
        <v>37599712.43</v>
      </c>
      <c r="C196" s="12">
        <v>0.30329192418304057</v>
      </c>
      <c r="D196" s="9">
        <v>327</v>
      </c>
      <c r="E196" s="12">
        <v>0.31142857142857144</v>
      </c>
      <c r="F196" s="12">
        <v>0.67741630172676182</v>
      </c>
    </row>
    <row r="197" spans="1:6" x14ac:dyDescent="0.25">
      <c r="A197" s="6" t="s">
        <v>108</v>
      </c>
      <c r="B197" s="7">
        <v>14083567.629999999</v>
      </c>
      <c r="C197" s="12">
        <v>0.11360279241009834</v>
      </c>
      <c r="D197" s="9">
        <v>105</v>
      </c>
      <c r="E197" s="12">
        <v>0.1</v>
      </c>
      <c r="F197" s="12">
        <v>0.67581227971320468</v>
      </c>
    </row>
    <row r="198" spans="1:6" x14ac:dyDescent="0.25">
      <c r="A198" s="6" t="s">
        <v>109</v>
      </c>
      <c r="B198" s="7">
        <v>26087032.789999999</v>
      </c>
      <c r="C198" s="12">
        <v>0.2104267788173925</v>
      </c>
      <c r="D198" s="9">
        <v>141</v>
      </c>
      <c r="E198" s="12">
        <v>0.13428571428571429</v>
      </c>
      <c r="F198" s="12">
        <v>0.695002501147303</v>
      </c>
    </row>
    <row r="199" spans="1:6" x14ac:dyDescent="0.25">
      <c r="A199" s="6" t="s">
        <v>110</v>
      </c>
      <c r="B199" s="7">
        <v>5204063.63</v>
      </c>
      <c r="C199" s="12">
        <v>4.1977727219380194E-2</v>
      </c>
      <c r="D199" s="9">
        <v>59</v>
      </c>
      <c r="E199" s="12">
        <v>5.6190476190476193E-2</v>
      </c>
      <c r="F199" s="12">
        <v>0.72880741984254882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123972019.79999998</v>
      </c>
      <c r="C203" s="24"/>
      <c r="D203" s="26">
        <v>1050</v>
      </c>
      <c r="E203" s="24"/>
      <c r="F203" s="62">
        <v>0.69059821608914518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19164640.749999993</v>
      </c>
      <c r="C210" s="12">
        <v>0.15458843681757933</v>
      </c>
      <c r="D210" s="46">
        <v>281</v>
      </c>
      <c r="E210" s="12">
        <v>0.26761904761904765</v>
      </c>
      <c r="F210" s="65"/>
    </row>
    <row r="211" spans="1:6" x14ac:dyDescent="0.25">
      <c r="A211" s="6" t="s">
        <v>116</v>
      </c>
      <c r="B211" s="7">
        <v>24761702.31000001</v>
      </c>
      <c r="C211" s="12">
        <v>0.19973621749445766</v>
      </c>
      <c r="D211" s="46">
        <v>208</v>
      </c>
      <c r="E211" s="12">
        <v>0.1980952380952381</v>
      </c>
      <c r="F211" s="65"/>
    </row>
    <row r="212" spans="1:6" x14ac:dyDescent="0.25">
      <c r="A212" s="6" t="s">
        <v>117</v>
      </c>
      <c r="B212" s="7">
        <v>1471339.08</v>
      </c>
      <c r="C212" s="12">
        <v>1.1868315789108408E-2</v>
      </c>
      <c r="D212" s="46">
        <v>16</v>
      </c>
      <c r="E212" s="12">
        <v>1.5238095238095238E-2</v>
      </c>
      <c r="F212" s="65"/>
    </row>
    <row r="213" spans="1:6" x14ac:dyDescent="0.25">
      <c r="A213" s="6" t="s">
        <v>118</v>
      </c>
      <c r="B213" s="7">
        <v>2765297.09</v>
      </c>
      <c r="C213" s="12">
        <v>2.2305816219346616E-2</v>
      </c>
      <c r="D213" s="46">
        <v>7</v>
      </c>
      <c r="E213" s="12">
        <v>6.6666666666666671E-3</v>
      </c>
      <c r="F213" s="65"/>
    </row>
    <row r="214" spans="1:6" x14ac:dyDescent="0.25">
      <c r="A214" s="6" t="s">
        <v>119</v>
      </c>
      <c r="B214" s="7">
        <v>193280.8</v>
      </c>
      <c r="C214" s="12">
        <v>1.5590679276808878E-3</v>
      </c>
      <c r="D214" s="46">
        <v>1</v>
      </c>
      <c r="E214" s="12">
        <v>9.5238095238095238E-4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43688397.219999999</v>
      </c>
      <c r="C216" s="12">
        <v>0.35240530315212304</v>
      </c>
      <c r="D216" s="46">
        <v>235</v>
      </c>
      <c r="E216" s="12">
        <v>0.22380952380952382</v>
      </c>
      <c r="F216" s="65"/>
    </row>
    <row r="217" spans="1:6" x14ac:dyDescent="0.25">
      <c r="A217" s="6" t="s">
        <v>122</v>
      </c>
      <c r="B217" s="7">
        <v>31495893.300000001</v>
      </c>
      <c r="C217" s="12">
        <v>0.25405646653826641</v>
      </c>
      <c r="D217" s="46">
        <v>286</v>
      </c>
      <c r="E217" s="12">
        <v>0.27238095238095239</v>
      </c>
      <c r="F217" s="65"/>
    </row>
    <row r="218" spans="1:6" x14ac:dyDescent="0.25">
      <c r="A218" s="6" t="s">
        <v>123</v>
      </c>
      <c r="B218" s="7">
        <v>283071.21000000002</v>
      </c>
      <c r="C218" s="12">
        <v>2.2833475687229227E-3</v>
      </c>
      <c r="D218" s="46">
        <v>10</v>
      </c>
      <c r="E218" s="12">
        <v>9.5238095238095247E-3</v>
      </c>
      <c r="F218" s="65"/>
    </row>
    <row r="219" spans="1:6" x14ac:dyDescent="0.25">
      <c r="A219" s="6" t="s">
        <v>124</v>
      </c>
      <c r="B219" s="7">
        <v>45926.19</v>
      </c>
      <c r="C219" s="12">
        <v>3.704560922221903E-4</v>
      </c>
      <c r="D219" s="46">
        <v>2</v>
      </c>
      <c r="E219" s="12">
        <v>1.9047619047619048E-3</v>
      </c>
      <c r="F219" s="65"/>
    </row>
    <row r="220" spans="1:6" x14ac:dyDescent="0.25">
      <c r="A220" s="6" t="s">
        <v>125</v>
      </c>
      <c r="B220" s="7">
        <v>90136.09</v>
      </c>
      <c r="C220" s="12">
        <v>7.2706801216446744E-4</v>
      </c>
      <c r="D220" s="46">
        <v>3</v>
      </c>
      <c r="E220" s="12">
        <v>2.8571428571428571E-3</v>
      </c>
      <c r="F220" s="65"/>
    </row>
    <row r="221" spans="1:6" x14ac:dyDescent="0.25">
      <c r="A221" s="6" t="s">
        <v>126</v>
      </c>
      <c r="B221" s="7">
        <v>12335.76</v>
      </c>
      <c r="C221" s="12">
        <v>9.9504388328115311E-5</v>
      </c>
      <c r="D221" s="46">
        <v>1</v>
      </c>
      <c r="E221" s="12">
        <v>9.5238095238095238E-4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123972019.8</v>
      </c>
      <c r="C225" s="24"/>
      <c r="D225" s="26">
        <v>1050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3.8378525926649483E-2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122896000.01999989</v>
      </c>
      <c r="C234" s="12">
        <v>0.99615199088648154</v>
      </c>
      <c r="D234" s="46">
        <v>1042</v>
      </c>
      <c r="E234" s="12">
        <v>0.99522445081184341</v>
      </c>
      <c r="F234" s="18"/>
    </row>
    <row r="235" spans="1:6" x14ac:dyDescent="0.25">
      <c r="A235" s="6" t="s">
        <v>132</v>
      </c>
      <c r="B235" s="7">
        <v>468487.5</v>
      </c>
      <c r="C235" s="12">
        <v>3.7973958123493278E-3</v>
      </c>
      <c r="D235" s="46">
        <v>4</v>
      </c>
      <c r="E235" s="12">
        <v>3.8204393505253103E-3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6244.2</v>
      </c>
      <c r="C241" s="12">
        <v>5.0613301169127612E-5</v>
      </c>
      <c r="D241" s="46">
        <v>1</v>
      </c>
      <c r="E241" s="12">
        <v>9.5510983763132757E-4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123370731.71999989</v>
      </c>
      <c r="C243" s="24"/>
      <c r="D243" s="26">
        <v>1047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3.428941130713731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251556.15</v>
      </c>
      <c r="C254" s="12">
        <v>0.41836211022177588</v>
      </c>
      <c r="D254" s="9">
        <v>1</v>
      </c>
      <c r="E254" s="12">
        <v>0.33333333333333331</v>
      </c>
      <c r="F254" s="18"/>
    </row>
    <row r="255" spans="1:6" x14ac:dyDescent="0.25">
      <c r="A255" s="6" t="s">
        <v>134</v>
      </c>
      <c r="B255" s="7">
        <v>249719.43</v>
      </c>
      <c r="C255" s="12">
        <v>0.4153074679278525</v>
      </c>
      <c r="D255" s="9">
        <v>1</v>
      </c>
      <c r="E255" s="12">
        <v>0.33333333333333331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100012.5</v>
      </c>
      <c r="C258" s="12">
        <v>0.16633042185037164</v>
      </c>
      <c r="D258" s="9">
        <v>1</v>
      </c>
      <c r="E258" s="12">
        <v>0.33333333333333331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601288.07999999996</v>
      </c>
      <c r="C261" s="24"/>
      <c r="D261" s="26">
        <v>3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4.089148726383101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13">
        <v>3623661.2</v>
      </c>
      <c r="C270" s="24">
        <v>2.922966977424369E-2</v>
      </c>
      <c r="D270" s="9">
        <v>85</v>
      </c>
      <c r="E270" s="24">
        <v>8.0952380952380956E-2</v>
      </c>
      <c r="F270" s="18"/>
    </row>
    <row r="271" spans="1:6" x14ac:dyDescent="0.25">
      <c r="A271" s="6" t="s">
        <v>143</v>
      </c>
      <c r="B271" s="7">
        <v>64346064.45000001</v>
      </c>
      <c r="C271" s="24">
        <v>0.51903699362007183</v>
      </c>
      <c r="D271" s="9">
        <v>435</v>
      </c>
      <c r="E271" s="24">
        <v>0.41428571428571431</v>
      </c>
      <c r="F271" s="18"/>
    </row>
    <row r="272" spans="1:6" x14ac:dyDescent="0.25">
      <c r="A272" s="6" t="s">
        <v>144</v>
      </c>
      <c r="B272" s="7">
        <v>56002294.149999991</v>
      </c>
      <c r="C272" s="24">
        <v>0.45173333660568454</v>
      </c>
      <c r="D272" s="9">
        <v>530</v>
      </c>
      <c r="E272" s="24">
        <v>0.50476190476190474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123972019.8</v>
      </c>
      <c r="C274" s="24"/>
      <c r="D274" s="26">
        <v>1050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23598320.440000009</v>
      </c>
      <c r="C282" s="12">
        <v>0.19608344238772202</v>
      </c>
      <c r="D282" s="9">
        <v>168</v>
      </c>
      <c r="E282" s="12">
        <v>0.17409326424870467</v>
      </c>
      <c r="F282" s="18"/>
    </row>
    <row r="283" spans="1:6" x14ac:dyDescent="0.25">
      <c r="A283" s="6" t="s">
        <v>148</v>
      </c>
      <c r="B283" s="7">
        <v>96750038.159999982</v>
      </c>
      <c r="C283" s="12">
        <v>0.80391655761227798</v>
      </c>
      <c r="D283" s="9">
        <v>797</v>
      </c>
      <c r="E283" s="12">
        <v>0.82590673575129536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120348358.59999999</v>
      </c>
      <c r="C285" s="28"/>
      <c r="D285" s="26">
        <v>965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400226.92</v>
      </c>
      <c r="C292" s="12">
        <v>6.2199129569298775E-3</v>
      </c>
      <c r="D292" s="9">
        <v>1</v>
      </c>
      <c r="E292" s="12">
        <v>2.2988505747126436E-3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5439328.5800000001</v>
      </c>
      <c r="C294" s="12">
        <v>8.4532420537181741E-2</v>
      </c>
      <c r="D294" s="9">
        <v>27</v>
      </c>
      <c r="E294" s="12">
        <v>6.2068965517241378E-2</v>
      </c>
    </row>
    <row r="295" spans="1:6" x14ac:dyDescent="0.25">
      <c r="A295" s="6" t="s">
        <v>154</v>
      </c>
      <c r="B295" s="7">
        <v>16355629.939999999</v>
      </c>
      <c r="C295" s="12">
        <v>0.2541822888439294</v>
      </c>
      <c r="D295" s="9">
        <v>81</v>
      </c>
      <c r="E295" s="12">
        <v>0.18620689655172415</v>
      </c>
    </row>
    <row r="296" spans="1:6" x14ac:dyDescent="0.25">
      <c r="A296" s="6" t="s">
        <v>155</v>
      </c>
      <c r="B296" s="7">
        <v>25239593.630000003</v>
      </c>
      <c r="C296" s="12">
        <v>0.39224766651599002</v>
      </c>
      <c r="D296" s="9">
        <v>204</v>
      </c>
      <c r="E296" s="12">
        <v>0.4689655172413793</v>
      </c>
    </row>
    <row r="297" spans="1:6" x14ac:dyDescent="0.25">
      <c r="A297" s="6" t="s">
        <v>156</v>
      </c>
      <c r="B297" s="7">
        <v>9938143.8100000005</v>
      </c>
      <c r="C297" s="12">
        <v>0.15444835507729332</v>
      </c>
      <c r="D297" s="9">
        <v>65</v>
      </c>
      <c r="E297" s="12">
        <v>0.14942528735632185</v>
      </c>
    </row>
    <row r="298" spans="1:6" x14ac:dyDescent="0.25">
      <c r="A298" s="6" t="s">
        <v>157</v>
      </c>
      <c r="B298" s="7">
        <v>2677861.7500000005</v>
      </c>
      <c r="C298" s="12">
        <v>4.1616558415640603E-2</v>
      </c>
      <c r="D298" s="9">
        <v>25</v>
      </c>
      <c r="E298" s="12">
        <v>5.7471264367816091E-2</v>
      </c>
    </row>
    <row r="299" spans="1:6" x14ac:dyDescent="0.25">
      <c r="A299" s="6" t="s">
        <v>158</v>
      </c>
      <c r="B299" s="7">
        <v>2140915.14</v>
      </c>
      <c r="C299" s="12">
        <v>3.3271889404574144E-2</v>
      </c>
      <c r="D299" s="9">
        <v>14</v>
      </c>
      <c r="E299" s="12">
        <v>3.2183908045977011E-2</v>
      </c>
    </row>
    <row r="300" spans="1:6" x14ac:dyDescent="0.25">
      <c r="A300" s="6" t="s">
        <v>159</v>
      </c>
      <c r="B300" s="7">
        <v>1059813.52</v>
      </c>
      <c r="C300" s="12">
        <v>1.6470525883110168E-2</v>
      </c>
      <c r="D300" s="9">
        <v>10</v>
      </c>
      <c r="E300" s="12">
        <v>2.2988505747126436E-2</v>
      </c>
    </row>
    <row r="301" spans="1:6" x14ac:dyDescent="0.25">
      <c r="A301" s="6" t="s">
        <v>160</v>
      </c>
      <c r="B301" s="7">
        <v>730160.16</v>
      </c>
      <c r="C301" s="12">
        <v>1.1347394222802386E-2</v>
      </c>
      <c r="D301" s="9">
        <v>5</v>
      </c>
      <c r="E301" s="12">
        <v>1.1494252873563218E-2</v>
      </c>
    </row>
    <row r="302" spans="1:6" x14ac:dyDescent="0.25">
      <c r="A302" s="6" t="s">
        <v>161</v>
      </c>
      <c r="B302" s="7">
        <v>182676.08</v>
      </c>
      <c r="C302" s="12">
        <v>2.8389627487155505E-3</v>
      </c>
      <c r="D302" s="9">
        <v>1</v>
      </c>
      <c r="E302" s="12">
        <v>2.2988505747126436E-3</v>
      </c>
    </row>
    <row r="303" spans="1:6" x14ac:dyDescent="0.25">
      <c r="A303" s="6" t="s">
        <v>162</v>
      </c>
      <c r="B303" s="7">
        <v>181714.92</v>
      </c>
      <c r="C303" s="12">
        <v>2.8240253938327693E-3</v>
      </c>
      <c r="D303" s="9">
        <v>2</v>
      </c>
      <c r="E303" s="12">
        <v>4.5977011494252873E-3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64346064.450000003</v>
      </c>
      <c r="C305" s="24"/>
      <c r="D305" s="26">
        <v>435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1.842763172891142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110835663.03999998</v>
      </c>
      <c r="C314" s="12">
        <v>0.8940377289876178</v>
      </c>
      <c r="D314" s="9">
        <v>943</v>
      </c>
      <c r="E314" s="12">
        <v>0.89809523809523806</v>
      </c>
    </row>
    <row r="315" spans="1:5" x14ac:dyDescent="0.25">
      <c r="A315" s="6" t="s">
        <v>167</v>
      </c>
      <c r="B315" s="7">
        <v>13136356.760000005</v>
      </c>
      <c r="C315" s="12">
        <v>0.10596227101238216</v>
      </c>
      <c r="D315" s="9">
        <v>107</v>
      </c>
      <c r="E315" s="12">
        <v>0.1019047619047619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123972019.79999998</v>
      </c>
      <c r="C322" s="6"/>
      <c r="D322" s="26">
        <v>1050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25"/>
  <sheetViews>
    <sheetView tabSelected="1" workbookViewId="0"/>
  </sheetViews>
  <sheetFormatPr defaultColWidth="9.109375" defaultRowHeight="13.2" x14ac:dyDescent="0.25"/>
  <cols>
    <col min="1" max="1" width="55.1093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260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0</v>
      </c>
      <c r="C6" s="7">
        <v>0</v>
      </c>
      <c r="D6" s="7">
        <v>0</v>
      </c>
      <c r="E6" s="7">
        <v>0</v>
      </c>
      <c r="F6" s="8"/>
      <c r="H6" s="8"/>
      <c r="I6" s="8"/>
      <c r="J6" s="8"/>
      <c r="K6" s="8"/>
    </row>
    <row r="7" spans="1:11" x14ac:dyDescent="0.25">
      <c r="A7" s="6" t="s">
        <v>2</v>
      </c>
      <c r="B7" s="7">
        <v>0</v>
      </c>
      <c r="C7" s="7">
        <v>0</v>
      </c>
      <c r="D7" s="7">
        <v>0</v>
      </c>
      <c r="E7" s="7">
        <v>0</v>
      </c>
      <c r="F7" s="153" t="s">
        <v>261</v>
      </c>
      <c r="H7" s="10"/>
      <c r="I7" s="10"/>
      <c r="J7" s="10"/>
      <c r="K7" s="10"/>
    </row>
    <row r="8" spans="1:11" x14ac:dyDescent="0.25">
      <c r="A8" s="6" t="s">
        <v>3</v>
      </c>
      <c r="B8" s="7">
        <v>0</v>
      </c>
      <c r="C8" s="7">
        <v>0</v>
      </c>
      <c r="D8" s="7">
        <v>0</v>
      </c>
      <c r="E8" s="7">
        <v>0</v>
      </c>
      <c r="F8" s="154" t="s">
        <v>262</v>
      </c>
      <c r="H8" s="10"/>
      <c r="I8" s="10"/>
      <c r="J8" s="10"/>
      <c r="K8" s="10"/>
    </row>
    <row r="9" spans="1:11" x14ac:dyDescent="0.25">
      <c r="A9" s="6" t="s">
        <v>4</v>
      </c>
      <c r="B9" s="7">
        <v>0</v>
      </c>
      <c r="C9" s="7">
        <v>0</v>
      </c>
      <c r="D9" s="7">
        <v>0</v>
      </c>
      <c r="E9" s="7">
        <v>0</v>
      </c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0</v>
      </c>
      <c r="C10" s="7">
        <v>0</v>
      </c>
      <c r="D10" s="7">
        <v>0</v>
      </c>
      <c r="E10" s="7">
        <v>0</v>
      </c>
      <c r="F10" s="10"/>
      <c r="H10" s="8"/>
      <c r="I10" s="8"/>
      <c r="J10" s="8"/>
      <c r="K10" s="8"/>
    </row>
    <row r="11" spans="1:11" x14ac:dyDescent="0.25">
      <c r="A11" s="6" t="s">
        <v>6</v>
      </c>
      <c r="B11" s="7">
        <v>0</v>
      </c>
      <c r="C11" s="7">
        <v>0</v>
      </c>
      <c r="D11" s="7">
        <v>0</v>
      </c>
      <c r="E11" s="7">
        <v>0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7">
        <v>0</v>
      </c>
      <c r="C12" s="7">
        <v>0</v>
      </c>
      <c r="D12" s="7">
        <v>0</v>
      </c>
      <c r="E12" s="7">
        <v>0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7">
        <v>0</v>
      </c>
      <c r="C13" s="7">
        <v>0</v>
      </c>
      <c r="D13" s="7">
        <v>0</v>
      </c>
      <c r="E13" s="7">
        <v>0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7">
        <v>0</v>
      </c>
      <c r="C14" s="7">
        <v>0</v>
      </c>
      <c r="D14" s="7">
        <v>0</v>
      </c>
      <c r="E14" s="7">
        <v>0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7">
        <v>0</v>
      </c>
      <c r="C15" s="7">
        <v>0</v>
      </c>
      <c r="D15" s="7">
        <v>0</v>
      </c>
      <c r="E15" s="7">
        <v>0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7">
        <v>0</v>
      </c>
      <c r="C16" s="7">
        <v>0</v>
      </c>
      <c r="D16" s="7">
        <v>0</v>
      </c>
      <c r="E16" s="7">
        <v>0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0</v>
      </c>
      <c r="C17" s="7">
        <v>0</v>
      </c>
      <c r="D17" s="7">
        <v>0</v>
      </c>
      <c r="E17" s="7">
        <v>0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0</v>
      </c>
      <c r="C18" s="7">
        <v>0</v>
      </c>
      <c r="D18" s="7">
        <v>0</v>
      </c>
      <c r="E18" s="7">
        <v>0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0</v>
      </c>
      <c r="C19" s="7">
        <v>0</v>
      </c>
      <c r="D19" s="7">
        <v>0</v>
      </c>
      <c r="E19" s="7">
        <v>0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7">
        <v>0</v>
      </c>
      <c r="C20" s="7">
        <v>0</v>
      </c>
      <c r="D20" s="7">
        <v>0</v>
      </c>
      <c r="E20" s="7">
        <v>0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7">
        <v>0</v>
      </c>
      <c r="C21" s="7">
        <v>0</v>
      </c>
      <c r="D21" s="7">
        <v>0</v>
      </c>
      <c r="E21" s="7">
        <v>0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7">
        <v>0</v>
      </c>
      <c r="C22" s="7">
        <v>0</v>
      </c>
      <c r="D22" s="7">
        <v>0</v>
      </c>
      <c r="E22" s="7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7">
        <v>0</v>
      </c>
      <c r="C23" s="7">
        <v>0</v>
      </c>
      <c r="D23" s="7">
        <v>0</v>
      </c>
      <c r="E23" s="7">
        <v>0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7">
        <v>0</v>
      </c>
      <c r="C24" s="7">
        <v>0</v>
      </c>
      <c r="D24" s="7">
        <v>0</v>
      </c>
      <c r="E24" s="7">
        <v>0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7">
        <v>0</v>
      </c>
      <c r="C25" s="7">
        <v>0</v>
      </c>
      <c r="D25" s="7">
        <v>0</v>
      </c>
      <c r="E25" s="7">
        <v>0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7">
        <v>0</v>
      </c>
      <c r="C26" s="7">
        <v>0</v>
      </c>
      <c r="D26" s="7">
        <v>0</v>
      </c>
      <c r="E26" s="7">
        <v>0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7">
        <v>0</v>
      </c>
      <c r="C27" s="7">
        <v>0</v>
      </c>
      <c r="D27" s="7">
        <v>0</v>
      </c>
      <c r="E27" s="7">
        <v>0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7">
        <v>0</v>
      </c>
      <c r="C28" s="7">
        <v>0</v>
      </c>
      <c r="D28" s="7">
        <v>0</v>
      </c>
      <c r="E28" s="7">
        <v>0</v>
      </c>
      <c r="F28" s="8"/>
      <c r="H28" s="81"/>
      <c r="I28" s="81"/>
      <c r="J28" s="81"/>
      <c r="K28" s="81"/>
    </row>
    <row r="29" spans="1:11" x14ac:dyDescent="0.25">
      <c r="A29" s="82" t="s">
        <v>210</v>
      </c>
      <c r="B29" s="7">
        <v>0</v>
      </c>
      <c r="C29" s="7">
        <v>0</v>
      </c>
      <c r="D29" s="7">
        <v>0</v>
      </c>
      <c r="E29" s="7">
        <v>0</v>
      </c>
      <c r="F29" s="8"/>
      <c r="H29" s="81"/>
      <c r="I29" s="81"/>
      <c r="J29" s="81"/>
      <c r="K29" s="81"/>
    </row>
    <row r="30" spans="1:11" x14ac:dyDescent="0.25">
      <c r="A30" s="82" t="s">
        <v>211</v>
      </c>
      <c r="B30" s="7">
        <v>0</v>
      </c>
      <c r="C30" s="7">
        <v>0</v>
      </c>
      <c r="D30" s="7">
        <v>0</v>
      </c>
      <c r="E30" s="7">
        <v>0</v>
      </c>
      <c r="F30" s="8"/>
      <c r="H30" s="81"/>
      <c r="I30" s="81"/>
      <c r="J30" s="81"/>
      <c r="K30" s="81"/>
    </row>
    <row r="31" spans="1:11" x14ac:dyDescent="0.25">
      <c r="B31" s="8"/>
      <c r="C31" s="11"/>
      <c r="D31" s="8"/>
      <c r="E31" s="11"/>
      <c r="F31" s="11"/>
    </row>
    <row r="32" spans="1:11" x14ac:dyDescent="0.25">
      <c r="B32" s="143"/>
      <c r="C32" s="11"/>
    </row>
    <row r="33" spans="1:6" x14ac:dyDescent="0.25">
      <c r="A33" s="15" t="s">
        <v>23</v>
      </c>
      <c r="B33" s="136"/>
      <c r="C33" s="17"/>
      <c r="D33" s="18"/>
      <c r="E33" s="18"/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ht="26.4" x14ac:dyDescent="0.25">
      <c r="A35" s="20" t="s">
        <v>24</v>
      </c>
      <c r="B35" s="21" t="s">
        <v>25</v>
      </c>
      <c r="C35" s="22" t="s">
        <v>26</v>
      </c>
      <c r="D35" s="23" t="s">
        <v>27</v>
      </c>
      <c r="E35" s="22" t="s">
        <v>26</v>
      </c>
      <c r="F35" s="5"/>
    </row>
    <row r="36" spans="1:6" x14ac:dyDescent="0.25">
      <c r="A36" s="18"/>
      <c r="B36" s="16"/>
      <c r="C36" s="17"/>
      <c r="D36" s="19"/>
      <c r="E36" s="17"/>
      <c r="F36" s="5"/>
    </row>
    <row r="37" spans="1:6" x14ac:dyDescent="0.25">
      <c r="A37" s="6" t="s">
        <v>28</v>
      </c>
      <c r="B37" s="7">
        <v>0</v>
      </c>
      <c r="C37" s="24">
        <v>0</v>
      </c>
      <c r="D37" s="9">
        <v>0</v>
      </c>
      <c r="E37" s="24">
        <v>0</v>
      </c>
      <c r="F37" s="5"/>
    </row>
    <row r="38" spans="1:6" x14ac:dyDescent="0.25">
      <c r="A38" s="6" t="s">
        <v>29</v>
      </c>
      <c r="B38" s="7">
        <v>0</v>
      </c>
      <c r="C38" s="24">
        <v>0</v>
      </c>
      <c r="D38" s="9">
        <v>0</v>
      </c>
      <c r="E38" s="24">
        <v>0</v>
      </c>
      <c r="F38" s="5"/>
    </row>
    <row r="39" spans="1:6" x14ac:dyDescent="0.25">
      <c r="A39" s="6" t="s">
        <v>30</v>
      </c>
      <c r="B39" s="7">
        <v>0</v>
      </c>
      <c r="C39" s="24">
        <v>0</v>
      </c>
      <c r="D39" s="9">
        <v>0</v>
      </c>
      <c r="E39" s="24">
        <v>0</v>
      </c>
      <c r="F39" s="5"/>
    </row>
    <row r="40" spans="1:6" x14ac:dyDescent="0.25">
      <c r="A40" s="6" t="s">
        <v>31</v>
      </c>
      <c r="B40" s="7">
        <v>0</v>
      </c>
      <c r="C40" s="24">
        <v>0</v>
      </c>
      <c r="D40" s="9">
        <v>0</v>
      </c>
      <c r="E40" s="24">
        <v>0</v>
      </c>
      <c r="F40" s="5"/>
    </row>
    <row r="41" spans="1:6" x14ac:dyDescent="0.25">
      <c r="A41" s="6" t="s">
        <v>32</v>
      </c>
      <c r="B41" s="7">
        <v>0</v>
      </c>
      <c r="C41" s="24">
        <v>0</v>
      </c>
      <c r="D41" s="9">
        <v>0</v>
      </c>
      <c r="E41" s="24">
        <v>0</v>
      </c>
      <c r="F41" s="5"/>
    </row>
    <row r="42" spans="1:6" x14ac:dyDescent="0.25">
      <c r="A42" s="6" t="s">
        <v>33</v>
      </c>
      <c r="B42" s="7">
        <v>0</v>
      </c>
      <c r="C42" s="24">
        <v>0</v>
      </c>
      <c r="D42" s="9">
        <v>0</v>
      </c>
      <c r="E42" s="24">
        <v>0</v>
      </c>
      <c r="F42" s="5"/>
    </row>
    <row r="43" spans="1:6" x14ac:dyDescent="0.25">
      <c r="A43" s="6" t="s">
        <v>34</v>
      </c>
      <c r="B43" s="7">
        <v>0</v>
      </c>
      <c r="C43" s="24">
        <v>0</v>
      </c>
      <c r="D43" s="9">
        <v>0</v>
      </c>
      <c r="E43" s="24">
        <v>0</v>
      </c>
      <c r="F43" s="5"/>
    </row>
    <row r="44" spans="1:6" x14ac:dyDescent="0.25">
      <c r="A44" s="6" t="s">
        <v>35</v>
      </c>
      <c r="B44" s="7">
        <v>0</v>
      </c>
      <c r="C44" s="24">
        <v>0</v>
      </c>
      <c r="D44" s="9">
        <v>0</v>
      </c>
      <c r="E44" s="24">
        <v>0</v>
      </c>
      <c r="F44" s="5"/>
    </row>
    <row r="45" spans="1:6" x14ac:dyDescent="0.25">
      <c r="A45" s="6" t="s">
        <v>36</v>
      </c>
      <c r="B45" s="7">
        <v>0</v>
      </c>
      <c r="C45" s="24">
        <v>0</v>
      </c>
      <c r="D45" s="9">
        <v>0</v>
      </c>
      <c r="E45" s="24">
        <v>0</v>
      </c>
      <c r="F45" s="5"/>
    </row>
    <row r="46" spans="1:6" x14ac:dyDescent="0.25">
      <c r="A46" s="6" t="s">
        <v>37</v>
      </c>
      <c r="B46" s="7">
        <v>0</v>
      </c>
      <c r="C46" s="24">
        <v>0</v>
      </c>
      <c r="D46" s="9">
        <v>0</v>
      </c>
      <c r="E46" s="24">
        <v>0</v>
      </c>
      <c r="F46" s="5"/>
    </row>
    <row r="47" spans="1:6" x14ac:dyDescent="0.25">
      <c r="A47" s="6" t="s">
        <v>38</v>
      </c>
      <c r="B47" s="7">
        <v>0</v>
      </c>
      <c r="C47" s="24">
        <v>0</v>
      </c>
      <c r="D47" s="9">
        <v>0</v>
      </c>
      <c r="E47" s="24">
        <v>0</v>
      </c>
      <c r="F47" s="5"/>
    </row>
    <row r="48" spans="1:6" x14ac:dyDescent="0.25">
      <c r="A48" s="6" t="s">
        <v>39</v>
      </c>
      <c r="B48" s="7">
        <v>0</v>
      </c>
      <c r="C48" s="24">
        <v>0</v>
      </c>
      <c r="D48" s="9">
        <v>0</v>
      </c>
      <c r="E48" s="24">
        <v>0</v>
      </c>
      <c r="F48" s="5"/>
    </row>
    <row r="49" spans="1:6" x14ac:dyDescent="0.25">
      <c r="A49" s="6" t="s">
        <v>40</v>
      </c>
      <c r="B49" s="7">
        <v>0</v>
      </c>
      <c r="C49" s="24">
        <v>0</v>
      </c>
      <c r="D49" s="9">
        <v>0</v>
      </c>
      <c r="E49" s="24">
        <v>0</v>
      </c>
      <c r="F49" s="5"/>
    </row>
    <row r="50" spans="1:6" x14ac:dyDescent="0.25">
      <c r="A50" s="6"/>
      <c r="B50" s="13"/>
      <c r="C50" s="24"/>
      <c r="D50" s="9"/>
      <c r="E50" s="24"/>
      <c r="F50" s="5"/>
    </row>
    <row r="51" spans="1:6" ht="13.8" thickBot="1" x14ac:dyDescent="0.3">
      <c r="A51" s="6"/>
      <c r="B51" s="25">
        <v>0</v>
      </c>
      <c r="C51" s="24"/>
      <c r="D51" s="26">
        <v>0</v>
      </c>
      <c r="E51" s="24"/>
      <c r="F51" s="5"/>
    </row>
    <row r="52" spans="1:6" ht="13.8" thickTop="1" x14ac:dyDescent="0.25">
      <c r="A52" s="6"/>
      <c r="B52" s="13"/>
      <c r="C52" s="24"/>
      <c r="D52" s="9"/>
      <c r="E52" s="24"/>
      <c r="F52" s="5"/>
    </row>
    <row r="53" spans="1:6" x14ac:dyDescent="0.25">
      <c r="A53" s="27" t="s">
        <v>41</v>
      </c>
      <c r="B53" s="13"/>
      <c r="C53" s="6"/>
      <c r="D53" s="28">
        <v>0</v>
      </c>
      <c r="E53" s="24"/>
      <c r="F53" s="5"/>
    </row>
    <row r="54" spans="1:6" x14ac:dyDescent="0.25">
      <c r="A54" s="29"/>
      <c r="B54" s="30"/>
      <c r="C54" s="29"/>
      <c r="D54" s="31"/>
      <c r="E54" s="31"/>
      <c r="F54" s="5"/>
    </row>
    <row r="55" spans="1:6" x14ac:dyDescent="0.25">
      <c r="A55" s="5"/>
      <c r="B55" s="32"/>
      <c r="C55" s="33"/>
      <c r="D55" s="34"/>
      <c r="E55" s="33"/>
      <c r="F55" s="5"/>
    </row>
    <row r="56" spans="1:6" x14ac:dyDescent="0.25">
      <c r="A56" s="15" t="s">
        <v>255</v>
      </c>
      <c r="B56" s="16"/>
      <c r="C56" s="17"/>
      <c r="D56" s="18"/>
      <c r="E56" s="18"/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ht="26.4" x14ac:dyDescent="0.25">
      <c r="A58" s="20" t="s">
        <v>24</v>
      </c>
      <c r="B58" s="21" t="s">
        <v>25</v>
      </c>
      <c r="C58" s="22" t="s">
        <v>26</v>
      </c>
      <c r="D58" s="23" t="s">
        <v>27</v>
      </c>
      <c r="E58" s="22" t="s">
        <v>26</v>
      </c>
      <c r="F58" s="5"/>
    </row>
    <row r="59" spans="1:6" x14ac:dyDescent="0.25">
      <c r="A59" s="18"/>
      <c r="B59" s="16"/>
      <c r="C59" s="17"/>
      <c r="D59" s="19"/>
      <c r="E59" s="17"/>
      <c r="F59" s="5"/>
    </row>
    <row r="60" spans="1:6" x14ac:dyDescent="0.25">
      <c r="A60" s="6" t="s">
        <v>28</v>
      </c>
      <c r="B60" s="7">
        <v>0</v>
      </c>
      <c r="C60" s="24">
        <v>0</v>
      </c>
      <c r="D60" s="9">
        <v>0</v>
      </c>
      <c r="E60" s="24">
        <v>0</v>
      </c>
      <c r="F60" s="5"/>
    </row>
    <row r="61" spans="1:6" x14ac:dyDescent="0.25">
      <c r="A61" s="6" t="s">
        <v>29</v>
      </c>
      <c r="B61" s="7">
        <v>0</v>
      </c>
      <c r="C61" s="24">
        <v>0</v>
      </c>
      <c r="D61" s="9">
        <v>0</v>
      </c>
      <c r="E61" s="24">
        <v>0</v>
      </c>
      <c r="F61" s="5"/>
    </row>
    <row r="62" spans="1:6" x14ac:dyDescent="0.25">
      <c r="A62" s="6" t="s">
        <v>30</v>
      </c>
      <c r="B62" s="7">
        <v>0</v>
      </c>
      <c r="C62" s="24">
        <v>0</v>
      </c>
      <c r="D62" s="9">
        <v>0</v>
      </c>
      <c r="E62" s="24">
        <v>0</v>
      </c>
      <c r="F62" s="5"/>
    </row>
    <row r="63" spans="1:6" x14ac:dyDescent="0.25">
      <c r="A63" s="6" t="s">
        <v>31</v>
      </c>
      <c r="B63" s="7">
        <v>0</v>
      </c>
      <c r="C63" s="24">
        <v>0</v>
      </c>
      <c r="D63" s="9">
        <v>0</v>
      </c>
      <c r="E63" s="24">
        <v>0</v>
      </c>
      <c r="F63" s="5"/>
    </row>
    <row r="64" spans="1:6" x14ac:dyDescent="0.25">
      <c r="A64" s="6" t="s">
        <v>32</v>
      </c>
      <c r="B64" s="7">
        <v>0</v>
      </c>
      <c r="C64" s="24">
        <v>0</v>
      </c>
      <c r="D64" s="9">
        <v>0</v>
      </c>
      <c r="E64" s="24">
        <v>0</v>
      </c>
      <c r="F64" s="5"/>
    </row>
    <row r="65" spans="1:13" x14ac:dyDescent="0.25">
      <c r="A65" s="6" t="s">
        <v>33</v>
      </c>
      <c r="B65" s="7">
        <v>0</v>
      </c>
      <c r="C65" s="24">
        <v>0</v>
      </c>
      <c r="D65" s="9">
        <v>0</v>
      </c>
      <c r="E65" s="24">
        <v>0</v>
      </c>
      <c r="F65" s="5"/>
    </row>
    <row r="66" spans="1:13" x14ac:dyDescent="0.25">
      <c r="A66" s="6" t="s">
        <v>34</v>
      </c>
      <c r="B66" s="7">
        <v>0</v>
      </c>
      <c r="C66" s="24">
        <v>0</v>
      </c>
      <c r="D66" s="9">
        <v>0</v>
      </c>
      <c r="E66" s="24">
        <v>0</v>
      </c>
      <c r="F66" s="5"/>
    </row>
    <row r="67" spans="1:13" x14ac:dyDescent="0.25">
      <c r="A67" s="6" t="s">
        <v>35</v>
      </c>
      <c r="B67" s="7">
        <v>0</v>
      </c>
      <c r="C67" s="24">
        <v>0</v>
      </c>
      <c r="D67" s="9">
        <v>0</v>
      </c>
      <c r="E67" s="24">
        <v>0</v>
      </c>
      <c r="F67" s="5"/>
    </row>
    <row r="68" spans="1:13" x14ac:dyDescent="0.25">
      <c r="A68" s="6" t="s">
        <v>36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13" x14ac:dyDescent="0.25">
      <c r="A69" s="6" t="s">
        <v>37</v>
      </c>
      <c r="B69" s="7">
        <v>0</v>
      </c>
      <c r="C69" s="24">
        <v>0</v>
      </c>
      <c r="D69" s="9">
        <v>0</v>
      </c>
      <c r="E69" s="24">
        <v>0</v>
      </c>
      <c r="F69" s="5"/>
    </row>
    <row r="70" spans="1:13" x14ac:dyDescent="0.25">
      <c r="A70" s="6" t="s">
        <v>38</v>
      </c>
      <c r="B70" s="7">
        <v>0</v>
      </c>
      <c r="C70" s="24">
        <v>0</v>
      </c>
      <c r="D70" s="9">
        <v>0</v>
      </c>
      <c r="E70" s="24">
        <v>0</v>
      </c>
      <c r="F70" s="5"/>
    </row>
    <row r="71" spans="1:13" x14ac:dyDescent="0.25">
      <c r="A71" s="6" t="s">
        <v>39</v>
      </c>
      <c r="B71" s="7">
        <v>0</v>
      </c>
      <c r="C71" s="24">
        <v>0</v>
      </c>
      <c r="D71" s="9">
        <v>0</v>
      </c>
      <c r="E71" s="24">
        <v>0</v>
      </c>
      <c r="F71" s="5"/>
    </row>
    <row r="72" spans="1:13" x14ac:dyDescent="0.25">
      <c r="A72" s="6" t="s">
        <v>40</v>
      </c>
      <c r="B72" s="7">
        <v>0</v>
      </c>
      <c r="C72" s="24">
        <v>0</v>
      </c>
      <c r="D72" s="9">
        <v>0</v>
      </c>
      <c r="E72" s="24">
        <v>0</v>
      </c>
      <c r="F72" s="5"/>
      <c r="H72" s="8"/>
    </row>
    <row r="73" spans="1:13" x14ac:dyDescent="0.25">
      <c r="A73" s="6"/>
      <c r="B73" s="13"/>
      <c r="C73" s="24"/>
      <c r="D73" s="9"/>
      <c r="E73" s="24"/>
      <c r="F73" s="5"/>
    </row>
    <row r="74" spans="1:13" ht="13.8" thickBot="1" x14ac:dyDescent="0.3">
      <c r="A74" s="6"/>
      <c r="B74" s="25">
        <v>0</v>
      </c>
      <c r="C74" s="24"/>
      <c r="D74" s="26">
        <v>0</v>
      </c>
      <c r="E74" s="24"/>
      <c r="F74" s="5"/>
    </row>
    <row r="75" spans="1:13" ht="13.8" thickTop="1" x14ac:dyDescent="0.25">
      <c r="A75" s="6"/>
      <c r="B75" s="13"/>
      <c r="C75" s="24"/>
      <c r="D75" s="9"/>
      <c r="E75" s="24"/>
      <c r="F75" s="5"/>
    </row>
    <row r="76" spans="1:13" x14ac:dyDescent="0.25">
      <c r="A76" s="27" t="s">
        <v>41</v>
      </c>
      <c r="B76" s="13"/>
      <c r="C76" s="6"/>
      <c r="D76" s="28">
        <v>0</v>
      </c>
      <c r="E76" s="24"/>
      <c r="F76" s="5"/>
    </row>
    <row r="77" spans="1:13" x14ac:dyDescent="0.25">
      <c r="A77" s="27"/>
      <c r="B77" s="13"/>
      <c r="C77" s="24"/>
      <c r="D77" s="35"/>
      <c r="E77" s="24"/>
      <c r="F77" s="5"/>
    </row>
    <row r="78" spans="1:13" x14ac:dyDescent="0.25">
      <c r="A78" s="27"/>
      <c r="B78" s="13"/>
      <c r="C78" s="24"/>
      <c r="D78" s="9"/>
      <c r="E78" s="24"/>
      <c r="F78" s="5"/>
    </row>
    <row r="79" spans="1:13" x14ac:dyDescent="0.25">
      <c r="A79" s="15" t="s">
        <v>44</v>
      </c>
      <c r="B79" s="16"/>
      <c r="C79" s="17"/>
      <c r="D79" s="19"/>
      <c r="E79" s="17"/>
      <c r="F79" s="18"/>
      <c r="H79" s="37"/>
      <c r="I79" s="38"/>
      <c r="J79" s="39"/>
      <c r="K79" s="40"/>
      <c r="L79" s="39"/>
      <c r="M79" s="41"/>
    </row>
    <row r="80" spans="1:13" x14ac:dyDescent="0.25">
      <c r="A80" s="18"/>
      <c r="B80" s="16"/>
      <c r="C80" s="17"/>
      <c r="D80" s="19"/>
      <c r="E80" s="17"/>
      <c r="F80" s="18"/>
      <c r="H80" s="41"/>
      <c r="I80" s="38"/>
      <c r="J80" s="39"/>
      <c r="K80" s="40"/>
      <c r="L80" s="39"/>
      <c r="M80" s="41"/>
    </row>
    <row r="81" spans="1:13" ht="26.4" x14ac:dyDescent="0.25">
      <c r="A81" s="20" t="s">
        <v>45</v>
      </c>
      <c r="B81" s="21" t="s">
        <v>25</v>
      </c>
      <c r="C81" s="22" t="s">
        <v>26</v>
      </c>
      <c r="D81" s="23" t="s">
        <v>27</v>
      </c>
      <c r="E81" s="22" t="s">
        <v>26</v>
      </c>
      <c r="F81" s="18"/>
      <c r="H81" s="42"/>
      <c r="I81" s="43"/>
      <c r="J81" s="44"/>
      <c r="K81" s="45"/>
      <c r="L81" s="44"/>
      <c r="M81" s="41"/>
    </row>
    <row r="82" spans="1:13" x14ac:dyDescent="0.25">
      <c r="A82" s="18"/>
      <c r="B82" s="16"/>
      <c r="C82" s="17"/>
      <c r="D82" s="19"/>
      <c r="E82" s="17"/>
      <c r="F82" s="18"/>
      <c r="H82" s="41"/>
      <c r="I82" s="38"/>
      <c r="J82" s="39"/>
      <c r="K82" s="40"/>
      <c r="L82" s="39"/>
      <c r="M82" s="41"/>
    </row>
    <row r="83" spans="1:13" x14ac:dyDescent="0.25">
      <c r="A83" s="6" t="s">
        <v>46</v>
      </c>
      <c r="B83" s="13">
        <v>0</v>
      </c>
      <c r="C83" s="24">
        <v>0</v>
      </c>
      <c r="D83" s="46">
        <v>0</v>
      </c>
      <c r="E83" s="24">
        <v>0</v>
      </c>
      <c r="F83" s="18"/>
      <c r="I83" s="8"/>
      <c r="J83" s="39"/>
      <c r="K83" s="40"/>
      <c r="L83" s="39"/>
      <c r="M83" s="41"/>
    </row>
    <row r="84" spans="1:13" x14ac:dyDescent="0.25">
      <c r="A84" s="6" t="s">
        <v>47</v>
      </c>
      <c r="B84" s="13">
        <v>0</v>
      </c>
      <c r="C84" s="24">
        <v>0</v>
      </c>
      <c r="D84" s="46">
        <v>0</v>
      </c>
      <c r="E84" s="24">
        <v>0</v>
      </c>
      <c r="F84" s="18"/>
      <c r="I84" s="8"/>
      <c r="J84" s="39"/>
      <c r="K84" s="40"/>
      <c r="L84" s="39"/>
      <c r="M84" s="41"/>
    </row>
    <row r="85" spans="1:13" x14ac:dyDescent="0.25">
      <c r="A85" s="6" t="s">
        <v>48</v>
      </c>
      <c r="B85" s="13">
        <v>0</v>
      </c>
      <c r="C85" s="24">
        <v>0</v>
      </c>
      <c r="D85" s="46">
        <v>0</v>
      </c>
      <c r="E85" s="24">
        <v>0</v>
      </c>
      <c r="F85" s="18"/>
      <c r="H85" s="36"/>
      <c r="I85" s="47"/>
      <c r="J85" s="39"/>
      <c r="K85" s="40"/>
      <c r="L85" s="39"/>
      <c r="M85" s="41"/>
    </row>
    <row r="86" spans="1:13" x14ac:dyDescent="0.25">
      <c r="A86" s="6" t="s">
        <v>49</v>
      </c>
      <c r="B86" s="13">
        <v>0</v>
      </c>
      <c r="C86" s="24">
        <v>0</v>
      </c>
      <c r="D86" s="46">
        <v>0</v>
      </c>
      <c r="E86" s="24">
        <v>0</v>
      </c>
      <c r="F86" s="18"/>
      <c r="H86" s="36"/>
      <c r="I86" s="47"/>
      <c r="J86" s="39"/>
      <c r="K86" s="40"/>
      <c r="L86" s="39"/>
      <c r="M86" s="41"/>
    </row>
    <row r="87" spans="1:13" x14ac:dyDescent="0.25">
      <c r="A87" s="6" t="s">
        <v>50</v>
      </c>
      <c r="B87" s="13">
        <v>0</v>
      </c>
      <c r="C87" s="24">
        <v>0</v>
      </c>
      <c r="D87" s="46">
        <v>0</v>
      </c>
      <c r="E87" s="24">
        <v>0</v>
      </c>
      <c r="F87" s="18"/>
      <c r="H87" s="37"/>
      <c r="I87" s="38"/>
      <c r="J87" s="39"/>
      <c r="K87" s="40"/>
      <c r="L87" s="39"/>
      <c r="M87" s="41"/>
    </row>
    <row r="88" spans="1:13" x14ac:dyDescent="0.25">
      <c r="A88" s="6" t="s">
        <v>51</v>
      </c>
      <c r="B88" s="13">
        <v>0</v>
      </c>
      <c r="C88" s="24">
        <v>0</v>
      </c>
      <c r="D88" s="46">
        <v>0</v>
      </c>
      <c r="E88" s="24">
        <v>0</v>
      </c>
      <c r="F88" s="18"/>
      <c r="H88" s="41"/>
      <c r="I88" s="38"/>
      <c r="J88" s="39"/>
      <c r="K88" s="40"/>
      <c r="L88" s="39"/>
      <c r="M88" s="41"/>
    </row>
    <row r="89" spans="1:13" x14ac:dyDescent="0.25">
      <c r="A89" s="6" t="s">
        <v>52</v>
      </c>
      <c r="B89" s="13">
        <v>0</v>
      </c>
      <c r="C89" s="24">
        <v>0</v>
      </c>
      <c r="D89" s="46">
        <v>0</v>
      </c>
      <c r="E89" s="24">
        <v>0</v>
      </c>
      <c r="F89" s="18"/>
      <c r="H89" s="41"/>
      <c r="I89" s="38"/>
      <c r="J89" s="39"/>
      <c r="K89" s="40"/>
      <c r="L89" s="39"/>
      <c r="M89" s="41"/>
    </row>
    <row r="90" spans="1:13" x14ac:dyDescent="0.25">
      <c r="A90" s="6" t="s">
        <v>187</v>
      </c>
      <c r="B90" s="13">
        <v>0</v>
      </c>
      <c r="C90" s="24">
        <v>0</v>
      </c>
      <c r="D90" s="46">
        <v>0</v>
      </c>
      <c r="E90" s="24">
        <v>0</v>
      </c>
      <c r="F90" s="18"/>
      <c r="H90" s="41"/>
      <c r="I90" s="38"/>
      <c r="J90" s="39"/>
      <c r="K90" s="40"/>
      <c r="L90" s="39"/>
      <c r="M90" s="41"/>
    </row>
    <row r="91" spans="1:13" x14ac:dyDescent="0.25">
      <c r="A91" s="6" t="s">
        <v>53</v>
      </c>
      <c r="B91" s="13">
        <v>0</v>
      </c>
      <c r="C91" s="24">
        <v>0</v>
      </c>
      <c r="D91" s="46">
        <v>0</v>
      </c>
      <c r="E91" s="24">
        <v>0</v>
      </c>
      <c r="F91" s="18"/>
      <c r="H91" s="42"/>
      <c r="I91" s="43"/>
      <c r="J91" s="39"/>
      <c r="K91" s="40"/>
      <c r="L91" s="39"/>
      <c r="M91" s="41"/>
    </row>
    <row r="92" spans="1:13" x14ac:dyDescent="0.25">
      <c r="A92" s="6" t="s">
        <v>54</v>
      </c>
      <c r="B92" s="13">
        <v>0</v>
      </c>
      <c r="C92" s="24">
        <v>0</v>
      </c>
      <c r="D92" s="46">
        <v>0</v>
      </c>
      <c r="E92" s="24">
        <v>0</v>
      </c>
      <c r="F92" s="18"/>
      <c r="H92" s="36"/>
      <c r="I92" s="47"/>
      <c r="J92" s="39"/>
      <c r="K92" s="40"/>
      <c r="L92" s="39"/>
      <c r="M92" s="41"/>
    </row>
    <row r="93" spans="1:13" x14ac:dyDescent="0.25">
      <c r="A93" s="6"/>
      <c r="E93" s="24"/>
      <c r="F93" s="18"/>
      <c r="H93" s="41"/>
      <c r="I93" s="38"/>
      <c r="J93" s="39"/>
      <c r="K93" s="40"/>
      <c r="L93" s="39"/>
      <c r="M93" s="41"/>
    </row>
    <row r="94" spans="1:13" ht="13.8" thickBot="1" x14ac:dyDescent="0.3">
      <c r="A94" s="18"/>
      <c r="B94" s="25">
        <v>0</v>
      </c>
      <c r="C94" s="24"/>
      <c r="D94" s="26">
        <v>0</v>
      </c>
      <c r="E94" s="17"/>
      <c r="F94" s="18"/>
      <c r="H94" s="41"/>
      <c r="I94" s="38"/>
      <c r="J94" s="39"/>
      <c r="K94" s="40"/>
      <c r="L94" s="39"/>
      <c r="M94" s="41"/>
    </row>
    <row r="95" spans="1:13" ht="13.8" thickTop="1" x14ac:dyDescent="0.25">
      <c r="A95" s="18"/>
      <c r="B95" s="16"/>
      <c r="C95" s="17"/>
      <c r="D95" s="19"/>
      <c r="E95" s="17"/>
      <c r="F95" s="18"/>
      <c r="H95" s="41"/>
      <c r="I95" s="38"/>
      <c r="J95" s="39"/>
      <c r="K95" s="40"/>
      <c r="L95" s="39"/>
      <c r="M95" s="41"/>
    </row>
    <row r="96" spans="1:13" x14ac:dyDescent="0.25">
      <c r="A96" s="18"/>
      <c r="B96" s="16"/>
      <c r="C96" s="17"/>
      <c r="D96" s="19"/>
      <c r="E96" s="17"/>
      <c r="F96" s="18"/>
      <c r="H96" s="48"/>
      <c r="I96" s="49"/>
      <c r="J96" s="50"/>
      <c r="K96" s="51"/>
      <c r="L96" s="50"/>
      <c r="M96" s="41"/>
    </row>
    <row r="97" spans="1:13" x14ac:dyDescent="0.25">
      <c r="A97" s="18"/>
      <c r="B97" s="16"/>
      <c r="C97" s="17"/>
      <c r="D97" s="19"/>
      <c r="E97" s="17"/>
      <c r="F97" s="18"/>
      <c r="H97" s="41"/>
      <c r="I97" s="38"/>
      <c r="J97" s="39"/>
      <c r="K97" s="40"/>
      <c r="L97" s="39"/>
      <c r="M97" s="41"/>
    </row>
    <row r="98" spans="1:13" x14ac:dyDescent="0.25">
      <c r="A98" s="15" t="s">
        <v>55</v>
      </c>
      <c r="B98" s="16"/>
      <c r="C98" s="17"/>
      <c r="D98" s="19"/>
      <c r="E98" s="17"/>
      <c r="F98" s="18"/>
      <c r="H98" s="41"/>
      <c r="I98" s="38"/>
      <c r="J98" s="39"/>
      <c r="K98" s="40"/>
      <c r="L98" s="39"/>
      <c r="M98" s="5"/>
    </row>
    <row r="99" spans="1:13" x14ac:dyDescent="0.25">
      <c r="A99" s="18"/>
      <c r="B99" s="16"/>
      <c r="C99" s="17"/>
      <c r="D99" s="19"/>
      <c r="E99" s="17"/>
      <c r="F99" s="18"/>
      <c r="H99" s="41"/>
      <c r="I99" s="38"/>
      <c r="J99" s="39"/>
      <c r="K99" s="40"/>
      <c r="L99" s="39"/>
      <c r="M99" s="5"/>
    </row>
    <row r="100" spans="1:13" ht="26.4" x14ac:dyDescent="0.25">
      <c r="A100" s="20" t="s">
        <v>56</v>
      </c>
      <c r="B100" s="21" t="s">
        <v>25</v>
      </c>
      <c r="C100" s="22" t="s">
        <v>26</v>
      </c>
      <c r="D100" s="23" t="s">
        <v>27</v>
      </c>
      <c r="E100" s="22" t="s">
        <v>26</v>
      </c>
      <c r="F100" s="18"/>
      <c r="H100" s="41"/>
      <c r="I100" s="38"/>
      <c r="J100" s="39"/>
      <c r="K100" s="40"/>
      <c r="L100" s="39"/>
      <c r="M100" s="5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5"/>
    </row>
    <row r="102" spans="1:13" x14ac:dyDescent="0.25">
      <c r="A102" s="6" t="s">
        <v>57</v>
      </c>
      <c r="B102" s="7">
        <v>0</v>
      </c>
      <c r="C102" s="12">
        <v>0</v>
      </c>
      <c r="D102" s="9">
        <v>0</v>
      </c>
      <c r="E102" s="12">
        <v>0</v>
      </c>
      <c r="F102" s="18"/>
      <c r="H102" s="41"/>
      <c r="I102" s="38"/>
      <c r="J102" s="39"/>
      <c r="K102" s="40"/>
      <c r="L102" s="39"/>
      <c r="M102" s="5"/>
    </row>
    <row r="103" spans="1:13" x14ac:dyDescent="0.25">
      <c r="A103" s="6" t="s">
        <v>58</v>
      </c>
      <c r="B103" s="7">
        <v>0</v>
      </c>
      <c r="C103" s="12">
        <v>0</v>
      </c>
      <c r="D103" s="9">
        <v>0</v>
      </c>
      <c r="E103" s="12">
        <v>0</v>
      </c>
      <c r="F103" s="18"/>
      <c r="H103" s="41"/>
      <c r="I103" s="38"/>
      <c r="J103" s="39"/>
      <c r="K103" s="40"/>
      <c r="L103" s="39"/>
      <c r="M103" s="5"/>
    </row>
    <row r="104" spans="1:13" x14ac:dyDescent="0.25">
      <c r="A104" s="6" t="s">
        <v>59</v>
      </c>
      <c r="B104" s="7">
        <v>0</v>
      </c>
      <c r="C104" s="12">
        <v>0</v>
      </c>
      <c r="D104" s="9">
        <v>0</v>
      </c>
      <c r="E104" s="12">
        <v>0</v>
      </c>
      <c r="F104" s="18"/>
      <c r="H104" s="41"/>
      <c r="I104" s="38"/>
      <c r="J104" s="39"/>
      <c r="K104" s="40"/>
      <c r="L104" s="39"/>
      <c r="M104" s="5"/>
    </row>
    <row r="105" spans="1:13" x14ac:dyDescent="0.25">
      <c r="A105" s="6" t="s">
        <v>60</v>
      </c>
      <c r="B105" s="7">
        <v>0</v>
      </c>
      <c r="C105" s="12">
        <v>0</v>
      </c>
      <c r="D105" s="9">
        <v>0</v>
      </c>
      <c r="E105" s="12">
        <v>0</v>
      </c>
      <c r="F105" s="18"/>
      <c r="H105" s="41"/>
      <c r="I105" s="38"/>
      <c r="J105" s="39"/>
      <c r="K105" s="40"/>
      <c r="L105" s="39"/>
      <c r="M105" s="5"/>
    </row>
    <row r="106" spans="1:13" x14ac:dyDescent="0.25">
      <c r="A106" s="6"/>
      <c r="B106" s="7"/>
      <c r="C106" s="24"/>
      <c r="D106" s="9"/>
      <c r="E106" s="24"/>
      <c r="F106" s="18"/>
      <c r="H106" s="41"/>
      <c r="I106" s="38"/>
      <c r="J106" s="39"/>
      <c r="K106" s="40"/>
      <c r="L106" s="39"/>
      <c r="M106" s="5"/>
    </row>
    <row r="107" spans="1:13" ht="13.8" thickBot="1" x14ac:dyDescent="0.3">
      <c r="A107" s="6"/>
      <c r="B107" s="25">
        <v>0</v>
      </c>
      <c r="C107" s="24"/>
      <c r="D107" s="26">
        <v>0</v>
      </c>
      <c r="E107" s="24"/>
      <c r="F107" s="18"/>
      <c r="H107" s="41"/>
      <c r="I107" s="38"/>
      <c r="J107" s="39"/>
      <c r="K107" s="40"/>
      <c r="L107" s="39"/>
      <c r="M107" s="5"/>
    </row>
    <row r="108" spans="1:13" ht="13.8" thickTop="1" x14ac:dyDescent="0.25">
      <c r="A108" s="18"/>
      <c r="B108" s="16"/>
      <c r="C108" s="17"/>
      <c r="D108" s="19"/>
      <c r="E108" s="17"/>
      <c r="F108" s="18"/>
      <c r="H108" s="41"/>
      <c r="I108" s="38"/>
      <c r="J108" s="39"/>
      <c r="K108" s="40"/>
      <c r="L108" s="39"/>
      <c r="M108" s="5"/>
    </row>
    <row r="109" spans="1:13" x14ac:dyDescent="0.25">
      <c r="A109" s="18"/>
      <c r="B109" s="7"/>
      <c r="C109" s="78"/>
      <c r="D109" s="46"/>
      <c r="E109" s="78"/>
      <c r="F109" s="18"/>
      <c r="H109" s="41"/>
      <c r="I109" s="38"/>
      <c r="J109" s="39"/>
      <c r="K109" s="40"/>
      <c r="L109" s="39"/>
      <c r="M109" s="5"/>
    </row>
    <row r="110" spans="1:13" x14ac:dyDescent="0.25">
      <c r="A110" s="15" t="s">
        <v>61</v>
      </c>
      <c r="B110" s="7"/>
      <c r="C110" s="17"/>
      <c r="D110" s="19"/>
      <c r="E110" s="17"/>
      <c r="F110" s="18"/>
      <c r="H110" s="48"/>
      <c r="I110" s="49"/>
      <c r="J110" s="50"/>
      <c r="K110" s="51"/>
      <c r="L110" s="50"/>
      <c r="M110" s="52"/>
    </row>
    <row r="111" spans="1:13" x14ac:dyDescent="0.25">
      <c r="A111" s="18"/>
      <c r="B111" s="16"/>
      <c r="C111" s="17"/>
      <c r="D111" s="19"/>
      <c r="E111" s="17"/>
      <c r="F111" s="18"/>
      <c r="H111" s="36"/>
      <c r="I111" s="36"/>
      <c r="J111" s="36"/>
      <c r="K111" s="36"/>
      <c r="L111" s="36"/>
    </row>
    <row r="112" spans="1:13" ht="26.4" x14ac:dyDescent="0.25">
      <c r="A112" s="20" t="s">
        <v>62</v>
      </c>
      <c r="B112" s="21" t="s">
        <v>25</v>
      </c>
      <c r="C112" s="22" t="s">
        <v>26</v>
      </c>
      <c r="D112" s="23" t="s">
        <v>27</v>
      </c>
      <c r="E112" s="22" t="s">
        <v>26</v>
      </c>
      <c r="F112" s="18"/>
    </row>
    <row r="113" spans="1:12" x14ac:dyDescent="0.25">
      <c r="A113" s="18"/>
      <c r="B113" s="16"/>
      <c r="C113" s="17"/>
      <c r="D113" s="19"/>
      <c r="E113" s="17"/>
      <c r="F113" s="18"/>
    </row>
    <row r="114" spans="1:12" x14ac:dyDescent="0.25">
      <c r="A114" s="6" t="s">
        <v>63</v>
      </c>
      <c r="B114" s="7">
        <v>0</v>
      </c>
      <c r="C114" s="12">
        <v>0</v>
      </c>
      <c r="D114" s="9">
        <v>0</v>
      </c>
      <c r="E114" s="12">
        <v>0</v>
      </c>
      <c r="F114" s="18"/>
      <c r="H114" s="5"/>
      <c r="I114" s="53"/>
      <c r="J114" s="54"/>
      <c r="K114" s="55"/>
      <c r="L114" s="54"/>
    </row>
    <row r="115" spans="1:12" x14ac:dyDescent="0.25">
      <c r="A115" s="6" t="s">
        <v>64</v>
      </c>
      <c r="B115" s="7">
        <v>0</v>
      </c>
      <c r="C115" s="12">
        <v>0</v>
      </c>
      <c r="D115" s="9">
        <v>0</v>
      </c>
      <c r="E115" s="12">
        <v>0</v>
      </c>
      <c r="F115" s="18"/>
      <c r="H115" s="5"/>
      <c r="I115" s="53"/>
      <c r="J115" s="54"/>
      <c r="K115" s="55"/>
      <c r="L115" s="54"/>
    </row>
    <row r="116" spans="1:12" x14ac:dyDescent="0.25">
      <c r="A116" s="6" t="s">
        <v>65</v>
      </c>
      <c r="B116" s="7">
        <v>0</v>
      </c>
      <c r="C116" s="12">
        <v>0</v>
      </c>
      <c r="D116" s="9">
        <v>0</v>
      </c>
      <c r="E116" s="12">
        <v>0</v>
      </c>
      <c r="F116" s="18"/>
      <c r="H116" s="5"/>
      <c r="I116" s="53"/>
      <c r="J116" s="54"/>
      <c r="K116" s="55"/>
      <c r="L116" s="54"/>
    </row>
    <row r="117" spans="1:12" x14ac:dyDescent="0.25">
      <c r="A117" s="6" t="s">
        <v>66</v>
      </c>
      <c r="B117" s="7">
        <v>0</v>
      </c>
      <c r="C117" s="12">
        <v>0</v>
      </c>
      <c r="D117" s="9">
        <v>0</v>
      </c>
      <c r="E117" s="12">
        <v>0</v>
      </c>
      <c r="F117" s="18"/>
      <c r="H117" s="5"/>
      <c r="I117" s="53"/>
      <c r="J117" s="54"/>
      <c r="K117" s="55"/>
      <c r="L117" s="54"/>
    </row>
    <row r="118" spans="1:12" x14ac:dyDescent="0.25">
      <c r="A118" s="6" t="s">
        <v>67</v>
      </c>
      <c r="B118" s="7">
        <v>0</v>
      </c>
      <c r="C118" s="24">
        <v>0</v>
      </c>
      <c r="D118" s="9">
        <v>0</v>
      </c>
      <c r="E118" s="24">
        <v>0</v>
      </c>
      <c r="F118" s="18"/>
      <c r="H118" s="5"/>
      <c r="I118" s="53"/>
      <c r="J118" s="54"/>
      <c r="K118" s="55"/>
      <c r="L118" s="54"/>
    </row>
    <row r="119" spans="1:12" x14ac:dyDescent="0.25">
      <c r="A119" s="6" t="s">
        <v>68</v>
      </c>
      <c r="B119" s="7">
        <v>0</v>
      </c>
      <c r="C119" s="12">
        <v>0</v>
      </c>
      <c r="D119" s="9">
        <v>0</v>
      </c>
      <c r="E119" s="12">
        <v>0</v>
      </c>
      <c r="F119" s="18"/>
      <c r="H119" s="5"/>
      <c r="I119" s="53"/>
      <c r="J119" s="54"/>
      <c r="K119" s="55"/>
      <c r="L119" s="54"/>
    </row>
    <row r="120" spans="1:12" x14ac:dyDescent="0.25">
      <c r="A120" s="6" t="s">
        <v>69</v>
      </c>
      <c r="B120" s="7">
        <v>0</v>
      </c>
      <c r="C120" s="12">
        <v>0</v>
      </c>
      <c r="D120" s="9">
        <v>0</v>
      </c>
      <c r="E120" s="12">
        <v>0</v>
      </c>
      <c r="F120" s="18"/>
      <c r="H120" s="5"/>
      <c r="I120" s="53"/>
      <c r="J120" s="54"/>
      <c r="K120" s="55"/>
      <c r="L120" s="54"/>
    </row>
    <row r="121" spans="1:12" x14ac:dyDescent="0.25">
      <c r="A121" s="6" t="s">
        <v>70</v>
      </c>
      <c r="B121" s="7">
        <v>0</v>
      </c>
      <c r="C121" s="12">
        <v>0</v>
      </c>
      <c r="D121" s="9">
        <v>0</v>
      </c>
      <c r="E121" s="12">
        <v>0</v>
      </c>
      <c r="F121" s="18"/>
      <c r="H121" s="5"/>
      <c r="I121" s="53"/>
      <c r="J121" s="54"/>
      <c r="K121" s="55"/>
      <c r="L121" s="54"/>
    </row>
    <row r="122" spans="1:12" x14ac:dyDescent="0.25">
      <c r="A122" s="6" t="s">
        <v>71</v>
      </c>
      <c r="B122" s="7">
        <v>0</v>
      </c>
      <c r="C122" s="12">
        <v>0</v>
      </c>
      <c r="D122" s="9">
        <v>0</v>
      </c>
      <c r="E122" s="12">
        <v>0</v>
      </c>
      <c r="F122" s="18"/>
      <c r="H122" s="5"/>
      <c r="I122" s="53"/>
      <c r="J122" s="54"/>
      <c r="K122" s="55"/>
      <c r="L122" s="54"/>
    </row>
    <row r="123" spans="1:12" x14ac:dyDescent="0.25">
      <c r="A123" s="6" t="s">
        <v>72</v>
      </c>
      <c r="B123" s="7">
        <v>0</v>
      </c>
      <c r="C123" s="12">
        <v>0</v>
      </c>
      <c r="D123" s="9">
        <v>0</v>
      </c>
      <c r="E123" s="12">
        <v>0</v>
      </c>
      <c r="F123" s="18"/>
    </row>
    <row r="124" spans="1:12" x14ac:dyDescent="0.25">
      <c r="A124" s="6" t="s">
        <v>73</v>
      </c>
      <c r="B124" s="7">
        <v>0</v>
      </c>
      <c r="C124" s="12">
        <v>0</v>
      </c>
      <c r="D124" s="9">
        <v>0</v>
      </c>
      <c r="E124" s="12">
        <v>0</v>
      </c>
      <c r="F124" s="18"/>
    </row>
    <row r="125" spans="1:12" x14ac:dyDescent="0.25">
      <c r="A125" s="6" t="s">
        <v>74</v>
      </c>
      <c r="B125" s="7">
        <v>0</v>
      </c>
      <c r="C125" s="12">
        <v>0</v>
      </c>
      <c r="D125" s="9">
        <v>0</v>
      </c>
      <c r="E125" s="12">
        <v>0</v>
      </c>
      <c r="F125" s="18"/>
    </row>
    <row r="126" spans="1:12" x14ac:dyDescent="0.25">
      <c r="A126" s="6"/>
      <c r="B126" s="13"/>
      <c r="C126" s="24"/>
      <c r="D126" s="9"/>
      <c r="E126" s="24"/>
      <c r="F126" s="18"/>
    </row>
    <row r="127" spans="1:12" ht="13.8" thickBot="1" x14ac:dyDescent="0.3">
      <c r="A127" s="6"/>
      <c r="B127" s="25">
        <v>0</v>
      </c>
      <c r="C127" s="24"/>
      <c r="D127" s="26">
        <v>0</v>
      </c>
      <c r="E127" s="24"/>
      <c r="F127" s="18"/>
    </row>
    <row r="128" spans="1:12" ht="13.8" thickTop="1" x14ac:dyDescent="0.25">
      <c r="A128" s="6"/>
      <c r="B128" s="7"/>
      <c r="C128" s="24"/>
      <c r="D128" s="9"/>
      <c r="E128" s="24"/>
      <c r="F128" s="18"/>
    </row>
    <row r="129" spans="1:6" x14ac:dyDescent="0.25">
      <c r="A129" s="27" t="s">
        <v>75</v>
      </c>
      <c r="B129" s="56">
        <v>0</v>
      </c>
      <c r="C129" s="24"/>
      <c r="D129" s="9"/>
      <c r="E129" s="24"/>
      <c r="F129" s="18"/>
    </row>
    <row r="130" spans="1:6" x14ac:dyDescent="0.25">
      <c r="A130" s="18"/>
      <c r="B130" s="16"/>
      <c r="C130" s="17"/>
      <c r="D130" s="19"/>
      <c r="E130" s="17"/>
      <c r="F130" s="18"/>
    </row>
    <row r="131" spans="1:6" x14ac:dyDescent="0.25">
      <c r="A131" s="18"/>
      <c r="B131" s="16"/>
      <c r="C131" s="17"/>
      <c r="D131" s="19"/>
      <c r="E131" s="17"/>
      <c r="F131" s="18"/>
    </row>
    <row r="132" spans="1:6" x14ac:dyDescent="0.25">
      <c r="A132" s="15" t="s">
        <v>76</v>
      </c>
      <c r="B132" s="16"/>
      <c r="C132" s="17"/>
      <c r="D132" s="19"/>
      <c r="E132" s="17"/>
      <c r="F132" s="18"/>
    </row>
    <row r="133" spans="1:6" x14ac:dyDescent="0.25">
      <c r="A133" s="18"/>
      <c r="B133" s="16"/>
      <c r="C133" s="17"/>
      <c r="D133" s="19"/>
      <c r="E133" s="17"/>
      <c r="F133" s="18"/>
    </row>
    <row r="134" spans="1:6" ht="26.4" x14ac:dyDescent="0.25">
      <c r="A134" s="20" t="s">
        <v>77</v>
      </c>
      <c r="B134" s="21" t="s">
        <v>25</v>
      </c>
      <c r="C134" s="22" t="s">
        <v>26</v>
      </c>
      <c r="D134" s="23" t="s">
        <v>27</v>
      </c>
      <c r="E134" s="22" t="s">
        <v>26</v>
      </c>
      <c r="F134" s="18"/>
    </row>
    <row r="135" spans="1:6" x14ac:dyDescent="0.25">
      <c r="A135" s="18"/>
      <c r="B135" s="16"/>
      <c r="C135" s="17"/>
      <c r="D135" s="19"/>
      <c r="E135" s="17"/>
      <c r="F135" s="18"/>
    </row>
    <row r="136" spans="1:6" x14ac:dyDescent="0.25">
      <c r="A136" s="6" t="s">
        <v>78</v>
      </c>
      <c r="B136" s="7">
        <v>0</v>
      </c>
      <c r="C136" s="12">
        <v>0</v>
      </c>
      <c r="D136" s="9">
        <v>0</v>
      </c>
      <c r="E136" s="12">
        <v>0</v>
      </c>
      <c r="F136" s="18"/>
    </row>
    <row r="137" spans="1:6" x14ac:dyDescent="0.25">
      <c r="A137" s="6" t="s">
        <v>79</v>
      </c>
      <c r="B137" s="7">
        <v>0</v>
      </c>
      <c r="C137" s="12">
        <v>0</v>
      </c>
      <c r="D137" s="9">
        <v>0</v>
      </c>
      <c r="E137" s="12">
        <v>0</v>
      </c>
      <c r="F137" s="18"/>
    </row>
    <row r="138" spans="1:6" x14ac:dyDescent="0.25">
      <c r="A138" s="6" t="s">
        <v>80</v>
      </c>
      <c r="B138" s="7">
        <v>0</v>
      </c>
      <c r="C138" s="12">
        <v>0</v>
      </c>
      <c r="D138" s="9">
        <v>0</v>
      </c>
      <c r="E138" s="12">
        <v>0</v>
      </c>
      <c r="F138" s="18"/>
    </row>
    <row r="139" spans="1:6" x14ac:dyDescent="0.25">
      <c r="A139" s="6"/>
      <c r="B139" s="13"/>
      <c r="C139" s="24"/>
      <c r="D139" s="9"/>
      <c r="E139" s="24"/>
      <c r="F139" s="18"/>
    </row>
    <row r="140" spans="1:6" ht="13.8" thickBot="1" x14ac:dyDescent="0.3">
      <c r="A140" s="6"/>
      <c r="B140" s="25">
        <v>0</v>
      </c>
      <c r="C140" s="24"/>
      <c r="D140" s="26">
        <v>0</v>
      </c>
      <c r="E140" s="24"/>
      <c r="F140" s="18"/>
    </row>
    <row r="141" spans="1:6" ht="13.8" thickTop="1" x14ac:dyDescent="0.25">
      <c r="A141" s="18"/>
      <c r="B141" s="16"/>
      <c r="C141" s="17"/>
      <c r="D141" s="19"/>
      <c r="E141" s="17"/>
      <c r="F141" s="18"/>
    </row>
    <row r="142" spans="1:6" x14ac:dyDescent="0.25">
      <c r="A142" s="18"/>
      <c r="B142" s="16"/>
      <c r="C142" s="17"/>
      <c r="D142" s="19"/>
      <c r="E142" s="17"/>
      <c r="F142" s="18"/>
    </row>
    <row r="143" spans="1:6" x14ac:dyDescent="0.25">
      <c r="A143" s="18"/>
      <c r="B143" s="16"/>
      <c r="C143" s="17"/>
      <c r="D143" s="19"/>
      <c r="E143" s="17"/>
      <c r="F143" s="18"/>
    </row>
    <row r="144" spans="1:6" x14ac:dyDescent="0.25">
      <c r="A144" s="15" t="s">
        <v>81</v>
      </c>
      <c r="B144" s="16"/>
      <c r="C144" s="17"/>
      <c r="D144" s="19"/>
      <c r="E144" s="17"/>
      <c r="F144" s="18"/>
    </row>
    <row r="145" spans="1:6" x14ac:dyDescent="0.25">
      <c r="A145" s="18"/>
      <c r="B145" s="16"/>
      <c r="C145" s="17"/>
      <c r="D145" s="19"/>
      <c r="E145" s="17"/>
      <c r="F145" s="18"/>
    </row>
    <row r="146" spans="1:6" ht="26.4" x14ac:dyDescent="0.25">
      <c r="A146" s="20" t="s">
        <v>82</v>
      </c>
      <c r="B146" s="21" t="s">
        <v>25</v>
      </c>
      <c r="C146" s="22" t="s">
        <v>26</v>
      </c>
      <c r="D146" s="23" t="s">
        <v>27</v>
      </c>
      <c r="E146" s="22" t="s">
        <v>26</v>
      </c>
      <c r="F146" s="18"/>
    </row>
    <row r="147" spans="1:6" x14ac:dyDescent="0.25">
      <c r="A147" s="18"/>
      <c r="B147" s="16"/>
      <c r="C147" s="17"/>
      <c r="D147" s="19"/>
      <c r="E147" s="17"/>
      <c r="F147" s="18"/>
    </row>
    <row r="148" spans="1:6" x14ac:dyDescent="0.25">
      <c r="A148" s="80" t="s">
        <v>178</v>
      </c>
      <c r="B148" s="75">
        <v>0</v>
      </c>
      <c r="C148" s="76">
        <v>0</v>
      </c>
      <c r="D148" s="77">
        <v>0</v>
      </c>
      <c r="E148" s="76">
        <v>0</v>
      </c>
      <c r="F148" s="18"/>
    </row>
    <row r="149" spans="1:6" x14ac:dyDescent="0.25">
      <c r="A149" s="57">
        <v>2011</v>
      </c>
      <c r="B149" s="75">
        <v>0</v>
      </c>
      <c r="C149" s="76">
        <v>0</v>
      </c>
      <c r="D149" s="77">
        <v>0</v>
      </c>
      <c r="E149" s="76">
        <v>0</v>
      </c>
      <c r="F149" s="18"/>
    </row>
    <row r="150" spans="1:6" x14ac:dyDescent="0.25">
      <c r="A150" s="57">
        <v>2012</v>
      </c>
      <c r="B150" s="75">
        <v>0</v>
      </c>
      <c r="C150" s="76">
        <v>0</v>
      </c>
      <c r="D150" s="77">
        <v>0</v>
      </c>
      <c r="E150" s="76">
        <v>0</v>
      </c>
      <c r="F150" s="18"/>
    </row>
    <row r="151" spans="1:6" x14ac:dyDescent="0.25">
      <c r="A151" s="57">
        <v>2013</v>
      </c>
      <c r="B151" s="75">
        <v>0</v>
      </c>
      <c r="C151" s="76">
        <v>0</v>
      </c>
      <c r="D151" s="77">
        <v>0</v>
      </c>
      <c r="E151" s="76">
        <v>0</v>
      </c>
      <c r="F151" s="18"/>
    </row>
    <row r="152" spans="1:6" x14ac:dyDescent="0.25">
      <c r="A152" s="57">
        <v>2014</v>
      </c>
      <c r="B152" s="75">
        <v>0</v>
      </c>
      <c r="C152" s="76">
        <v>0</v>
      </c>
      <c r="D152" s="77">
        <v>0</v>
      </c>
      <c r="E152" s="76">
        <v>0</v>
      </c>
      <c r="F152" s="18"/>
    </row>
    <row r="153" spans="1:6" x14ac:dyDescent="0.25">
      <c r="A153" s="6"/>
      <c r="B153" s="58"/>
      <c r="C153" s="24"/>
      <c r="D153" s="6"/>
      <c r="E153" s="12"/>
      <c r="F153" s="18"/>
    </row>
    <row r="154" spans="1:6" ht="13.8" thickBot="1" x14ac:dyDescent="0.3">
      <c r="A154" s="6"/>
      <c r="B154" s="25">
        <v>0</v>
      </c>
      <c r="C154" s="24"/>
      <c r="D154" s="26">
        <v>0</v>
      </c>
      <c r="E154" s="24"/>
      <c r="F154" s="18"/>
    </row>
    <row r="155" spans="1:6" ht="13.8" thickTop="1" x14ac:dyDescent="0.25">
      <c r="A155" s="6"/>
      <c r="B155" s="6"/>
      <c r="C155" s="6"/>
      <c r="D155" s="6"/>
      <c r="E155" s="6"/>
      <c r="F155" s="18"/>
    </row>
    <row r="156" spans="1:6" x14ac:dyDescent="0.25">
      <c r="A156" s="27" t="s">
        <v>83</v>
      </c>
      <c r="B156" s="6"/>
      <c r="C156" s="6"/>
      <c r="D156" s="59">
        <v>0</v>
      </c>
      <c r="E156" s="6"/>
      <c r="F156" s="18"/>
    </row>
    <row r="157" spans="1:6" x14ac:dyDescent="0.25">
      <c r="A157" s="18"/>
      <c r="B157" s="18"/>
      <c r="C157" s="18"/>
      <c r="D157" s="18"/>
      <c r="E157" s="18"/>
      <c r="F157" s="18"/>
    </row>
    <row r="158" spans="1:6" x14ac:dyDescent="0.25">
      <c r="A158" s="18"/>
      <c r="B158" s="16"/>
      <c r="C158" s="17"/>
      <c r="D158" s="19"/>
      <c r="E158" s="17"/>
      <c r="F158" s="18"/>
    </row>
    <row r="159" spans="1:6" x14ac:dyDescent="0.25">
      <c r="A159" s="15" t="s">
        <v>84</v>
      </c>
      <c r="B159" s="16"/>
      <c r="C159" s="17"/>
      <c r="D159" s="19"/>
      <c r="E159" s="17"/>
      <c r="F159" s="18"/>
    </row>
    <row r="160" spans="1:6" x14ac:dyDescent="0.25">
      <c r="A160" s="18"/>
      <c r="B160" s="16"/>
      <c r="C160" s="17"/>
      <c r="D160" s="19"/>
      <c r="E160" s="17"/>
      <c r="F160" s="18"/>
    </row>
    <row r="161" spans="1:6" ht="26.4" x14ac:dyDescent="0.25">
      <c r="A161" s="20" t="s">
        <v>85</v>
      </c>
      <c r="B161" s="21" t="s">
        <v>25</v>
      </c>
      <c r="C161" s="22" t="s">
        <v>26</v>
      </c>
      <c r="D161" s="23" t="s">
        <v>27</v>
      </c>
      <c r="E161" s="22" t="s">
        <v>26</v>
      </c>
      <c r="F161" s="18"/>
    </row>
    <row r="162" spans="1:6" x14ac:dyDescent="0.25">
      <c r="A162" s="18"/>
      <c r="B162" s="16"/>
      <c r="C162" s="17"/>
      <c r="D162" s="19"/>
      <c r="E162" s="17"/>
      <c r="F162" s="18"/>
    </row>
    <row r="163" spans="1:6" x14ac:dyDescent="0.25">
      <c r="A163" s="6" t="s">
        <v>86</v>
      </c>
      <c r="B163" s="75">
        <v>0</v>
      </c>
      <c r="C163" s="76">
        <v>0</v>
      </c>
      <c r="D163" s="77">
        <v>0</v>
      </c>
      <c r="E163" s="76">
        <v>0</v>
      </c>
      <c r="F163" s="18"/>
    </row>
    <row r="164" spans="1:6" x14ac:dyDescent="0.25">
      <c r="A164" s="6" t="s">
        <v>87</v>
      </c>
      <c r="B164" s="75">
        <v>0</v>
      </c>
      <c r="C164" s="76">
        <v>0</v>
      </c>
      <c r="D164" s="77">
        <v>0</v>
      </c>
      <c r="E164" s="76">
        <v>0</v>
      </c>
      <c r="F164" s="18"/>
    </row>
    <row r="165" spans="1:6" x14ac:dyDescent="0.25">
      <c r="A165" s="6" t="s">
        <v>88</v>
      </c>
      <c r="B165" s="75">
        <v>0</v>
      </c>
      <c r="C165" s="76">
        <v>0</v>
      </c>
      <c r="D165" s="77">
        <v>0</v>
      </c>
      <c r="E165" s="76">
        <v>0</v>
      </c>
      <c r="F165" s="18"/>
    </row>
    <row r="166" spans="1:6" x14ac:dyDescent="0.25">
      <c r="A166" s="6" t="s">
        <v>89</v>
      </c>
      <c r="B166" s="75">
        <v>0</v>
      </c>
      <c r="C166" s="76">
        <v>0</v>
      </c>
      <c r="D166" s="77">
        <v>0</v>
      </c>
      <c r="E166" s="76">
        <v>0</v>
      </c>
      <c r="F166" s="18"/>
    </row>
    <row r="167" spans="1:6" x14ac:dyDescent="0.25">
      <c r="A167" s="6" t="s">
        <v>90</v>
      </c>
      <c r="B167" s="75">
        <v>0</v>
      </c>
      <c r="C167" s="76">
        <v>0</v>
      </c>
      <c r="D167" s="77">
        <v>0</v>
      </c>
      <c r="E167" s="76">
        <v>0</v>
      </c>
      <c r="F167" s="18"/>
    </row>
    <row r="168" spans="1:6" x14ac:dyDescent="0.25">
      <c r="A168" s="6" t="s">
        <v>91</v>
      </c>
      <c r="B168" s="7">
        <v>0</v>
      </c>
      <c r="C168" s="12">
        <v>0</v>
      </c>
      <c r="D168" s="46">
        <v>0</v>
      </c>
      <c r="E168" s="12">
        <v>0</v>
      </c>
      <c r="F168" s="18"/>
    </row>
    <row r="169" spans="1:6" x14ac:dyDescent="0.25">
      <c r="A169" s="6" t="s">
        <v>92</v>
      </c>
      <c r="B169" s="7">
        <v>0</v>
      </c>
      <c r="C169" s="12">
        <v>0</v>
      </c>
      <c r="D169" s="46">
        <v>0</v>
      </c>
      <c r="E169" s="12">
        <v>0</v>
      </c>
      <c r="F169" s="18"/>
    </row>
    <row r="170" spans="1:6" x14ac:dyDescent="0.25">
      <c r="A170" s="6"/>
      <c r="B170" s="13"/>
      <c r="C170" s="24"/>
      <c r="D170" s="9"/>
      <c r="E170" s="24"/>
      <c r="F170" s="18"/>
    </row>
    <row r="171" spans="1:6" ht="13.8" thickBot="1" x14ac:dyDescent="0.3">
      <c r="A171" s="6"/>
      <c r="B171" s="25">
        <v>0</v>
      </c>
      <c r="C171" s="24"/>
      <c r="D171" s="26">
        <v>0</v>
      </c>
      <c r="E171" s="24"/>
      <c r="F171" s="18"/>
    </row>
    <row r="172" spans="1:6" ht="13.8" thickTop="1" x14ac:dyDescent="0.25">
      <c r="A172" s="6"/>
      <c r="B172" s="13"/>
      <c r="C172" s="24"/>
      <c r="D172" s="9"/>
      <c r="E172" s="24"/>
      <c r="F172" s="18"/>
    </row>
    <row r="173" spans="1:6" x14ac:dyDescent="0.25">
      <c r="A173" s="27" t="s">
        <v>93</v>
      </c>
      <c r="B173" s="13"/>
      <c r="C173" s="6"/>
      <c r="D173" s="59">
        <v>0</v>
      </c>
      <c r="E173" s="24"/>
      <c r="F173" s="18"/>
    </row>
    <row r="174" spans="1:6" x14ac:dyDescent="0.25">
      <c r="A174" s="18"/>
      <c r="B174" s="16"/>
      <c r="C174" s="17"/>
      <c r="D174" s="19"/>
      <c r="E174" s="17"/>
      <c r="F174" s="18"/>
    </row>
    <row r="175" spans="1:6" x14ac:dyDescent="0.25">
      <c r="A175" s="18"/>
      <c r="B175" s="16"/>
      <c r="C175" s="17"/>
      <c r="D175" s="19"/>
      <c r="E175" s="17"/>
      <c r="F175" s="18"/>
    </row>
    <row r="176" spans="1:6" x14ac:dyDescent="0.25">
      <c r="A176" s="15" t="s">
        <v>94</v>
      </c>
      <c r="B176" s="16"/>
      <c r="C176" s="17"/>
      <c r="D176" s="19"/>
      <c r="E176" s="17"/>
      <c r="F176" s="18"/>
    </row>
    <row r="177" spans="1:7" x14ac:dyDescent="0.25">
      <c r="A177" s="18"/>
      <c r="B177" s="16"/>
      <c r="C177" s="17"/>
      <c r="D177" s="19"/>
      <c r="E177" s="17"/>
      <c r="F177" s="18"/>
    </row>
    <row r="178" spans="1:7" ht="26.4" x14ac:dyDescent="0.25">
      <c r="A178" s="20" t="s">
        <v>95</v>
      </c>
      <c r="B178" s="21" t="s">
        <v>25</v>
      </c>
      <c r="C178" s="22" t="s">
        <v>26</v>
      </c>
      <c r="D178" s="23" t="s">
        <v>27</v>
      </c>
      <c r="E178" s="22" t="s">
        <v>26</v>
      </c>
      <c r="F178" s="18"/>
    </row>
    <row r="179" spans="1:7" x14ac:dyDescent="0.25">
      <c r="A179" s="18"/>
      <c r="B179" s="16"/>
      <c r="C179" s="17"/>
      <c r="D179" s="19"/>
      <c r="E179" s="17"/>
      <c r="F179" s="18"/>
    </row>
    <row r="180" spans="1:7" x14ac:dyDescent="0.25">
      <c r="A180" s="6" t="s">
        <v>96</v>
      </c>
      <c r="B180" s="75">
        <v>0</v>
      </c>
      <c r="C180" s="76">
        <v>0</v>
      </c>
      <c r="D180" s="77">
        <v>0</v>
      </c>
      <c r="E180" s="76">
        <v>0</v>
      </c>
      <c r="F180" s="18"/>
    </row>
    <row r="181" spans="1:7" x14ac:dyDescent="0.25">
      <c r="A181" s="6" t="s">
        <v>97</v>
      </c>
      <c r="B181" s="75">
        <v>0</v>
      </c>
      <c r="C181" s="76">
        <v>0</v>
      </c>
      <c r="D181" s="77">
        <v>0</v>
      </c>
      <c r="E181" s="76">
        <v>0</v>
      </c>
      <c r="F181" s="18"/>
    </row>
    <row r="182" spans="1:7" x14ac:dyDescent="0.25">
      <c r="A182" s="6"/>
      <c r="B182" s="7"/>
      <c r="C182" s="24"/>
      <c r="D182" s="9"/>
      <c r="E182" s="24"/>
      <c r="F182" s="18"/>
    </row>
    <row r="183" spans="1:7" ht="13.8" thickBot="1" x14ac:dyDescent="0.3">
      <c r="A183" s="6"/>
      <c r="B183" s="25">
        <v>0</v>
      </c>
      <c r="C183" s="24"/>
      <c r="D183" s="26">
        <v>0</v>
      </c>
      <c r="E183" s="24"/>
      <c r="F183" s="18"/>
    </row>
    <row r="184" spans="1:7" ht="13.8" thickTop="1" x14ac:dyDescent="0.25">
      <c r="A184" s="6"/>
      <c r="B184" s="13"/>
      <c r="C184" s="24"/>
      <c r="D184" s="9"/>
      <c r="E184" s="24"/>
      <c r="F184" s="18"/>
    </row>
    <row r="185" spans="1:7" x14ac:dyDescent="0.25">
      <c r="A185" s="18"/>
      <c r="B185" s="16"/>
      <c r="C185" s="17"/>
      <c r="D185" s="19"/>
      <c r="E185" s="17"/>
      <c r="F185" s="18"/>
    </row>
    <row r="186" spans="1:7" x14ac:dyDescent="0.25">
      <c r="A186" s="15" t="s">
        <v>98</v>
      </c>
      <c r="B186" s="16"/>
      <c r="C186" s="17"/>
      <c r="D186" s="19"/>
      <c r="E186" s="17"/>
      <c r="F186" s="18"/>
    </row>
    <row r="187" spans="1:7" x14ac:dyDescent="0.25">
      <c r="A187" s="18"/>
      <c r="B187" s="16"/>
      <c r="C187" s="17"/>
      <c r="D187" s="19"/>
      <c r="E187" s="17"/>
      <c r="F187" s="18"/>
    </row>
    <row r="188" spans="1:7" ht="39.6" x14ac:dyDescent="0.25">
      <c r="A188" s="20" t="s">
        <v>99</v>
      </c>
      <c r="B188" s="21" t="s">
        <v>25</v>
      </c>
      <c r="C188" s="22" t="s">
        <v>26</v>
      </c>
      <c r="D188" s="23" t="s">
        <v>27</v>
      </c>
      <c r="E188" s="22" t="s">
        <v>26</v>
      </c>
      <c r="F188" s="60" t="s">
        <v>100</v>
      </c>
      <c r="G188" s="61"/>
    </row>
    <row r="189" spans="1:7" x14ac:dyDescent="0.25">
      <c r="A189" s="18"/>
      <c r="B189" s="16"/>
      <c r="C189" s="17"/>
      <c r="D189" s="19"/>
      <c r="E189" s="17"/>
      <c r="F189" s="18"/>
    </row>
    <row r="190" spans="1:7" x14ac:dyDescent="0.25">
      <c r="A190" s="6" t="s">
        <v>101</v>
      </c>
      <c r="B190" s="7">
        <v>0</v>
      </c>
      <c r="C190" s="12">
        <v>0</v>
      </c>
      <c r="D190" s="9">
        <v>0</v>
      </c>
      <c r="E190" s="12">
        <v>0</v>
      </c>
      <c r="F190" s="12">
        <v>0</v>
      </c>
    </row>
    <row r="191" spans="1:7" x14ac:dyDescent="0.25">
      <c r="A191" s="6" t="s">
        <v>102</v>
      </c>
      <c r="B191" s="7">
        <v>0</v>
      </c>
      <c r="C191" s="12">
        <v>0</v>
      </c>
      <c r="D191" s="9">
        <v>0</v>
      </c>
      <c r="E191" s="12">
        <v>0</v>
      </c>
      <c r="F191" s="12">
        <v>0</v>
      </c>
    </row>
    <row r="192" spans="1:7" x14ac:dyDescent="0.25">
      <c r="A192" s="6" t="s">
        <v>103</v>
      </c>
      <c r="B192" s="7">
        <v>0</v>
      </c>
      <c r="C192" s="12">
        <v>0</v>
      </c>
      <c r="D192" s="9">
        <v>0</v>
      </c>
      <c r="E192" s="12">
        <v>0</v>
      </c>
      <c r="F192" s="12">
        <v>0</v>
      </c>
    </row>
    <row r="193" spans="1:6" x14ac:dyDescent="0.25">
      <c r="A193" s="6" t="s">
        <v>104</v>
      </c>
      <c r="B193" s="7">
        <v>0</v>
      </c>
      <c r="C193" s="12">
        <v>0</v>
      </c>
      <c r="D193" s="9">
        <v>0</v>
      </c>
      <c r="E193" s="12">
        <v>0</v>
      </c>
      <c r="F193" s="12">
        <v>0</v>
      </c>
    </row>
    <row r="194" spans="1:6" x14ac:dyDescent="0.25">
      <c r="A194" s="6" t="s">
        <v>105</v>
      </c>
      <c r="B194" s="7">
        <v>0</v>
      </c>
      <c r="C194" s="12">
        <v>0</v>
      </c>
      <c r="D194" s="9">
        <v>0</v>
      </c>
      <c r="E194" s="12">
        <v>0</v>
      </c>
      <c r="F194" s="12">
        <v>0</v>
      </c>
    </row>
    <row r="195" spans="1:6" x14ac:dyDescent="0.25">
      <c r="A195" s="6" t="s">
        <v>106</v>
      </c>
      <c r="B195" s="7">
        <v>0</v>
      </c>
      <c r="C195" s="12">
        <v>0</v>
      </c>
      <c r="D195" s="9">
        <v>0</v>
      </c>
      <c r="E195" s="12">
        <v>0</v>
      </c>
      <c r="F195" s="12">
        <v>0</v>
      </c>
    </row>
    <row r="196" spans="1:6" x14ac:dyDescent="0.25">
      <c r="A196" s="6" t="s">
        <v>107</v>
      </c>
      <c r="B196" s="7">
        <v>0</v>
      </c>
      <c r="C196" s="12">
        <v>0</v>
      </c>
      <c r="D196" s="9">
        <v>0</v>
      </c>
      <c r="E196" s="12">
        <v>0</v>
      </c>
      <c r="F196" s="12">
        <v>0</v>
      </c>
    </row>
    <row r="197" spans="1:6" x14ac:dyDescent="0.25">
      <c r="A197" s="6" t="s">
        <v>108</v>
      </c>
      <c r="B197" s="7">
        <v>0</v>
      </c>
      <c r="C197" s="12">
        <v>0</v>
      </c>
      <c r="D197" s="9">
        <v>0</v>
      </c>
      <c r="E197" s="12">
        <v>0</v>
      </c>
      <c r="F197" s="12">
        <v>0</v>
      </c>
    </row>
    <row r="198" spans="1:6" x14ac:dyDescent="0.25">
      <c r="A198" s="6" t="s">
        <v>109</v>
      </c>
      <c r="B198" s="7">
        <v>0</v>
      </c>
      <c r="C198" s="12">
        <v>0</v>
      </c>
      <c r="D198" s="9">
        <v>0</v>
      </c>
      <c r="E198" s="12">
        <v>0</v>
      </c>
      <c r="F198" s="12">
        <v>0</v>
      </c>
    </row>
    <row r="199" spans="1:6" x14ac:dyDescent="0.25">
      <c r="A199" s="6" t="s">
        <v>110</v>
      </c>
      <c r="B199" s="7">
        <v>0</v>
      </c>
      <c r="C199" s="12">
        <v>0</v>
      </c>
      <c r="D199" s="9">
        <v>0</v>
      </c>
      <c r="E199" s="12">
        <v>0</v>
      </c>
      <c r="F199" s="12">
        <v>0</v>
      </c>
    </row>
    <row r="200" spans="1:6" x14ac:dyDescent="0.25">
      <c r="A200" s="6" t="s">
        <v>111</v>
      </c>
      <c r="B200" s="7">
        <v>0</v>
      </c>
      <c r="C200" s="12">
        <v>0</v>
      </c>
      <c r="D200" s="9">
        <v>0</v>
      </c>
      <c r="E200" s="12">
        <v>0</v>
      </c>
      <c r="F200" s="12">
        <v>0</v>
      </c>
    </row>
    <row r="201" spans="1:6" x14ac:dyDescent="0.25">
      <c r="A201" s="6" t="s">
        <v>112</v>
      </c>
      <c r="B201" s="7">
        <v>0</v>
      </c>
      <c r="C201" s="12">
        <v>0</v>
      </c>
      <c r="D201" s="9">
        <v>0</v>
      </c>
      <c r="E201" s="12">
        <v>0</v>
      </c>
      <c r="F201" s="12">
        <v>0</v>
      </c>
    </row>
    <row r="202" spans="1:6" x14ac:dyDescent="0.25">
      <c r="A202" s="6"/>
      <c r="B202" s="13"/>
      <c r="C202" s="24"/>
      <c r="D202" s="9"/>
      <c r="E202" s="24"/>
      <c r="F202" s="6"/>
    </row>
    <row r="203" spans="1:6" ht="13.8" thickBot="1" x14ac:dyDescent="0.3">
      <c r="A203" s="6"/>
      <c r="B203" s="25">
        <v>0</v>
      </c>
      <c r="C203" s="24"/>
      <c r="D203" s="26">
        <v>0</v>
      </c>
      <c r="E203" s="24"/>
      <c r="F203" s="62">
        <v>0</v>
      </c>
    </row>
    <row r="204" spans="1:6" ht="13.8" thickTop="1" x14ac:dyDescent="0.25">
      <c r="A204" s="6"/>
      <c r="B204" s="13"/>
      <c r="C204" s="24"/>
      <c r="D204" s="9"/>
      <c r="E204" s="24"/>
      <c r="F204" s="6"/>
    </row>
    <row r="205" spans="1:6" x14ac:dyDescent="0.25">
      <c r="A205" s="6"/>
      <c r="B205" s="13"/>
      <c r="C205" s="24"/>
      <c r="D205" s="9"/>
      <c r="E205" s="24"/>
      <c r="F205" s="6"/>
    </row>
    <row r="206" spans="1:6" x14ac:dyDescent="0.25">
      <c r="A206" s="15" t="s">
        <v>113</v>
      </c>
      <c r="B206" s="16"/>
      <c r="C206" s="17"/>
      <c r="D206" s="19"/>
      <c r="E206" s="17"/>
      <c r="F206" s="18"/>
    </row>
    <row r="207" spans="1:6" x14ac:dyDescent="0.25">
      <c r="A207" s="18"/>
      <c r="B207" s="16"/>
      <c r="C207" s="17"/>
      <c r="D207" s="19"/>
      <c r="E207" s="17"/>
      <c r="F207" s="18"/>
    </row>
    <row r="208" spans="1:6" ht="26.4" x14ac:dyDescent="0.25">
      <c r="A208" s="20" t="s">
        <v>114</v>
      </c>
      <c r="B208" s="21" t="s">
        <v>25</v>
      </c>
      <c r="C208" s="22" t="s">
        <v>26</v>
      </c>
      <c r="D208" s="23" t="s">
        <v>27</v>
      </c>
      <c r="E208" s="22" t="s">
        <v>26</v>
      </c>
      <c r="F208" s="63"/>
    </row>
    <row r="209" spans="1:6" x14ac:dyDescent="0.25">
      <c r="A209" s="18"/>
      <c r="B209" s="16"/>
      <c r="C209" s="17"/>
      <c r="D209" s="19"/>
      <c r="E209" s="17"/>
      <c r="F209" s="64"/>
    </row>
    <row r="210" spans="1:6" x14ac:dyDescent="0.25">
      <c r="A210" s="6" t="s">
        <v>115</v>
      </c>
      <c r="B210" s="7">
        <v>0</v>
      </c>
      <c r="C210" s="12">
        <v>0</v>
      </c>
      <c r="D210" s="46">
        <v>0</v>
      </c>
      <c r="E210" s="12">
        <v>0</v>
      </c>
      <c r="F210" s="65"/>
    </row>
    <row r="211" spans="1:6" x14ac:dyDescent="0.25">
      <c r="A211" s="6" t="s">
        <v>116</v>
      </c>
      <c r="B211" s="7">
        <v>0</v>
      </c>
      <c r="C211" s="12">
        <v>0</v>
      </c>
      <c r="D211" s="46">
        <v>0</v>
      </c>
      <c r="E211" s="12">
        <v>0</v>
      </c>
      <c r="F211" s="65"/>
    </row>
    <row r="212" spans="1:6" x14ac:dyDescent="0.25">
      <c r="A212" s="6" t="s">
        <v>117</v>
      </c>
      <c r="B212" s="7">
        <v>0</v>
      </c>
      <c r="C212" s="12">
        <v>0</v>
      </c>
      <c r="D212" s="46">
        <v>0</v>
      </c>
      <c r="E212" s="12">
        <v>0</v>
      </c>
      <c r="F212" s="65"/>
    </row>
    <row r="213" spans="1:6" x14ac:dyDescent="0.25">
      <c r="A213" s="6" t="s">
        <v>118</v>
      </c>
      <c r="B213" s="7">
        <v>0</v>
      </c>
      <c r="C213" s="12">
        <v>0</v>
      </c>
      <c r="D213" s="46">
        <v>0</v>
      </c>
      <c r="E213" s="12">
        <v>0</v>
      </c>
      <c r="F213" s="65"/>
    </row>
    <row r="214" spans="1:6" x14ac:dyDescent="0.25">
      <c r="A214" s="6" t="s">
        <v>119</v>
      </c>
      <c r="B214" s="7">
        <v>0</v>
      </c>
      <c r="C214" s="12">
        <v>0</v>
      </c>
      <c r="D214" s="46">
        <v>0</v>
      </c>
      <c r="E214" s="12">
        <v>0</v>
      </c>
      <c r="F214" s="65"/>
    </row>
    <row r="215" spans="1:6" x14ac:dyDescent="0.25">
      <c r="A215" s="6" t="s">
        <v>120</v>
      </c>
      <c r="B215" s="7">
        <v>0</v>
      </c>
      <c r="C215" s="12">
        <v>0</v>
      </c>
      <c r="D215" s="46">
        <v>0</v>
      </c>
      <c r="E215" s="12">
        <v>0</v>
      </c>
      <c r="F215" s="65"/>
    </row>
    <row r="216" spans="1:6" x14ac:dyDescent="0.25">
      <c r="A216" s="6" t="s">
        <v>121</v>
      </c>
      <c r="B216" s="7">
        <v>0</v>
      </c>
      <c r="C216" s="12">
        <v>0</v>
      </c>
      <c r="D216" s="46">
        <v>0</v>
      </c>
      <c r="E216" s="12">
        <v>0</v>
      </c>
      <c r="F216" s="65"/>
    </row>
    <row r="217" spans="1:6" x14ac:dyDescent="0.25">
      <c r="A217" s="6" t="s">
        <v>122</v>
      </c>
      <c r="B217" s="7">
        <v>0</v>
      </c>
      <c r="C217" s="12">
        <v>0</v>
      </c>
      <c r="D217" s="46">
        <v>0</v>
      </c>
      <c r="E217" s="12">
        <v>0</v>
      </c>
      <c r="F217" s="65"/>
    </row>
    <row r="218" spans="1:6" x14ac:dyDescent="0.25">
      <c r="A218" s="6" t="s">
        <v>123</v>
      </c>
      <c r="B218" s="7">
        <v>0</v>
      </c>
      <c r="C218" s="12">
        <v>0</v>
      </c>
      <c r="D218" s="46">
        <v>0</v>
      </c>
      <c r="E218" s="12">
        <v>0</v>
      </c>
      <c r="F218" s="65"/>
    </row>
    <row r="219" spans="1:6" x14ac:dyDescent="0.25">
      <c r="A219" s="6" t="s">
        <v>124</v>
      </c>
      <c r="B219" s="7">
        <v>0</v>
      </c>
      <c r="C219" s="12">
        <v>0</v>
      </c>
      <c r="D219" s="46">
        <v>0</v>
      </c>
      <c r="E219" s="12">
        <v>0</v>
      </c>
      <c r="F219" s="65"/>
    </row>
    <row r="220" spans="1:6" x14ac:dyDescent="0.25">
      <c r="A220" s="6" t="s">
        <v>125</v>
      </c>
      <c r="B220" s="7">
        <v>0</v>
      </c>
      <c r="C220" s="12">
        <v>0</v>
      </c>
      <c r="D220" s="46">
        <v>0</v>
      </c>
      <c r="E220" s="12">
        <v>0</v>
      </c>
      <c r="F220" s="65"/>
    </row>
    <row r="221" spans="1:6" x14ac:dyDescent="0.25">
      <c r="A221" s="6" t="s">
        <v>126</v>
      </c>
      <c r="B221" s="7">
        <v>0</v>
      </c>
      <c r="C221" s="12">
        <v>0</v>
      </c>
      <c r="D221" s="46">
        <v>0</v>
      </c>
      <c r="E221" s="12">
        <v>0</v>
      </c>
      <c r="F221" s="65"/>
    </row>
    <row r="222" spans="1:6" x14ac:dyDescent="0.25">
      <c r="A222" s="6" t="s">
        <v>127</v>
      </c>
      <c r="B222" s="7">
        <v>0</v>
      </c>
      <c r="C222" s="12">
        <v>0</v>
      </c>
      <c r="D222" s="46">
        <v>0</v>
      </c>
      <c r="E222" s="12">
        <v>0</v>
      </c>
      <c r="F222" s="66"/>
    </row>
    <row r="223" spans="1:6" x14ac:dyDescent="0.25">
      <c r="A223" s="6" t="s">
        <v>128</v>
      </c>
      <c r="B223" s="7">
        <v>0</v>
      </c>
      <c r="C223" s="12">
        <v>0</v>
      </c>
      <c r="D223" s="46">
        <v>0</v>
      </c>
      <c r="E223" s="12">
        <v>0</v>
      </c>
      <c r="F223" s="66"/>
    </row>
    <row r="224" spans="1:6" x14ac:dyDescent="0.25">
      <c r="A224" s="6"/>
      <c r="B224" s="13"/>
      <c r="C224" s="24"/>
      <c r="D224" s="9"/>
      <c r="E224" s="24"/>
      <c r="F224" s="66"/>
    </row>
    <row r="225" spans="1:6" ht="13.8" thickBot="1" x14ac:dyDescent="0.3">
      <c r="A225" s="6"/>
      <c r="B225" s="25">
        <v>0</v>
      </c>
      <c r="C225" s="24"/>
      <c r="D225" s="26">
        <v>0</v>
      </c>
      <c r="E225" s="24"/>
      <c r="F225" s="67"/>
    </row>
    <row r="226" spans="1:6" ht="13.8" thickTop="1" x14ac:dyDescent="0.25">
      <c r="A226" s="6"/>
      <c r="B226" s="13"/>
      <c r="C226" s="24"/>
      <c r="D226" s="9"/>
      <c r="E226" s="24"/>
      <c r="F226" s="66"/>
    </row>
    <row r="227" spans="1:6" x14ac:dyDescent="0.25">
      <c r="A227" s="27" t="s">
        <v>129</v>
      </c>
      <c r="B227" s="59"/>
      <c r="C227" s="27"/>
      <c r="D227" s="68">
        <v>0</v>
      </c>
      <c r="E227" s="24"/>
      <c r="F227" s="6"/>
    </row>
    <row r="228" spans="1:6" x14ac:dyDescent="0.25">
      <c r="A228" s="18"/>
      <c r="B228" s="16"/>
      <c r="C228" s="17"/>
      <c r="D228" s="19"/>
      <c r="E228" s="17"/>
      <c r="F228" s="18"/>
    </row>
    <row r="229" spans="1:6" x14ac:dyDescent="0.25">
      <c r="A229" s="18"/>
      <c r="B229" s="16"/>
      <c r="C229" s="17"/>
      <c r="D229" s="19"/>
      <c r="E229" s="17"/>
      <c r="F229" s="18"/>
    </row>
    <row r="230" spans="1:6" x14ac:dyDescent="0.25">
      <c r="A230" s="15" t="s">
        <v>179</v>
      </c>
      <c r="B230" s="16"/>
      <c r="C230" s="17"/>
      <c r="D230" s="19"/>
      <c r="E230" s="17"/>
      <c r="F230" s="18"/>
    </row>
    <row r="231" spans="1:6" x14ac:dyDescent="0.25">
      <c r="A231" s="18"/>
      <c r="B231" s="16"/>
      <c r="C231" s="17"/>
      <c r="D231" s="19"/>
      <c r="E231" s="17"/>
      <c r="F231" s="18"/>
    </row>
    <row r="232" spans="1:6" ht="26.4" x14ac:dyDescent="0.25">
      <c r="A232" s="20" t="s">
        <v>130</v>
      </c>
      <c r="B232" s="21" t="s">
        <v>25</v>
      </c>
      <c r="C232" s="22" t="s">
        <v>26</v>
      </c>
      <c r="D232" s="23" t="s">
        <v>27</v>
      </c>
      <c r="E232" s="22" t="s">
        <v>26</v>
      </c>
      <c r="F232" s="18"/>
    </row>
    <row r="233" spans="1:6" x14ac:dyDescent="0.25">
      <c r="A233" s="18"/>
      <c r="B233" s="69"/>
      <c r="C233" s="17"/>
      <c r="D233" s="19"/>
      <c r="E233" s="17"/>
      <c r="F233" s="18"/>
    </row>
    <row r="234" spans="1:6" x14ac:dyDescent="0.25">
      <c r="A234" s="6" t="s">
        <v>131</v>
      </c>
      <c r="B234" s="7">
        <v>0</v>
      </c>
      <c r="C234" s="12">
        <v>0</v>
      </c>
      <c r="D234" s="46">
        <v>0</v>
      </c>
      <c r="E234" s="12">
        <v>0</v>
      </c>
      <c r="F234" s="18"/>
    </row>
    <row r="235" spans="1:6" x14ac:dyDescent="0.25">
      <c r="A235" s="6" t="s">
        <v>132</v>
      </c>
      <c r="B235" s="7">
        <v>0</v>
      </c>
      <c r="C235" s="12">
        <v>0</v>
      </c>
      <c r="D235" s="46">
        <v>0</v>
      </c>
      <c r="E235" s="12">
        <v>0</v>
      </c>
      <c r="F235" s="18"/>
    </row>
    <row r="236" spans="1:6" x14ac:dyDescent="0.25">
      <c r="A236" s="6" t="s">
        <v>133</v>
      </c>
      <c r="B236" s="7">
        <v>0</v>
      </c>
      <c r="C236" s="12">
        <v>0</v>
      </c>
      <c r="D236" s="46">
        <v>0</v>
      </c>
      <c r="E236" s="12">
        <v>0</v>
      </c>
      <c r="F236" s="18"/>
    </row>
    <row r="237" spans="1:6" x14ac:dyDescent="0.25">
      <c r="A237" s="6" t="s">
        <v>134</v>
      </c>
      <c r="B237" s="7">
        <v>0</v>
      </c>
      <c r="C237" s="12">
        <v>0</v>
      </c>
      <c r="D237" s="46">
        <v>0</v>
      </c>
      <c r="E237" s="12">
        <v>0</v>
      </c>
      <c r="F237" s="18"/>
    </row>
    <row r="238" spans="1:6" x14ac:dyDescent="0.25">
      <c r="A238" s="6" t="s">
        <v>135</v>
      </c>
      <c r="B238" s="7">
        <v>0</v>
      </c>
      <c r="C238" s="12">
        <v>0</v>
      </c>
      <c r="D238" s="46">
        <v>0</v>
      </c>
      <c r="E238" s="12">
        <v>0</v>
      </c>
      <c r="F238" s="18"/>
    </row>
    <row r="239" spans="1:6" x14ac:dyDescent="0.25">
      <c r="A239" s="6" t="s">
        <v>136</v>
      </c>
      <c r="B239" s="7">
        <v>0</v>
      </c>
      <c r="C239" s="12">
        <v>0</v>
      </c>
      <c r="D239" s="46">
        <v>0</v>
      </c>
      <c r="E239" s="12">
        <v>0</v>
      </c>
      <c r="F239" s="18"/>
    </row>
    <row r="240" spans="1:6" x14ac:dyDescent="0.25">
      <c r="A240" s="6" t="s">
        <v>137</v>
      </c>
      <c r="B240" s="7">
        <v>0</v>
      </c>
      <c r="C240" s="12">
        <v>0</v>
      </c>
      <c r="D240" s="46">
        <v>0</v>
      </c>
      <c r="E240" s="12">
        <v>0</v>
      </c>
      <c r="F240" s="18"/>
    </row>
    <row r="241" spans="1:6" x14ac:dyDescent="0.25">
      <c r="A241" s="6" t="s">
        <v>138</v>
      </c>
      <c r="B241" s="7">
        <v>0</v>
      </c>
      <c r="C241" s="12">
        <v>0</v>
      </c>
      <c r="D241" s="46">
        <v>0</v>
      </c>
      <c r="E241" s="12">
        <v>0</v>
      </c>
      <c r="F241" s="18"/>
    </row>
    <row r="242" spans="1:6" x14ac:dyDescent="0.25">
      <c r="A242" s="6"/>
      <c r="B242" s="13"/>
      <c r="C242" s="24"/>
      <c r="D242" s="9"/>
      <c r="E242" s="24"/>
      <c r="F242" s="18"/>
    </row>
    <row r="243" spans="1:6" ht="13.8" thickBot="1" x14ac:dyDescent="0.3">
      <c r="A243" s="6"/>
      <c r="B243" s="25">
        <v>0</v>
      </c>
      <c r="C243" s="24"/>
      <c r="D243" s="26">
        <v>0</v>
      </c>
      <c r="E243" s="24"/>
      <c r="F243" s="18"/>
    </row>
    <row r="244" spans="1:6" ht="13.8" thickTop="1" x14ac:dyDescent="0.25">
      <c r="A244" s="6"/>
      <c r="B244" s="13"/>
      <c r="C244" s="24"/>
      <c r="D244" s="9"/>
      <c r="E244" s="24"/>
      <c r="F244" s="18"/>
    </row>
    <row r="245" spans="1:6" x14ac:dyDescent="0.25">
      <c r="A245" s="27" t="s">
        <v>139</v>
      </c>
      <c r="B245" s="13"/>
      <c r="C245" s="24"/>
      <c r="D245" s="70">
        <v>0</v>
      </c>
      <c r="E245" s="24"/>
      <c r="F245" s="18"/>
    </row>
    <row r="246" spans="1:6" x14ac:dyDescent="0.25">
      <c r="A246" s="18"/>
      <c r="B246" s="16"/>
      <c r="C246" s="17"/>
      <c r="D246" s="19"/>
      <c r="E246" s="17"/>
      <c r="F246" s="18"/>
    </row>
    <row r="247" spans="1:6" x14ac:dyDescent="0.25">
      <c r="A247" s="18"/>
      <c r="B247" s="16"/>
      <c r="C247" s="17"/>
      <c r="D247" s="19"/>
      <c r="E247" s="17"/>
      <c r="F247" s="18"/>
    </row>
    <row r="248" spans="1:6" x14ac:dyDescent="0.25">
      <c r="A248" s="15" t="s">
        <v>140</v>
      </c>
      <c r="B248" s="16"/>
      <c r="C248" s="17"/>
      <c r="D248" s="19"/>
      <c r="E248" s="17"/>
      <c r="F248" s="18"/>
    </row>
    <row r="249" spans="1:6" x14ac:dyDescent="0.25">
      <c r="A249" s="18"/>
      <c r="B249" s="16"/>
      <c r="C249" s="17"/>
      <c r="D249" s="19"/>
      <c r="E249" s="17"/>
      <c r="F249" s="18"/>
    </row>
    <row r="250" spans="1:6" ht="26.4" x14ac:dyDescent="0.25">
      <c r="A250" s="20" t="s">
        <v>130</v>
      </c>
      <c r="B250" s="21" t="s">
        <v>25</v>
      </c>
      <c r="C250" s="22" t="s">
        <v>26</v>
      </c>
      <c r="D250" s="23" t="s">
        <v>27</v>
      </c>
      <c r="E250" s="22" t="s">
        <v>26</v>
      </c>
      <c r="F250" s="18"/>
    </row>
    <row r="251" spans="1:6" x14ac:dyDescent="0.25">
      <c r="A251" s="18"/>
      <c r="B251" s="69"/>
      <c r="C251" s="17"/>
      <c r="D251" s="19"/>
      <c r="E251" s="17"/>
      <c r="F251" s="18"/>
    </row>
    <row r="252" spans="1:6" x14ac:dyDescent="0.25">
      <c r="A252" s="6" t="s">
        <v>131</v>
      </c>
      <c r="B252" s="7">
        <v>0</v>
      </c>
      <c r="C252" s="12">
        <v>0</v>
      </c>
      <c r="D252" s="9">
        <v>0</v>
      </c>
      <c r="E252" s="12">
        <v>0</v>
      </c>
      <c r="F252" s="18"/>
    </row>
    <row r="253" spans="1:6" x14ac:dyDescent="0.25">
      <c r="A253" s="6" t="s">
        <v>132</v>
      </c>
      <c r="B253" s="7">
        <v>0</v>
      </c>
      <c r="C253" s="12">
        <v>0</v>
      </c>
      <c r="D253" s="9">
        <v>0</v>
      </c>
      <c r="E253" s="12">
        <v>0</v>
      </c>
      <c r="F253" s="18"/>
    </row>
    <row r="254" spans="1:6" x14ac:dyDescent="0.25">
      <c r="A254" s="6" t="s">
        <v>133</v>
      </c>
      <c r="B254" s="7">
        <v>0</v>
      </c>
      <c r="C254" s="12">
        <v>0</v>
      </c>
      <c r="D254" s="9">
        <v>0</v>
      </c>
      <c r="E254" s="12">
        <v>0</v>
      </c>
      <c r="F254" s="18"/>
    </row>
    <row r="255" spans="1:6" x14ac:dyDescent="0.25">
      <c r="A255" s="6" t="s">
        <v>134</v>
      </c>
      <c r="B255" s="7">
        <v>0</v>
      </c>
      <c r="C255" s="12">
        <v>0</v>
      </c>
      <c r="D255" s="9">
        <v>0</v>
      </c>
      <c r="E255" s="12">
        <v>0</v>
      </c>
      <c r="F255" s="18"/>
    </row>
    <row r="256" spans="1:6" x14ac:dyDescent="0.25">
      <c r="A256" s="6" t="s">
        <v>135</v>
      </c>
      <c r="B256" s="7">
        <v>0</v>
      </c>
      <c r="C256" s="12">
        <v>0</v>
      </c>
      <c r="D256" s="9">
        <v>0</v>
      </c>
      <c r="E256" s="12">
        <v>0</v>
      </c>
      <c r="F256" s="18"/>
    </row>
    <row r="257" spans="1:6" x14ac:dyDescent="0.25">
      <c r="A257" s="6" t="s">
        <v>136</v>
      </c>
      <c r="B257" s="7">
        <v>0</v>
      </c>
      <c r="C257" s="12">
        <v>0</v>
      </c>
      <c r="D257" s="9">
        <v>0</v>
      </c>
      <c r="E257" s="12">
        <v>0</v>
      </c>
      <c r="F257" s="18"/>
    </row>
    <row r="258" spans="1:6" x14ac:dyDescent="0.25">
      <c r="A258" s="6" t="s">
        <v>137</v>
      </c>
      <c r="B258" s="7">
        <v>0</v>
      </c>
      <c r="C258" s="12">
        <v>0</v>
      </c>
      <c r="D258" s="9">
        <v>0</v>
      </c>
      <c r="E258" s="12">
        <v>0</v>
      </c>
      <c r="F258" s="18"/>
    </row>
    <row r="259" spans="1:6" x14ac:dyDescent="0.25">
      <c r="A259" s="6" t="s">
        <v>138</v>
      </c>
      <c r="B259" s="7">
        <v>0</v>
      </c>
      <c r="C259" s="12">
        <v>0</v>
      </c>
      <c r="D259" s="9">
        <v>0</v>
      </c>
      <c r="E259" s="12">
        <v>0</v>
      </c>
      <c r="F259" s="18"/>
    </row>
    <row r="260" spans="1:6" x14ac:dyDescent="0.25">
      <c r="A260" s="6"/>
      <c r="B260" s="13"/>
      <c r="C260" s="24"/>
      <c r="D260" s="9"/>
      <c r="E260" s="24"/>
      <c r="F260" s="18"/>
    </row>
    <row r="261" spans="1:6" ht="13.8" thickBot="1" x14ac:dyDescent="0.3">
      <c r="A261" s="6"/>
      <c r="B261" s="25">
        <v>0</v>
      </c>
      <c r="C261" s="24"/>
      <c r="D261" s="26">
        <v>0</v>
      </c>
      <c r="E261" s="24"/>
      <c r="F261" s="18"/>
    </row>
    <row r="262" spans="1:6" ht="13.8" thickTop="1" x14ac:dyDescent="0.25">
      <c r="A262" s="6"/>
      <c r="B262" s="13"/>
      <c r="C262" s="24"/>
      <c r="D262" s="9"/>
      <c r="E262" s="24"/>
      <c r="F262" s="18"/>
    </row>
    <row r="263" spans="1:6" x14ac:dyDescent="0.25">
      <c r="A263" s="27" t="s">
        <v>139</v>
      </c>
      <c r="B263" s="13"/>
      <c r="C263" s="24"/>
      <c r="D263" s="70">
        <v>0</v>
      </c>
      <c r="E263" s="24"/>
      <c r="F263" s="18"/>
    </row>
    <row r="264" spans="1:6" x14ac:dyDescent="0.25">
      <c r="A264" s="18"/>
      <c r="B264" s="16"/>
      <c r="C264" s="17"/>
      <c r="D264" s="19"/>
      <c r="E264" s="17"/>
      <c r="F264" s="18"/>
    </row>
    <row r="265" spans="1:6" x14ac:dyDescent="0.25">
      <c r="A265" s="18"/>
      <c r="B265" s="16"/>
      <c r="C265" s="17"/>
      <c r="D265" s="19"/>
      <c r="E265" s="17"/>
      <c r="F265" s="18"/>
    </row>
    <row r="266" spans="1:6" x14ac:dyDescent="0.25">
      <c r="A266" s="15" t="s">
        <v>141</v>
      </c>
      <c r="B266" s="16"/>
      <c r="C266" s="17"/>
      <c r="D266" s="19"/>
      <c r="E266" s="17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ht="26.4" x14ac:dyDescent="0.25">
      <c r="A268" s="20" t="s">
        <v>141</v>
      </c>
      <c r="B268" s="21" t="s">
        <v>25</v>
      </c>
      <c r="C268" s="22" t="s">
        <v>26</v>
      </c>
      <c r="D268" s="23" t="s">
        <v>27</v>
      </c>
      <c r="E268" s="22" t="s">
        <v>26</v>
      </c>
      <c r="F268" s="18"/>
    </row>
    <row r="269" spans="1:6" x14ac:dyDescent="0.25">
      <c r="A269" s="71"/>
      <c r="B269" s="71"/>
      <c r="C269" s="72"/>
      <c r="D269" s="71"/>
      <c r="E269" s="72"/>
      <c r="F269" s="18"/>
    </row>
    <row r="270" spans="1:6" x14ac:dyDescent="0.25">
      <c r="A270" s="6" t="s">
        <v>142</v>
      </c>
      <c r="B270" s="7">
        <v>0</v>
      </c>
      <c r="C270" s="12">
        <v>0</v>
      </c>
      <c r="D270" s="9">
        <v>0</v>
      </c>
      <c r="E270" s="12">
        <v>0</v>
      </c>
      <c r="F270" s="18"/>
    </row>
    <row r="271" spans="1:6" x14ac:dyDescent="0.25">
      <c r="A271" s="6" t="s">
        <v>143</v>
      </c>
      <c r="B271" s="7">
        <v>0</v>
      </c>
      <c r="C271" s="12">
        <v>0</v>
      </c>
      <c r="D271" s="9">
        <v>0</v>
      </c>
      <c r="E271" s="12">
        <v>0</v>
      </c>
      <c r="F271" s="18"/>
    </row>
    <row r="272" spans="1:6" x14ac:dyDescent="0.25">
      <c r="A272" s="6" t="s">
        <v>144</v>
      </c>
      <c r="B272" s="7">
        <v>0</v>
      </c>
      <c r="C272" s="12">
        <v>0</v>
      </c>
      <c r="D272" s="9">
        <v>0</v>
      </c>
      <c r="E272" s="12">
        <v>0</v>
      </c>
      <c r="F272" s="18"/>
    </row>
    <row r="273" spans="1:6" x14ac:dyDescent="0.25">
      <c r="A273" s="6"/>
      <c r="B273" s="58"/>
      <c r="C273" s="24"/>
      <c r="D273" s="6"/>
      <c r="E273" s="24"/>
      <c r="F273" s="18"/>
    </row>
    <row r="274" spans="1:6" ht="13.8" thickBot="1" x14ac:dyDescent="0.3">
      <c r="A274" s="6"/>
      <c r="B274" s="25">
        <v>0</v>
      </c>
      <c r="C274" s="24"/>
      <c r="D274" s="26">
        <v>0</v>
      </c>
      <c r="E274" s="24"/>
      <c r="F274" s="18"/>
    </row>
    <row r="275" spans="1:6" ht="13.8" thickTop="1" x14ac:dyDescent="0.25">
      <c r="A275" s="6"/>
      <c r="B275" s="6"/>
      <c r="C275" s="24"/>
      <c r="D275" s="6"/>
      <c r="E275" s="24"/>
      <c r="F275" s="18"/>
    </row>
    <row r="276" spans="1:6" x14ac:dyDescent="0.25">
      <c r="A276" s="18"/>
      <c r="B276" s="18"/>
      <c r="C276" s="17"/>
      <c r="D276" s="18"/>
      <c r="E276" s="17"/>
      <c r="F276" s="18"/>
    </row>
    <row r="277" spans="1:6" x14ac:dyDescent="0.25">
      <c r="A277" s="18"/>
      <c r="B277" s="18"/>
      <c r="C277" s="18"/>
      <c r="D277" s="18"/>
      <c r="E277" s="18"/>
      <c r="F277" s="18"/>
    </row>
    <row r="278" spans="1:6" x14ac:dyDescent="0.25">
      <c r="A278" s="15" t="s">
        <v>145</v>
      </c>
      <c r="B278" s="16"/>
      <c r="C278" s="17"/>
      <c r="D278" s="19"/>
      <c r="E278" s="17"/>
      <c r="F278" s="18"/>
    </row>
    <row r="279" spans="1:6" x14ac:dyDescent="0.25">
      <c r="A279" s="18"/>
      <c r="B279" s="16"/>
      <c r="C279" s="17"/>
      <c r="D279" s="19"/>
      <c r="E279" s="17"/>
      <c r="F279" s="18"/>
    </row>
    <row r="280" spans="1:6" ht="26.4" x14ac:dyDescent="0.25">
      <c r="A280" s="20" t="s">
        <v>146</v>
      </c>
      <c r="B280" s="21" t="s">
        <v>25</v>
      </c>
      <c r="C280" s="22" t="s">
        <v>26</v>
      </c>
      <c r="D280" s="23" t="s">
        <v>27</v>
      </c>
      <c r="E280" s="22" t="s">
        <v>26</v>
      </c>
      <c r="F280" s="18"/>
    </row>
    <row r="281" spans="1:6" x14ac:dyDescent="0.25">
      <c r="A281" s="18"/>
      <c r="B281" s="18"/>
      <c r="C281" s="17"/>
      <c r="D281" s="18"/>
      <c r="E281" s="17"/>
      <c r="F281" s="18"/>
    </row>
    <row r="282" spans="1:6" x14ac:dyDescent="0.25">
      <c r="A282" s="6" t="s">
        <v>147</v>
      </c>
      <c r="B282" s="7">
        <v>0</v>
      </c>
      <c r="C282" s="12">
        <v>0</v>
      </c>
      <c r="D282" s="9">
        <v>0</v>
      </c>
      <c r="E282" s="12">
        <v>0</v>
      </c>
      <c r="F282" s="18"/>
    </row>
    <row r="283" spans="1:6" x14ac:dyDescent="0.25">
      <c r="A283" s="6" t="s">
        <v>148</v>
      </c>
      <c r="B283" s="7">
        <v>0</v>
      </c>
      <c r="C283" s="12">
        <v>0</v>
      </c>
      <c r="D283" s="9">
        <v>0</v>
      </c>
      <c r="E283" s="12">
        <v>0</v>
      </c>
      <c r="F283" s="18"/>
    </row>
    <row r="284" spans="1:6" x14ac:dyDescent="0.25">
      <c r="A284" s="6"/>
      <c r="B284" s="58"/>
      <c r="C284" s="24"/>
      <c r="D284" s="6"/>
      <c r="E284" s="24"/>
      <c r="F284" s="18"/>
    </row>
    <row r="285" spans="1:6" ht="13.8" thickBot="1" x14ac:dyDescent="0.3">
      <c r="A285" s="6"/>
      <c r="B285" s="25">
        <v>0</v>
      </c>
      <c r="C285" s="28"/>
      <c r="D285" s="26">
        <v>0</v>
      </c>
      <c r="E285" s="24"/>
      <c r="F285" s="18"/>
    </row>
    <row r="286" spans="1:6" ht="13.8" thickTop="1" x14ac:dyDescent="0.25">
      <c r="A286" s="18"/>
      <c r="B286" s="18"/>
      <c r="C286" s="17"/>
      <c r="D286" s="18"/>
      <c r="E286" s="17"/>
      <c r="F286" s="18"/>
    </row>
    <row r="287" spans="1:6" x14ac:dyDescent="0.25">
      <c r="A287" s="18"/>
      <c r="B287" s="18"/>
      <c r="C287" s="17"/>
      <c r="D287" s="18"/>
      <c r="E287" s="17"/>
      <c r="F287" s="18"/>
    </row>
    <row r="288" spans="1:6" x14ac:dyDescent="0.25">
      <c r="A288" s="15" t="s">
        <v>149</v>
      </c>
      <c r="B288" s="16"/>
      <c r="C288" s="17"/>
      <c r="D288" s="19"/>
      <c r="E288" s="17"/>
      <c r="F288" s="18"/>
    </row>
    <row r="289" spans="1:6" x14ac:dyDescent="0.25">
      <c r="A289" s="18"/>
      <c r="B289" s="16"/>
      <c r="C289" s="17"/>
      <c r="D289" s="19"/>
      <c r="E289" s="17"/>
      <c r="F289" s="5"/>
    </row>
    <row r="290" spans="1:6" ht="26.4" x14ac:dyDescent="0.25">
      <c r="A290" s="20" t="s">
        <v>150</v>
      </c>
      <c r="B290" s="21" t="s">
        <v>25</v>
      </c>
      <c r="C290" s="22" t="s">
        <v>26</v>
      </c>
      <c r="D290" s="23" t="s">
        <v>27</v>
      </c>
      <c r="E290" s="22" t="s">
        <v>26</v>
      </c>
      <c r="F290" s="5"/>
    </row>
    <row r="291" spans="1:6" x14ac:dyDescent="0.25">
      <c r="A291" s="18"/>
      <c r="B291" s="18"/>
      <c r="C291" s="17"/>
      <c r="D291" s="18"/>
      <c r="E291" s="17"/>
    </row>
    <row r="292" spans="1:6" x14ac:dyDescent="0.25">
      <c r="A292" s="6" t="s">
        <v>151</v>
      </c>
      <c r="B292" s="7">
        <v>0</v>
      </c>
      <c r="C292" s="12">
        <v>0</v>
      </c>
      <c r="D292" s="9">
        <v>0</v>
      </c>
      <c r="E292" s="12">
        <v>0</v>
      </c>
    </row>
    <row r="293" spans="1:6" x14ac:dyDescent="0.25">
      <c r="A293" s="6" t="s">
        <v>152</v>
      </c>
      <c r="B293" s="7">
        <v>0</v>
      </c>
      <c r="C293" s="12">
        <v>0</v>
      </c>
      <c r="D293" s="9">
        <v>0</v>
      </c>
      <c r="E293" s="12">
        <v>0</v>
      </c>
    </row>
    <row r="294" spans="1:6" x14ac:dyDescent="0.25">
      <c r="A294" s="6" t="s">
        <v>153</v>
      </c>
      <c r="B294" s="7">
        <v>0</v>
      </c>
      <c r="C294" s="12">
        <v>0</v>
      </c>
      <c r="D294" s="9">
        <v>0</v>
      </c>
      <c r="E294" s="12">
        <v>0</v>
      </c>
    </row>
    <row r="295" spans="1:6" x14ac:dyDescent="0.25">
      <c r="A295" s="6" t="s">
        <v>154</v>
      </c>
      <c r="B295" s="7">
        <v>0</v>
      </c>
      <c r="C295" s="12">
        <v>0</v>
      </c>
      <c r="D295" s="9">
        <v>0</v>
      </c>
      <c r="E295" s="12">
        <v>0</v>
      </c>
    </row>
    <row r="296" spans="1:6" x14ac:dyDescent="0.25">
      <c r="A296" s="6" t="s">
        <v>155</v>
      </c>
      <c r="B296" s="7">
        <v>0</v>
      </c>
      <c r="C296" s="12">
        <v>0</v>
      </c>
      <c r="D296" s="9">
        <v>0</v>
      </c>
      <c r="E296" s="12">
        <v>0</v>
      </c>
    </row>
    <row r="297" spans="1:6" x14ac:dyDescent="0.25">
      <c r="A297" s="6" t="s">
        <v>156</v>
      </c>
      <c r="B297" s="7">
        <v>0</v>
      </c>
      <c r="C297" s="12">
        <v>0</v>
      </c>
      <c r="D297" s="9">
        <v>0</v>
      </c>
      <c r="E297" s="12">
        <v>0</v>
      </c>
    </row>
    <row r="298" spans="1:6" x14ac:dyDescent="0.25">
      <c r="A298" s="6" t="s">
        <v>157</v>
      </c>
      <c r="B298" s="7">
        <v>0</v>
      </c>
      <c r="C298" s="12">
        <v>0</v>
      </c>
      <c r="D298" s="9">
        <v>0</v>
      </c>
      <c r="E298" s="12">
        <v>0</v>
      </c>
    </row>
    <row r="299" spans="1:6" x14ac:dyDescent="0.25">
      <c r="A299" s="6" t="s">
        <v>158</v>
      </c>
      <c r="B299" s="7">
        <v>0</v>
      </c>
      <c r="C299" s="12">
        <v>0</v>
      </c>
      <c r="D299" s="9">
        <v>0</v>
      </c>
      <c r="E299" s="12">
        <v>0</v>
      </c>
    </row>
    <row r="300" spans="1:6" x14ac:dyDescent="0.25">
      <c r="A300" s="6" t="s">
        <v>159</v>
      </c>
      <c r="B300" s="7">
        <v>0</v>
      </c>
      <c r="C300" s="12">
        <v>0</v>
      </c>
      <c r="D300" s="9">
        <v>0</v>
      </c>
      <c r="E300" s="12">
        <v>0</v>
      </c>
    </row>
    <row r="301" spans="1:6" x14ac:dyDescent="0.25">
      <c r="A301" s="6" t="s">
        <v>160</v>
      </c>
      <c r="B301" s="7">
        <v>0</v>
      </c>
      <c r="C301" s="12">
        <v>0</v>
      </c>
      <c r="D301" s="9">
        <v>0</v>
      </c>
      <c r="E301" s="12">
        <v>0</v>
      </c>
    </row>
    <row r="302" spans="1:6" x14ac:dyDescent="0.25">
      <c r="A302" s="6" t="s">
        <v>161</v>
      </c>
      <c r="B302" s="7">
        <v>0</v>
      </c>
      <c r="C302" s="12">
        <v>0</v>
      </c>
      <c r="D302" s="9">
        <v>0</v>
      </c>
      <c r="E302" s="12">
        <v>0</v>
      </c>
    </row>
    <row r="303" spans="1:6" x14ac:dyDescent="0.25">
      <c r="A303" s="6" t="s">
        <v>162</v>
      </c>
      <c r="B303" s="7">
        <v>0</v>
      </c>
      <c r="C303" s="12">
        <v>0</v>
      </c>
      <c r="D303" s="9">
        <v>0</v>
      </c>
      <c r="E303" s="12">
        <v>0</v>
      </c>
    </row>
    <row r="304" spans="1:6" x14ac:dyDescent="0.25">
      <c r="A304" s="6"/>
      <c r="B304" s="6"/>
      <c r="C304" s="24"/>
      <c r="D304" s="9"/>
      <c r="E304" s="24"/>
    </row>
    <row r="305" spans="1:5" ht="13.8" thickBot="1" x14ac:dyDescent="0.3">
      <c r="A305" s="6"/>
      <c r="B305" s="25">
        <v>0</v>
      </c>
      <c r="C305" s="24"/>
      <c r="D305" s="26">
        <v>0</v>
      </c>
      <c r="E305" s="24"/>
    </row>
    <row r="306" spans="1:5" ht="13.8" thickTop="1" x14ac:dyDescent="0.25">
      <c r="C306" s="11"/>
      <c r="E306" s="11"/>
    </row>
    <row r="307" spans="1:5" x14ac:dyDescent="0.25">
      <c r="A307" s="27" t="s">
        <v>163</v>
      </c>
      <c r="B307" s="27"/>
      <c r="C307" s="28"/>
      <c r="D307" s="70">
        <v>0</v>
      </c>
      <c r="E307" s="11"/>
    </row>
    <row r="308" spans="1:5" x14ac:dyDescent="0.25">
      <c r="C308" s="11"/>
      <c r="E308" s="11"/>
    </row>
    <row r="309" spans="1:5" x14ac:dyDescent="0.25">
      <c r="C309" s="11"/>
      <c r="E309" s="11"/>
    </row>
    <row r="310" spans="1:5" x14ac:dyDescent="0.25">
      <c r="A310" s="15" t="s">
        <v>164</v>
      </c>
      <c r="B310" s="16"/>
      <c r="C310" s="17"/>
      <c r="D310" s="19"/>
      <c r="E310" s="17"/>
    </row>
    <row r="311" spans="1:5" x14ac:dyDescent="0.25">
      <c r="A311" s="18"/>
      <c r="B311" s="16"/>
      <c r="C311" s="17"/>
      <c r="D311" s="19"/>
      <c r="E311" s="17"/>
    </row>
    <row r="312" spans="1:5" ht="26.4" x14ac:dyDescent="0.25">
      <c r="A312" s="20" t="s">
        <v>165</v>
      </c>
      <c r="B312" s="21" t="s">
        <v>25</v>
      </c>
      <c r="C312" s="22" t="s">
        <v>26</v>
      </c>
      <c r="D312" s="23" t="s">
        <v>27</v>
      </c>
      <c r="E312" s="22" t="s">
        <v>26</v>
      </c>
    </row>
    <row r="313" spans="1:5" x14ac:dyDescent="0.25">
      <c r="A313" s="18"/>
      <c r="B313" s="18"/>
      <c r="C313" s="18"/>
      <c r="D313" s="18"/>
      <c r="E313" s="18"/>
    </row>
    <row r="314" spans="1:5" x14ac:dyDescent="0.25">
      <c r="A314" s="6" t="s">
        <v>166</v>
      </c>
      <c r="B314" s="7">
        <v>0</v>
      </c>
      <c r="C314" s="12">
        <v>0</v>
      </c>
      <c r="D314" s="9">
        <v>0</v>
      </c>
      <c r="E314" s="12">
        <v>0</v>
      </c>
    </row>
    <row r="315" spans="1:5" x14ac:dyDescent="0.25">
      <c r="A315" s="6" t="s">
        <v>167</v>
      </c>
      <c r="B315" s="7">
        <v>0</v>
      </c>
      <c r="C315" s="12">
        <v>0</v>
      </c>
      <c r="D315" s="9">
        <v>0</v>
      </c>
      <c r="E315" s="12">
        <v>0</v>
      </c>
    </row>
    <row r="316" spans="1:5" x14ac:dyDescent="0.25">
      <c r="A316" s="6" t="s">
        <v>168</v>
      </c>
      <c r="B316" s="7">
        <v>0</v>
      </c>
      <c r="C316" s="12">
        <v>0</v>
      </c>
      <c r="D316" s="9">
        <v>0</v>
      </c>
      <c r="E316" s="12">
        <v>0</v>
      </c>
    </row>
    <row r="317" spans="1:5" x14ac:dyDescent="0.25">
      <c r="A317" s="6" t="s">
        <v>169</v>
      </c>
      <c r="B317" s="7">
        <v>0</v>
      </c>
      <c r="C317" s="12">
        <v>0</v>
      </c>
      <c r="D317" s="9">
        <v>0</v>
      </c>
      <c r="E317" s="12">
        <v>0</v>
      </c>
    </row>
    <row r="318" spans="1:5" x14ac:dyDescent="0.25">
      <c r="A318" s="6" t="s">
        <v>170</v>
      </c>
      <c r="B318" s="7">
        <v>0</v>
      </c>
      <c r="C318" s="12">
        <v>0</v>
      </c>
      <c r="D318" s="9">
        <v>0</v>
      </c>
      <c r="E318" s="12">
        <v>0</v>
      </c>
    </row>
    <row r="319" spans="1:5" x14ac:dyDescent="0.25">
      <c r="A319" s="6" t="s">
        <v>171</v>
      </c>
      <c r="B319" s="7">
        <v>0</v>
      </c>
      <c r="C319" s="12">
        <v>0</v>
      </c>
      <c r="D319" s="9">
        <v>0</v>
      </c>
      <c r="E319" s="12">
        <v>0</v>
      </c>
    </row>
    <row r="320" spans="1:5" x14ac:dyDescent="0.25">
      <c r="A320" s="6" t="s">
        <v>172</v>
      </c>
      <c r="B320" s="7">
        <v>0</v>
      </c>
      <c r="C320" s="12">
        <v>0</v>
      </c>
      <c r="D320" s="9">
        <v>0</v>
      </c>
      <c r="E320" s="12">
        <v>0</v>
      </c>
    </row>
    <row r="321" spans="1:5" x14ac:dyDescent="0.25">
      <c r="A321" s="6"/>
      <c r="B321" s="13"/>
      <c r="C321" s="6"/>
      <c r="D321" s="9"/>
      <c r="E321" s="24"/>
    </row>
    <row r="322" spans="1:5" ht="13.8" thickBot="1" x14ac:dyDescent="0.3">
      <c r="A322" s="6"/>
      <c r="B322" s="25">
        <v>0</v>
      </c>
      <c r="C322" s="6"/>
      <c r="D322" s="26">
        <v>0</v>
      </c>
      <c r="E322" s="6"/>
    </row>
    <row r="323" spans="1:5" ht="13.8" thickTop="1" x14ac:dyDescent="0.25">
      <c r="C323" s="11"/>
      <c r="E323" s="11"/>
    </row>
    <row r="324" spans="1:5" x14ac:dyDescent="0.25">
      <c r="C324" s="11"/>
      <c r="E324" s="11"/>
    </row>
    <row r="325" spans="1:5" x14ac:dyDescent="0.25">
      <c r="C325" s="11"/>
      <c r="E325" s="11"/>
    </row>
  </sheetData>
  <mergeCells count="1"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topLeftCell="A91" zoomScaleNormal="100" workbookViewId="0">
      <selection activeCell="H113" sqref="H113"/>
    </sheetView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180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74" t="s">
        <v>0</v>
      </c>
    </row>
    <row r="5" spans="1:8" x14ac:dyDescent="0.25">
      <c r="A5" s="5"/>
      <c r="B5" s="5"/>
    </row>
    <row r="6" spans="1:8" x14ac:dyDescent="0.25">
      <c r="A6" s="6" t="s">
        <v>1</v>
      </c>
      <c r="B6" s="7">
        <v>344331180.95000035</v>
      </c>
      <c r="C6" s="8"/>
      <c r="D6" s="8"/>
      <c r="E6" s="8"/>
      <c r="F6" s="8"/>
    </row>
    <row r="7" spans="1:8" x14ac:dyDescent="0.25">
      <c r="A7" s="6" t="s">
        <v>2</v>
      </c>
      <c r="B7" s="9">
        <v>2672</v>
      </c>
      <c r="C7" s="10"/>
      <c r="D7" s="10"/>
      <c r="E7" s="10"/>
      <c r="F7" s="10"/>
    </row>
    <row r="8" spans="1:8" x14ac:dyDescent="0.25">
      <c r="A8" s="6" t="s">
        <v>3</v>
      </c>
      <c r="B8" s="9">
        <v>2292</v>
      </c>
      <c r="C8" s="10"/>
      <c r="D8" s="10"/>
      <c r="E8" s="10"/>
      <c r="F8" s="10"/>
    </row>
    <row r="9" spans="1:8" x14ac:dyDescent="0.25">
      <c r="A9" s="6" t="s">
        <v>4</v>
      </c>
      <c r="B9" s="12">
        <v>6.1606833344205074E-2</v>
      </c>
      <c r="C9" s="10"/>
      <c r="D9" s="11"/>
      <c r="E9" s="10"/>
      <c r="F9" s="10"/>
    </row>
    <row r="10" spans="1:8" x14ac:dyDescent="0.25">
      <c r="A10" s="6" t="s">
        <v>5</v>
      </c>
      <c r="B10" s="7">
        <v>21213153.680000003</v>
      </c>
      <c r="C10" s="10"/>
      <c r="D10" s="8"/>
      <c r="E10" s="10"/>
      <c r="F10" s="10"/>
    </row>
    <row r="11" spans="1:8" x14ac:dyDescent="0.25">
      <c r="A11" s="6" t="s">
        <v>6</v>
      </c>
      <c r="B11" s="12">
        <v>0.70602364626823155</v>
      </c>
      <c r="C11" s="11"/>
      <c r="D11" s="11"/>
      <c r="E11" s="11"/>
      <c r="F11" s="11"/>
    </row>
    <row r="12" spans="1:8" x14ac:dyDescent="0.25">
      <c r="A12" s="6" t="s">
        <v>7</v>
      </c>
      <c r="B12" s="12">
        <v>1.8142272727272727E-3</v>
      </c>
      <c r="C12" s="11"/>
      <c r="D12" s="11"/>
      <c r="E12" s="11"/>
      <c r="F12" s="11"/>
      <c r="H12" s="11"/>
    </row>
    <row r="13" spans="1:8" x14ac:dyDescent="0.25">
      <c r="A13" s="6" t="s">
        <v>8</v>
      </c>
      <c r="B13" s="12">
        <v>1.1160658857142858</v>
      </c>
      <c r="C13" s="11"/>
      <c r="D13" s="11"/>
      <c r="E13" s="11"/>
      <c r="F13" s="11"/>
      <c r="H13" s="11"/>
    </row>
    <row r="14" spans="1:8" x14ac:dyDescent="0.25">
      <c r="A14" s="6" t="s">
        <v>9</v>
      </c>
      <c r="B14" s="13">
        <v>2.7910689022278814</v>
      </c>
      <c r="C14" s="8"/>
      <c r="D14" s="8"/>
      <c r="E14" s="8"/>
      <c r="F14" s="8"/>
      <c r="H14" s="11"/>
    </row>
    <row r="15" spans="1:8" x14ac:dyDescent="0.25">
      <c r="A15" s="6" t="s">
        <v>10</v>
      </c>
      <c r="B15" s="13">
        <v>0.17522245037645448</v>
      </c>
      <c r="C15" s="8"/>
      <c r="D15" s="8"/>
      <c r="E15" s="8"/>
      <c r="F15" s="8"/>
      <c r="H15" s="11"/>
    </row>
    <row r="16" spans="1:8" x14ac:dyDescent="0.25">
      <c r="A16" s="6" t="s">
        <v>11</v>
      </c>
      <c r="B16" s="13">
        <v>17.182751540041068</v>
      </c>
      <c r="C16" s="8"/>
      <c r="D16" s="8"/>
      <c r="E16" s="8"/>
      <c r="F16" s="8"/>
      <c r="H16" s="11"/>
    </row>
    <row r="17" spans="1:8" x14ac:dyDescent="0.25">
      <c r="A17" s="6" t="s">
        <v>12</v>
      </c>
      <c r="B17" s="7">
        <v>128866.45993637737</v>
      </c>
      <c r="C17" s="8"/>
      <c r="D17" s="8"/>
      <c r="E17" s="8"/>
      <c r="F17" s="8"/>
      <c r="H17" s="11"/>
    </row>
    <row r="18" spans="1:8" x14ac:dyDescent="0.25">
      <c r="A18" s="6" t="s">
        <v>13</v>
      </c>
      <c r="B18" s="7">
        <v>110.41</v>
      </c>
      <c r="C18" s="8"/>
      <c r="D18" s="8"/>
      <c r="E18" s="8"/>
      <c r="F18" s="8"/>
      <c r="H18" s="11"/>
    </row>
    <row r="19" spans="1:8" x14ac:dyDescent="0.25">
      <c r="A19" s="6" t="s">
        <v>14</v>
      </c>
      <c r="B19" s="7">
        <v>2103112.7999999998</v>
      </c>
      <c r="C19" s="8"/>
      <c r="D19" s="8"/>
      <c r="E19" s="8"/>
      <c r="F19" s="8"/>
      <c r="H19" s="11"/>
    </row>
    <row r="20" spans="1:8" x14ac:dyDescent="0.25">
      <c r="A20" s="6" t="s">
        <v>15</v>
      </c>
      <c r="B20" s="12">
        <v>6.1078197861650779E-3</v>
      </c>
      <c r="C20" s="8"/>
      <c r="D20" s="11"/>
      <c r="E20" s="8"/>
      <c r="F20" s="8"/>
      <c r="H20" s="11"/>
    </row>
    <row r="21" spans="1:8" x14ac:dyDescent="0.25">
      <c r="A21" s="6" t="s">
        <v>16</v>
      </c>
      <c r="B21" s="13">
        <v>17.812573317238879</v>
      </c>
      <c r="C21" s="8"/>
      <c r="D21" s="8"/>
      <c r="E21" s="8"/>
      <c r="F21" s="8"/>
    </row>
    <row r="22" spans="1:8" x14ac:dyDescent="0.25">
      <c r="A22" s="6" t="s">
        <v>17</v>
      </c>
      <c r="B22" s="13">
        <v>0</v>
      </c>
      <c r="C22" s="8"/>
      <c r="D22" s="8"/>
      <c r="E22" s="8"/>
      <c r="F22" s="8"/>
    </row>
    <row r="23" spans="1:8" x14ac:dyDescent="0.25">
      <c r="A23" s="6" t="s">
        <v>18</v>
      </c>
      <c r="B23" s="13">
        <v>24.833333333333332</v>
      </c>
      <c r="C23" s="8"/>
      <c r="D23" s="8"/>
      <c r="E23" s="8"/>
      <c r="F23" s="8"/>
    </row>
    <row r="24" spans="1:8" x14ac:dyDescent="0.25">
      <c r="A24" s="6" t="s">
        <v>19</v>
      </c>
      <c r="B24" s="12">
        <v>0.45342732661980706</v>
      </c>
      <c r="C24" s="12"/>
      <c r="D24" s="11"/>
      <c r="E24" s="11"/>
      <c r="F24" s="11"/>
    </row>
    <row r="25" spans="1:8" x14ac:dyDescent="0.25">
      <c r="A25" s="6" t="s">
        <v>20</v>
      </c>
      <c r="B25" s="12">
        <v>0.52682425515318276</v>
      </c>
      <c r="C25" s="12"/>
      <c r="D25" s="11"/>
      <c r="E25" s="11"/>
      <c r="F25" s="11"/>
    </row>
    <row r="26" spans="1:8" x14ac:dyDescent="0.25">
      <c r="A26" s="6" t="s">
        <v>21</v>
      </c>
      <c r="B26" s="12">
        <v>1.9748418227007496E-2</v>
      </c>
      <c r="C26" s="12"/>
      <c r="D26" s="11"/>
      <c r="E26" s="11"/>
      <c r="F26" s="11"/>
    </row>
    <row r="27" spans="1:8" x14ac:dyDescent="0.25">
      <c r="A27" s="6" t="s">
        <v>22</v>
      </c>
      <c r="B27" s="12">
        <v>0.5722713717832405</v>
      </c>
      <c r="C27" s="12"/>
      <c r="D27" s="11"/>
      <c r="E27" s="11"/>
      <c r="F27" s="11"/>
    </row>
    <row r="28" spans="1:8" ht="26.4" x14ac:dyDescent="0.25">
      <c r="A28" s="82" t="s">
        <v>185</v>
      </c>
      <c r="B28" s="14">
        <v>1.7044695204263731</v>
      </c>
      <c r="C28" s="14"/>
      <c r="D28" s="81"/>
      <c r="E28" s="8"/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3358346.9600000009</v>
      </c>
      <c r="C35" s="24">
        <v>9.7532467165314957E-3</v>
      </c>
      <c r="D35" s="9">
        <v>148</v>
      </c>
      <c r="E35" s="24">
        <v>5.5389221556886227E-2</v>
      </c>
      <c r="F35" s="5"/>
    </row>
    <row r="36" spans="1:6" x14ac:dyDescent="0.25">
      <c r="A36" s="6" t="s">
        <v>29</v>
      </c>
      <c r="B36" s="7">
        <v>16343572.109999999</v>
      </c>
      <c r="C36" s="24">
        <v>4.7464688109013366E-2</v>
      </c>
      <c r="D36" s="9">
        <v>220</v>
      </c>
      <c r="E36" s="24">
        <v>8.2335329341317362E-2</v>
      </c>
      <c r="F36" s="5"/>
    </row>
    <row r="37" spans="1:6" x14ac:dyDescent="0.25">
      <c r="A37" s="6" t="s">
        <v>30</v>
      </c>
      <c r="B37" s="7">
        <v>7881376.7599999998</v>
      </c>
      <c r="C37" s="24">
        <v>2.2888942959668947E-2</v>
      </c>
      <c r="D37" s="9">
        <v>70</v>
      </c>
      <c r="E37" s="24">
        <v>2.619760479041916E-2</v>
      </c>
      <c r="F37" s="5"/>
    </row>
    <row r="38" spans="1:6" x14ac:dyDescent="0.25">
      <c r="A38" s="6" t="s">
        <v>31</v>
      </c>
      <c r="B38" s="7">
        <v>11674778.92</v>
      </c>
      <c r="C38" s="24">
        <v>3.3905668629223791E-2</v>
      </c>
      <c r="D38" s="9">
        <v>77</v>
      </c>
      <c r="E38" s="24">
        <v>2.8817365269461079E-2</v>
      </c>
      <c r="F38" s="5"/>
    </row>
    <row r="39" spans="1:6" x14ac:dyDescent="0.25">
      <c r="A39" s="6" t="s">
        <v>32</v>
      </c>
      <c r="B39" s="7">
        <v>21745293.830000013</v>
      </c>
      <c r="C39" s="24">
        <v>6.3152264543702819E-2</v>
      </c>
      <c r="D39" s="9">
        <v>125</v>
      </c>
      <c r="E39" s="24">
        <v>4.6781437125748504E-2</v>
      </c>
      <c r="F39" s="5"/>
    </row>
    <row r="40" spans="1:6" x14ac:dyDescent="0.25">
      <c r="A40" s="6" t="s">
        <v>33</v>
      </c>
      <c r="B40" s="7">
        <v>34764725.150000006</v>
      </c>
      <c r="C40" s="24">
        <v>0.10096304683788758</v>
      </c>
      <c r="D40" s="9">
        <v>183</v>
      </c>
      <c r="E40" s="24">
        <v>6.8488023952095814E-2</v>
      </c>
      <c r="F40" s="5"/>
    </row>
    <row r="41" spans="1:6" x14ac:dyDescent="0.25">
      <c r="A41" s="6" t="s">
        <v>34</v>
      </c>
      <c r="B41" s="7">
        <v>64474014.25</v>
      </c>
      <c r="C41" s="24">
        <v>0.18724419343063267</v>
      </c>
      <c r="D41" s="9">
        <v>451</v>
      </c>
      <c r="E41" s="24">
        <v>0.1687874251497006</v>
      </c>
      <c r="F41" s="5"/>
    </row>
    <row r="42" spans="1:6" x14ac:dyDescent="0.25">
      <c r="A42" s="6" t="s">
        <v>35</v>
      </c>
      <c r="B42" s="7">
        <v>96734982.950000048</v>
      </c>
      <c r="C42" s="24">
        <v>0.28093587889168486</v>
      </c>
      <c r="D42" s="9">
        <v>699</v>
      </c>
      <c r="E42" s="24">
        <v>0.26160179640718562</v>
      </c>
      <c r="F42" s="5"/>
    </row>
    <row r="43" spans="1:6" x14ac:dyDescent="0.25">
      <c r="A43" s="6" t="s">
        <v>36</v>
      </c>
      <c r="B43" s="7">
        <v>45976122.939999998</v>
      </c>
      <c r="C43" s="24">
        <v>0.13352297289241469</v>
      </c>
      <c r="D43" s="9">
        <v>349</v>
      </c>
      <c r="E43" s="24">
        <v>0.13061377245508982</v>
      </c>
      <c r="F43" s="5"/>
    </row>
    <row r="44" spans="1:6" x14ac:dyDescent="0.25">
      <c r="A44" s="6" t="s">
        <v>37</v>
      </c>
      <c r="B44" s="7">
        <v>19085503.280000005</v>
      </c>
      <c r="C44" s="24">
        <v>5.5427751931566682E-2</v>
      </c>
      <c r="D44" s="9">
        <v>163</v>
      </c>
      <c r="E44" s="24">
        <v>6.100299401197605E-2</v>
      </c>
      <c r="F44" s="5"/>
    </row>
    <row r="45" spans="1:6" x14ac:dyDescent="0.25">
      <c r="A45" s="6" t="s">
        <v>38</v>
      </c>
      <c r="B45" s="7">
        <v>1102241.6200000001</v>
      </c>
      <c r="C45" s="24">
        <v>3.2011089351796323E-3</v>
      </c>
      <c r="D45" s="9">
        <v>9</v>
      </c>
      <c r="E45" s="24">
        <v>3.3682634730538923E-3</v>
      </c>
      <c r="F45" s="5"/>
    </row>
    <row r="46" spans="1:6" x14ac:dyDescent="0.25">
      <c r="A46" s="6" t="s">
        <v>39</v>
      </c>
      <c r="B46" s="7">
        <v>1527061.39</v>
      </c>
      <c r="C46" s="24">
        <v>4.4348623490526769E-3</v>
      </c>
      <c r="D46" s="9">
        <v>14</v>
      </c>
      <c r="E46" s="24">
        <v>5.239520958083832E-3</v>
      </c>
      <c r="F46" s="5"/>
    </row>
    <row r="47" spans="1:6" x14ac:dyDescent="0.25">
      <c r="A47" s="6" t="s">
        <v>40</v>
      </c>
      <c r="B47" s="7">
        <v>19663160.789999995</v>
      </c>
      <c r="C47" s="24">
        <v>5.7105373773440687E-2</v>
      </c>
      <c r="D47" s="9">
        <v>164</v>
      </c>
      <c r="E47" s="24">
        <v>6.1377245508982034E-2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344331180.95000011</v>
      </c>
      <c r="C49" s="24"/>
      <c r="D49" s="26">
        <v>2672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0.70602364626823211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176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9457945.9399999995</v>
      </c>
      <c r="C58" s="24">
        <v>2.7467584881234967E-2</v>
      </c>
      <c r="D58" s="9">
        <v>280</v>
      </c>
      <c r="E58" s="24">
        <v>0.10479041916167664</v>
      </c>
      <c r="F58" s="5"/>
    </row>
    <row r="59" spans="1:6" x14ac:dyDescent="0.25">
      <c r="A59" s="6" t="s">
        <v>29</v>
      </c>
      <c r="B59" s="7">
        <v>38586655.170000009</v>
      </c>
      <c r="C59" s="24">
        <v>0.11206262257034209</v>
      </c>
      <c r="D59" s="9">
        <v>360</v>
      </c>
      <c r="E59" s="24">
        <v>0.1347305389221557</v>
      </c>
      <c r="F59" s="5"/>
    </row>
    <row r="60" spans="1:6" x14ac:dyDescent="0.25">
      <c r="A60" s="6" t="s">
        <v>30</v>
      </c>
      <c r="B60" s="7">
        <v>11880874.58</v>
      </c>
      <c r="C60" s="24">
        <v>3.4504207685232005E-2</v>
      </c>
      <c r="D60" s="9">
        <v>75</v>
      </c>
      <c r="E60" s="24">
        <v>2.8068862275449101E-2</v>
      </c>
      <c r="F60" s="5"/>
    </row>
    <row r="61" spans="1:6" x14ac:dyDescent="0.25">
      <c r="A61" s="6" t="s">
        <v>31</v>
      </c>
      <c r="B61" s="7">
        <v>16946057.379999999</v>
      </c>
      <c r="C61" s="24">
        <v>4.9214414254457897E-2</v>
      </c>
      <c r="D61" s="9">
        <v>94</v>
      </c>
      <c r="E61" s="24">
        <v>3.5179640718562874E-2</v>
      </c>
      <c r="F61" s="5"/>
    </row>
    <row r="62" spans="1:6" x14ac:dyDescent="0.25">
      <c r="A62" s="6" t="s">
        <v>32</v>
      </c>
      <c r="B62" s="7">
        <v>28661257.050000001</v>
      </c>
      <c r="C62" s="24">
        <v>8.3237472049218456E-2</v>
      </c>
      <c r="D62" s="9">
        <v>142</v>
      </c>
      <c r="E62" s="24">
        <v>5.3143712574850302E-2</v>
      </c>
      <c r="F62" s="5"/>
    </row>
    <row r="63" spans="1:6" x14ac:dyDescent="0.25">
      <c r="A63" s="6" t="s">
        <v>33</v>
      </c>
      <c r="B63" s="7">
        <v>49390438.650000006</v>
      </c>
      <c r="C63" s="24">
        <v>0.14343876297735567</v>
      </c>
      <c r="D63" s="9">
        <v>268</v>
      </c>
      <c r="E63" s="24">
        <v>0.10029940119760479</v>
      </c>
      <c r="F63" s="5"/>
    </row>
    <row r="64" spans="1:6" x14ac:dyDescent="0.25">
      <c r="A64" s="6" t="s">
        <v>34</v>
      </c>
      <c r="B64" s="7">
        <v>135695815.15999994</v>
      </c>
      <c r="C64" s="24">
        <v>0.39408517923244429</v>
      </c>
      <c r="D64" s="9">
        <v>1010</v>
      </c>
      <c r="E64" s="24">
        <v>0.37799401197604793</v>
      </c>
      <c r="F64" s="5"/>
    </row>
    <row r="65" spans="1:6" x14ac:dyDescent="0.25">
      <c r="A65" s="6" t="s">
        <v>35</v>
      </c>
      <c r="B65" s="7">
        <v>33662872.029999994</v>
      </c>
      <c r="C65" s="24">
        <v>9.7763066176943622E-2</v>
      </c>
      <c r="D65" s="9">
        <v>264</v>
      </c>
      <c r="E65" s="24">
        <v>9.880239520958084E-2</v>
      </c>
      <c r="F65" s="5"/>
    </row>
    <row r="66" spans="1:6" x14ac:dyDescent="0.25">
      <c r="A66" s="6" t="s">
        <v>36</v>
      </c>
      <c r="B66" s="7">
        <v>13001059.689999999</v>
      </c>
      <c r="C66" s="24">
        <v>3.7757427759317196E-2</v>
      </c>
      <c r="D66" s="9">
        <v>116</v>
      </c>
      <c r="E66" s="24">
        <v>4.3413173652694613E-2</v>
      </c>
      <c r="F66" s="5"/>
    </row>
    <row r="67" spans="1:6" x14ac:dyDescent="0.25">
      <c r="A67" s="6" t="s">
        <v>37</v>
      </c>
      <c r="B67" s="7">
        <v>5067033.1399999997</v>
      </c>
      <c r="C67" s="24">
        <v>1.4715580291102884E-2</v>
      </c>
      <c r="D67" s="9">
        <v>50</v>
      </c>
      <c r="E67" s="24">
        <v>1.87125748502994E-2</v>
      </c>
      <c r="F67" s="5"/>
    </row>
    <row r="68" spans="1:6" x14ac:dyDescent="0.25">
      <c r="A68" s="6" t="s">
        <v>38</v>
      </c>
      <c r="B68" s="7">
        <v>117348.93</v>
      </c>
      <c r="C68" s="24">
        <v>3.408025078537402E-4</v>
      </c>
      <c r="D68" s="9">
        <v>1</v>
      </c>
      <c r="E68" s="24">
        <v>3.7425149700598805E-4</v>
      </c>
      <c r="F68" s="5"/>
    </row>
    <row r="69" spans="1:6" x14ac:dyDescent="0.25">
      <c r="A69" s="6" t="s">
        <v>39</v>
      </c>
      <c r="B69" s="7">
        <v>149676.47</v>
      </c>
      <c r="C69" s="24">
        <v>4.3468752840520247E-4</v>
      </c>
      <c r="D69" s="9">
        <v>1</v>
      </c>
      <c r="E69" s="24">
        <v>3.7425149700598805E-4</v>
      </c>
      <c r="F69" s="5"/>
    </row>
    <row r="70" spans="1:6" x14ac:dyDescent="0.25">
      <c r="A70" s="6" t="s">
        <v>40</v>
      </c>
      <c r="B70" s="7">
        <v>1714146.7600000002</v>
      </c>
      <c r="C70" s="24">
        <v>4.9781920860919949E-3</v>
      </c>
      <c r="D70" s="9">
        <v>11</v>
      </c>
      <c r="E70" s="24">
        <v>4.1167664670658686E-3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344331180.94999993</v>
      </c>
      <c r="C72" s="24"/>
      <c r="D72" s="26">
        <v>2672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0.65114853303496556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177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7579334.2399999993</v>
      </c>
      <c r="C81" s="24">
        <v>2.201175687629808E-2</v>
      </c>
      <c r="D81" s="9">
        <v>258</v>
      </c>
      <c r="E81" s="24">
        <v>9.6556886227544908E-2</v>
      </c>
      <c r="F81" s="5"/>
    </row>
    <row r="82" spans="1:6" x14ac:dyDescent="0.25">
      <c r="A82" s="6" t="s">
        <v>29</v>
      </c>
      <c r="B82" s="7">
        <v>32568668.75999999</v>
      </c>
      <c r="C82" s="24">
        <v>9.4585302063391302E-2</v>
      </c>
      <c r="D82" s="9">
        <v>329</v>
      </c>
      <c r="E82" s="24">
        <v>0.12312874251497007</v>
      </c>
      <c r="F82" s="5"/>
    </row>
    <row r="83" spans="1:6" x14ac:dyDescent="0.25">
      <c r="A83" s="6" t="s">
        <v>30</v>
      </c>
      <c r="B83" s="7">
        <v>13347882.439999998</v>
      </c>
      <c r="C83" s="24">
        <v>3.8764663726281103E-2</v>
      </c>
      <c r="D83" s="9">
        <v>90</v>
      </c>
      <c r="E83" s="24">
        <v>3.3682634730538924E-2</v>
      </c>
      <c r="F83" s="5"/>
    </row>
    <row r="84" spans="1:6" x14ac:dyDescent="0.25">
      <c r="A84" s="6" t="s">
        <v>31</v>
      </c>
      <c r="B84" s="7">
        <v>16575028.429999998</v>
      </c>
      <c r="C84" s="24">
        <v>4.8136879106533324E-2</v>
      </c>
      <c r="D84" s="9">
        <v>88</v>
      </c>
      <c r="E84" s="24">
        <v>3.2934131736526949E-2</v>
      </c>
      <c r="F84" s="5"/>
    </row>
    <row r="85" spans="1:6" x14ac:dyDescent="0.25">
      <c r="A85" s="6" t="s">
        <v>32</v>
      </c>
      <c r="B85" s="7">
        <v>28875229.899999999</v>
      </c>
      <c r="C85" s="24">
        <v>8.385888788907836E-2</v>
      </c>
      <c r="D85" s="9">
        <v>162</v>
      </c>
      <c r="E85" s="24">
        <v>6.0628742514970059E-2</v>
      </c>
      <c r="F85" s="5"/>
    </row>
    <row r="86" spans="1:6" x14ac:dyDescent="0.25">
      <c r="A86" s="6" t="s">
        <v>33</v>
      </c>
      <c r="B86" s="7">
        <v>45398253.890000001</v>
      </c>
      <c r="C86" s="24">
        <v>0.13184473670013708</v>
      </c>
      <c r="D86" s="9">
        <v>245</v>
      </c>
      <c r="E86" s="24">
        <v>9.169161676646706E-2</v>
      </c>
      <c r="F86" s="5"/>
    </row>
    <row r="87" spans="1:6" x14ac:dyDescent="0.25">
      <c r="A87" s="6" t="s">
        <v>34</v>
      </c>
      <c r="B87" s="7">
        <v>151941497.52999991</v>
      </c>
      <c r="C87" s="24">
        <v>0.44126557783932796</v>
      </c>
      <c r="D87" s="9">
        <v>1098</v>
      </c>
      <c r="E87" s="24">
        <v>0.41092814371257486</v>
      </c>
      <c r="F87" s="5"/>
    </row>
    <row r="88" spans="1:6" x14ac:dyDescent="0.25">
      <c r="A88" s="6" t="s">
        <v>35</v>
      </c>
      <c r="B88" s="7">
        <v>24406966.949999992</v>
      </c>
      <c r="C88" s="24">
        <v>7.0882244479462661E-2</v>
      </c>
      <c r="D88" s="9">
        <v>184</v>
      </c>
      <c r="E88" s="24">
        <v>6.8862275449101798E-2</v>
      </c>
      <c r="F88" s="5"/>
    </row>
    <row r="89" spans="1:6" x14ac:dyDescent="0.25">
      <c r="A89" s="6" t="s">
        <v>36</v>
      </c>
      <c r="B89" s="7">
        <v>11127156.599999996</v>
      </c>
      <c r="C89" s="24">
        <v>3.2315274409074682E-2</v>
      </c>
      <c r="D89" s="9">
        <v>101</v>
      </c>
      <c r="E89" s="24">
        <v>3.779940119760479E-2</v>
      </c>
      <c r="F89" s="5"/>
    </row>
    <row r="90" spans="1:6" x14ac:dyDescent="0.25">
      <c r="A90" s="6" t="s">
        <v>37</v>
      </c>
      <c r="B90" s="7">
        <v>4816102.37</v>
      </c>
      <c r="C90" s="24">
        <v>1.3986831970060076E-2</v>
      </c>
      <c r="D90" s="9">
        <v>49</v>
      </c>
      <c r="E90" s="24">
        <v>1.8338323353293412E-2</v>
      </c>
      <c r="F90" s="5"/>
    </row>
    <row r="91" spans="1:6" x14ac:dyDescent="0.25">
      <c r="A91" s="6" t="s">
        <v>38</v>
      </c>
      <c r="B91" s="7">
        <v>1074639.43</v>
      </c>
      <c r="C91" s="24">
        <v>3.1209471853089238E-3</v>
      </c>
      <c r="D91" s="9">
        <v>11</v>
      </c>
      <c r="E91" s="24">
        <v>4.1167664670658686E-3</v>
      </c>
      <c r="F91" s="5"/>
    </row>
    <row r="92" spans="1:6" x14ac:dyDescent="0.25">
      <c r="A92" s="6" t="s">
        <v>39</v>
      </c>
      <c r="B92" s="7">
        <v>876872.94000000006</v>
      </c>
      <c r="C92" s="24">
        <v>2.54659754478445E-3</v>
      </c>
      <c r="D92" s="9">
        <v>9</v>
      </c>
      <c r="E92" s="24">
        <v>3.3682634730538923E-3</v>
      </c>
      <c r="F92" s="5"/>
    </row>
    <row r="93" spans="1:6" x14ac:dyDescent="0.25">
      <c r="A93" s="6" t="s">
        <v>40</v>
      </c>
      <c r="B93" s="7">
        <v>5743547.4700000007</v>
      </c>
      <c r="C93" s="24">
        <v>1.6680300210261866E-2</v>
      </c>
      <c r="D93" s="9">
        <v>48</v>
      </c>
      <c r="E93" s="24">
        <v>1.7964071856287425E-2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344331180.94999993</v>
      </c>
      <c r="C95" s="24"/>
      <c r="D95" s="26">
        <v>2672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0.65994938989855223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1001120.69</v>
      </c>
      <c r="C104" s="24">
        <v>2.9074354731335583E-3</v>
      </c>
      <c r="D104" s="46">
        <v>34</v>
      </c>
      <c r="E104" s="24">
        <v>1.2724550898203593E-2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95279746.190000013</v>
      </c>
      <c r="C106" s="24">
        <v>0.27670960825309487</v>
      </c>
      <c r="D106" s="9">
        <v>721</v>
      </c>
      <c r="E106" s="24">
        <v>0.26983532934131738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184481760.50999993</v>
      </c>
      <c r="C109" s="24">
        <v>0.53576838438221019</v>
      </c>
      <c r="D109" s="9">
        <v>1203</v>
      </c>
      <c r="E109" s="24">
        <v>0.45022455089820357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54894843.80999998</v>
      </c>
      <c r="C111" s="24">
        <v>0.15942455068561223</v>
      </c>
      <c r="D111" s="9">
        <v>580</v>
      </c>
      <c r="E111" s="24">
        <v>0.21706586826347304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8673709.7499999981</v>
      </c>
      <c r="C113" s="24">
        <v>2.5190021205949108E-2</v>
      </c>
      <c r="D113" s="46">
        <v>134</v>
      </c>
      <c r="E113" s="24">
        <v>5.0149700598802395E-2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344331180.94999993</v>
      </c>
      <c r="C115" s="24"/>
      <c r="D115" s="26">
        <v>2672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258543249.32999983</v>
      </c>
      <c r="C123" s="12">
        <v>0.75085633725266021</v>
      </c>
      <c r="D123" s="9">
        <v>1730</v>
      </c>
      <c r="E123" s="12">
        <v>0.64745508982035926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51147342.170000002</v>
      </c>
      <c r="C125" s="12">
        <v>0.14854112842434414</v>
      </c>
      <c r="D125" s="9">
        <v>463</v>
      </c>
      <c r="E125" s="12">
        <v>0.17327844311377247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34640589.450000003</v>
      </c>
      <c r="C126" s="12">
        <v>0.10060253432299571</v>
      </c>
      <c r="D126" s="9">
        <v>479</v>
      </c>
      <c r="E126" s="12">
        <v>0.17926646706586827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344331180.94999981</v>
      </c>
      <c r="C128" s="24"/>
      <c r="D128" s="26">
        <v>2672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82273989.520000011</v>
      </c>
      <c r="C135" s="12">
        <v>0.23893853961470596</v>
      </c>
      <c r="D135" s="9">
        <v>1273</v>
      </c>
      <c r="E135" s="12">
        <v>0.47642215568862273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145011468.1799998</v>
      </c>
      <c r="C136" s="12">
        <v>0.42113951974932196</v>
      </c>
      <c r="D136" s="9">
        <v>1032</v>
      </c>
      <c r="E136" s="12">
        <v>0.38622754491017963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53606363.640000008</v>
      </c>
      <c r="C137" s="12">
        <v>0.15568257133176727</v>
      </c>
      <c r="D137" s="9">
        <v>227</v>
      </c>
      <c r="E137" s="12">
        <v>8.4955089820359278E-2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25511370.899999999</v>
      </c>
      <c r="C138" s="12">
        <v>7.4089633211882999E-2</v>
      </c>
      <c r="D138" s="9">
        <v>75</v>
      </c>
      <c r="E138" s="12">
        <v>2.8068862275449101E-2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14977896.909999998</v>
      </c>
      <c r="C139" s="12">
        <v>4.3498520432208351E-2</v>
      </c>
      <c r="D139" s="9">
        <v>34</v>
      </c>
      <c r="E139" s="12">
        <v>1.2724550898203593E-2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3.9268883412459391E-2</v>
      </c>
      <c r="D140" s="9">
        <v>23</v>
      </c>
      <c r="E140" s="12">
        <v>8.6077844311377247E-3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3811308</v>
      </c>
      <c r="C141" s="12">
        <v>1.1068727466053788E-2</v>
      </c>
      <c r="D141" s="9">
        <v>4</v>
      </c>
      <c r="E141" s="12">
        <v>1.4970059880239522E-3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6.364062046179327E-3</v>
      </c>
      <c r="D142" s="9">
        <v>2</v>
      </c>
      <c r="E142" s="12">
        <v>7.4850299401197609E-4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3.8417229492558993E-3</v>
      </c>
      <c r="D143" s="9">
        <v>1</v>
      </c>
      <c r="E143" s="12">
        <v>3.7425149700598805E-4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6.1078197861650875E-3</v>
      </c>
      <c r="D146" s="9">
        <v>1</v>
      </c>
      <c r="E146" s="12">
        <v>3.7425149700598805E-4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344331180.94999981</v>
      </c>
      <c r="C148" s="24"/>
      <c r="D148" s="26">
        <v>2672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128866.45993637737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225579892.07999957</v>
      </c>
      <c r="C157" s="12">
        <v>0.65512478845985234</v>
      </c>
      <c r="D157" s="9">
        <v>1724</v>
      </c>
      <c r="E157" s="12">
        <v>0.64520958083832336</v>
      </c>
      <c r="F157" s="18"/>
    </row>
    <row r="158" spans="1:6" x14ac:dyDescent="0.25">
      <c r="A158" s="6" t="s">
        <v>79</v>
      </c>
      <c r="B158" s="7">
        <v>118751288.86999995</v>
      </c>
      <c r="C158" s="12">
        <v>0.34487521154014766</v>
      </c>
      <c r="D158" s="9">
        <v>948</v>
      </c>
      <c r="E158" s="12">
        <v>0.35479041916167664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344331180.94999951</v>
      </c>
      <c r="C161" s="24"/>
      <c r="D161" s="26">
        <v>2672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64569674.250000015</v>
      </c>
      <c r="C169" s="76">
        <v>0.18752200736469501</v>
      </c>
      <c r="D169" s="77">
        <v>748</v>
      </c>
      <c r="E169" s="76">
        <v>0.27994011976047906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162106507.71999997</v>
      </c>
      <c r="C172" s="12">
        <v>0.47078660513042336</v>
      </c>
      <c r="D172" s="9">
        <v>1126</v>
      </c>
      <c r="E172" s="12">
        <v>0.42140718562874252</v>
      </c>
      <c r="F172" s="18"/>
    </row>
    <row r="173" spans="1:6" x14ac:dyDescent="0.25">
      <c r="A173" s="57">
        <v>2014</v>
      </c>
      <c r="B173" s="7">
        <v>117654998.97999996</v>
      </c>
      <c r="C173" s="12">
        <v>0.34169138750488171</v>
      </c>
      <c r="D173" s="9">
        <v>798</v>
      </c>
      <c r="E173" s="12">
        <v>0.29865269461077842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344331180.94999993</v>
      </c>
      <c r="C175" s="24"/>
      <c r="D175" s="26">
        <v>2672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33.492826826734621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13946311.000000006</v>
      </c>
      <c r="C184" s="12">
        <v>4.0502608452486148E-2</v>
      </c>
      <c r="D184" s="46">
        <v>169</v>
      </c>
      <c r="E184" s="12">
        <v>6.3248502994011982E-2</v>
      </c>
      <c r="F184" s="18"/>
    </row>
    <row r="185" spans="1:6" x14ac:dyDescent="0.25">
      <c r="A185" s="6" t="s">
        <v>87</v>
      </c>
      <c r="B185" s="7">
        <v>41212725.520000011</v>
      </c>
      <c r="C185" s="12">
        <v>0.11968920562551226</v>
      </c>
      <c r="D185" s="46">
        <v>382</v>
      </c>
      <c r="E185" s="12">
        <v>0.14296407185628743</v>
      </c>
      <c r="F185" s="18"/>
    </row>
    <row r="186" spans="1:6" x14ac:dyDescent="0.25">
      <c r="A186" s="6" t="s">
        <v>88</v>
      </c>
      <c r="B186" s="7">
        <v>73253369.069999933</v>
      </c>
      <c r="C186" s="12">
        <v>0.21274102701909242</v>
      </c>
      <c r="D186" s="46">
        <v>638</v>
      </c>
      <c r="E186" s="12">
        <v>0.23877245508982037</v>
      </c>
      <c r="F186" s="18"/>
    </row>
    <row r="187" spans="1:6" x14ac:dyDescent="0.25">
      <c r="A187" s="6" t="s">
        <v>89</v>
      </c>
      <c r="B187" s="7">
        <v>85174355.420000017</v>
      </c>
      <c r="C187" s="12">
        <v>0.24736172653608191</v>
      </c>
      <c r="D187" s="46">
        <v>597</v>
      </c>
      <c r="E187" s="12">
        <v>0.22342814371257486</v>
      </c>
      <c r="F187" s="18"/>
    </row>
    <row r="188" spans="1:6" x14ac:dyDescent="0.25">
      <c r="A188" s="6" t="s">
        <v>90</v>
      </c>
      <c r="B188" s="7">
        <v>130744419.93999998</v>
      </c>
      <c r="C188" s="12">
        <v>0.37970543236682736</v>
      </c>
      <c r="D188" s="46">
        <v>886</v>
      </c>
      <c r="E188" s="12">
        <v>0.33158682634730541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344331180.94999993</v>
      </c>
      <c r="C192" s="24"/>
      <c r="D192" s="26">
        <v>2672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17.812573317238879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139447482.36000013</v>
      </c>
      <c r="C201" s="12">
        <v>0.40498069903303124</v>
      </c>
      <c r="D201" s="9">
        <v>1179</v>
      </c>
      <c r="E201" s="12">
        <v>0.4412425149700599</v>
      </c>
      <c r="F201" s="18"/>
    </row>
    <row r="202" spans="1:6" x14ac:dyDescent="0.25">
      <c r="A202" s="6" t="s">
        <v>97</v>
      </c>
      <c r="B202" s="7">
        <v>204883698.58999977</v>
      </c>
      <c r="C202" s="12">
        <v>0.59501930096696865</v>
      </c>
      <c r="D202" s="9">
        <v>1493</v>
      </c>
      <c r="E202" s="12">
        <v>0.55875748502994016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344331180.94999993</v>
      </c>
      <c r="C204" s="24"/>
      <c r="D204" s="26">
        <v>2672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8406713.7700000033</v>
      </c>
      <c r="C211" s="12">
        <v>2.4414616610688934E-2</v>
      </c>
      <c r="D211" s="9">
        <v>90</v>
      </c>
      <c r="E211" s="12">
        <v>3.3682634730538924E-2</v>
      </c>
      <c r="F211" s="12">
        <v>0.72133366027267887</v>
      </c>
    </row>
    <row r="212" spans="1:7" x14ac:dyDescent="0.25">
      <c r="A212" s="6" t="s">
        <v>102</v>
      </c>
      <c r="B212" s="7">
        <v>26461275.50999999</v>
      </c>
      <c r="C212" s="12">
        <v>7.6848327929506965E-2</v>
      </c>
      <c r="D212" s="9">
        <v>274</v>
      </c>
      <c r="E212" s="12">
        <v>0.10254491017964072</v>
      </c>
      <c r="F212" s="12">
        <v>0.71979302166483716</v>
      </c>
    </row>
    <row r="213" spans="1:7" x14ac:dyDescent="0.25">
      <c r="A213" s="6" t="s">
        <v>103</v>
      </c>
      <c r="B213" s="7">
        <v>20851981.770000007</v>
      </c>
      <c r="C213" s="12">
        <v>6.0557924822463034E-2</v>
      </c>
      <c r="D213" s="9">
        <v>214</v>
      </c>
      <c r="E213" s="12">
        <v>8.0089820359281444E-2</v>
      </c>
      <c r="F213" s="12">
        <v>0.70994253461527734</v>
      </c>
    </row>
    <row r="214" spans="1:7" x14ac:dyDescent="0.25">
      <c r="A214" s="6" t="s">
        <v>104</v>
      </c>
      <c r="B214" s="7">
        <v>15540827.189999996</v>
      </c>
      <c r="C214" s="12">
        <v>4.5133371735674062E-2</v>
      </c>
      <c r="D214" s="9">
        <v>175</v>
      </c>
      <c r="E214" s="12">
        <v>6.54940119760479E-2</v>
      </c>
      <c r="F214" s="12">
        <v>0.71268647836660082</v>
      </c>
    </row>
    <row r="215" spans="1:7" x14ac:dyDescent="0.25">
      <c r="A215" s="6" t="s">
        <v>105</v>
      </c>
      <c r="B215" s="7">
        <v>19626987.189999998</v>
      </c>
      <c r="C215" s="12">
        <v>5.7000319099332515E-2</v>
      </c>
      <c r="D215" s="9">
        <v>190</v>
      </c>
      <c r="E215" s="12">
        <v>7.110778443113773E-2</v>
      </c>
      <c r="F215" s="12">
        <v>0.71636207641942118</v>
      </c>
    </row>
    <row r="216" spans="1:7" x14ac:dyDescent="0.25">
      <c r="A216" s="6" t="s">
        <v>106</v>
      </c>
      <c r="B216" s="7">
        <v>11449463.749999994</v>
      </c>
      <c r="C216" s="12">
        <v>3.3251312641542519E-2</v>
      </c>
      <c r="D216" s="9">
        <v>109</v>
      </c>
      <c r="E216" s="12">
        <v>4.0793413173652697E-2</v>
      </c>
      <c r="F216" s="12">
        <v>0.69965503919772365</v>
      </c>
    </row>
    <row r="217" spans="1:7" x14ac:dyDescent="0.25">
      <c r="A217" s="6" t="s">
        <v>107</v>
      </c>
      <c r="B217" s="7">
        <v>117730510.53999993</v>
      </c>
      <c r="C217" s="12">
        <v>0.34191068672661251</v>
      </c>
      <c r="D217" s="9">
        <v>869</v>
      </c>
      <c r="E217" s="12">
        <v>0.32522455089820357</v>
      </c>
      <c r="F217" s="12">
        <v>0.7066320991806001</v>
      </c>
    </row>
    <row r="218" spans="1:7" x14ac:dyDescent="0.25">
      <c r="A218" s="6" t="s">
        <v>108</v>
      </c>
      <c r="B218" s="7">
        <v>34096670.220000006</v>
      </c>
      <c r="C218" s="12">
        <v>9.9022894545676254E-2</v>
      </c>
      <c r="D218" s="9">
        <v>273</v>
      </c>
      <c r="E218" s="12">
        <v>0.10217065868263472</v>
      </c>
      <c r="F218" s="12">
        <v>0.69488513514355332</v>
      </c>
    </row>
    <row r="219" spans="1:7" x14ac:dyDescent="0.25">
      <c r="A219" s="6" t="s">
        <v>109</v>
      </c>
      <c r="B219" s="7">
        <v>79320366.729999989</v>
      </c>
      <c r="C219" s="12">
        <v>0.23036068505662882</v>
      </c>
      <c r="D219" s="9">
        <v>361</v>
      </c>
      <c r="E219" s="12">
        <v>0.13510479041916168</v>
      </c>
      <c r="F219" s="12">
        <v>0.69478930033337527</v>
      </c>
    </row>
    <row r="220" spans="1:7" x14ac:dyDescent="0.25">
      <c r="A220" s="6" t="s">
        <v>110</v>
      </c>
      <c r="B220" s="7">
        <v>10846384.279999997</v>
      </c>
      <c r="C220" s="12">
        <v>3.1499860831874518E-2</v>
      </c>
      <c r="D220" s="9">
        <v>117</v>
      </c>
      <c r="E220" s="12">
        <v>4.3787425149700597E-2</v>
      </c>
      <c r="F220" s="12">
        <v>0.72479298878992238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344331180.94999987</v>
      </c>
      <c r="C224" s="24"/>
      <c r="D224" s="26">
        <v>2672</v>
      </c>
      <c r="E224" s="24"/>
      <c r="F224" s="62">
        <v>0.70602364626823255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13821522.130000003</v>
      </c>
      <c r="C231" s="12">
        <v>4.0140199013829696E-2</v>
      </c>
      <c r="D231" s="46">
        <v>217</v>
      </c>
      <c r="E231" s="12">
        <v>8.1212574850299396E-2</v>
      </c>
      <c r="F231" s="65"/>
    </row>
    <row r="232" spans="1:6" x14ac:dyDescent="0.25">
      <c r="A232" s="6" t="s">
        <v>116</v>
      </c>
      <c r="B232" s="7">
        <v>36691718.859999992</v>
      </c>
      <c r="C232" s="12">
        <v>0.10655938494669168</v>
      </c>
      <c r="D232" s="46">
        <v>416</v>
      </c>
      <c r="E232" s="12">
        <v>0.15568862275449102</v>
      </c>
      <c r="F232" s="65"/>
    </row>
    <row r="233" spans="1:6" x14ac:dyDescent="0.25">
      <c r="A233" s="6" t="s">
        <v>117</v>
      </c>
      <c r="B233" s="7">
        <v>34475458.339999996</v>
      </c>
      <c r="C233" s="12">
        <v>0.10012296372603605</v>
      </c>
      <c r="D233" s="46">
        <v>257</v>
      </c>
      <c r="E233" s="12">
        <v>9.6182634730538924E-2</v>
      </c>
      <c r="F233" s="65"/>
    </row>
    <row r="234" spans="1:6" x14ac:dyDescent="0.25">
      <c r="A234" s="6" t="s">
        <v>118</v>
      </c>
      <c r="B234" s="7">
        <v>22279575.940000005</v>
      </c>
      <c r="C234" s="12">
        <v>6.4703916382278501E-2</v>
      </c>
      <c r="D234" s="46">
        <v>192</v>
      </c>
      <c r="E234" s="12">
        <v>7.1856287425149698E-2</v>
      </c>
      <c r="F234" s="65"/>
    </row>
    <row r="235" spans="1:6" x14ac:dyDescent="0.25">
      <c r="A235" s="6" t="s">
        <v>119</v>
      </c>
      <c r="B235" s="7">
        <v>97000807.340000048</v>
      </c>
      <c r="C235" s="12">
        <v>0.28170788097777721</v>
      </c>
      <c r="D235" s="46">
        <v>620</v>
      </c>
      <c r="E235" s="12">
        <v>0.23203592814371257</v>
      </c>
      <c r="F235" s="65"/>
    </row>
    <row r="236" spans="1:6" x14ac:dyDescent="0.25">
      <c r="A236" s="6" t="s">
        <v>120</v>
      </c>
      <c r="B236" s="7">
        <v>84572658.929999977</v>
      </c>
      <c r="C236" s="12">
        <v>0.24561429115035827</v>
      </c>
      <c r="D236" s="46">
        <v>655</v>
      </c>
      <c r="E236" s="12">
        <v>0.24513473053892215</v>
      </c>
      <c r="F236" s="65"/>
    </row>
    <row r="237" spans="1:6" x14ac:dyDescent="0.25">
      <c r="A237" s="6" t="s">
        <v>121</v>
      </c>
      <c r="B237" s="7">
        <v>38554791.699999996</v>
      </c>
      <c r="C237" s="12">
        <v>0.1119700852929683</v>
      </c>
      <c r="D237" s="46">
        <v>190</v>
      </c>
      <c r="E237" s="12">
        <v>7.110778443113773E-2</v>
      </c>
      <c r="F237" s="65"/>
    </row>
    <row r="238" spans="1:6" x14ac:dyDescent="0.25">
      <c r="A238" s="6" t="s">
        <v>122</v>
      </c>
      <c r="B238" s="7">
        <v>7988957.330000001</v>
      </c>
      <c r="C238" s="12">
        <v>2.3201376384092476E-2</v>
      </c>
      <c r="D238" s="46">
        <v>49</v>
      </c>
      <c r="E238" s="12">
        <v>1.8338323353293412E-2</v>
      </c>
      <c r="F238" s="65"/>
    </row>
    <row r="239" spans="1:6" x14ac:dyDescent="0.25">
      <c r="A239" s="6" t="s">
        <v>123</v>
      </c>
      <c r="B239" s="7">
        <v>8702234.1499999985</v>
      </c>
      <c r="C239" s="12">
        <v>2.5272861220383185E-2</v>
      </c>
      <c r="D239" s="46">
        <v>67</v>
      </c>
      <c r="E239" s="12">
        <v>2.5074850299401198E-2</v>
      </c>
      <c r="F239" s="65"/>
    </row>
    <row r="240" spans="1:6" x14ac:dyDescent="0.25">
      <c r="A240" s="6" t="s">
        <v>124</v>
      </c>
      <c r="B240" s="7">
        <v>103622.01000000001</v>
      </c>
      <c r="C240" s="12">
        <v>3.0093705052824384E-4</v>
      </c>
      <c r="D240" s="46">
        <v>4</v>
      </c>
      <c r="E240" s="12">
        <v>1.4970059880239522E-3</v>
      </c>
      <c r="F240" s="65"/>
    </row>
    <row r="241" spans="1:6" x14ac:dyDescent="0.25">
      <c r="A241" s="6" t="s">
        <v>125</v>
      </c>
      <c r="B241" s="7">
        <v>104867.15999999999</v>
      </c>
      <c r="C241" s="12">
        <v>3.0455319123488751E-4</v>
      </c>
      <c r="D241" s="46">
        <v>4</v>
      </c>
      <c r="E241" s="12">
        <v>1.4970059880239522E-3</v>
      </c>
      <c r="F241" s="65"/>
    </row>
    <row r="242" spans="1:6" x14ac:dyDescent="0.25">
      <c r="A242" s="6" t="s">
        <v>126</v>
      </c>
      <c r="B242" s="7">
        <v>34967.06</v>
      </c>
      <c r="C242" s="12">
        <v>1.0155066382175112E-4</v>
      </c>
      <c r="D242" s="46">
        <v>1</v>
      </c>
      <c r="E242" s="12">
        <v>3.7425149700598805E-4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344331180.94999993</v>
      </c>
      <c r="C246" s="24"/>
      <c r="D246" s="26">
        <v>2672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3.7514330846465681E-2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344058837.51000035</v>
      </c>
      <c r="C255" s="12">
        <v>0.99983805747915688</v>
      </c>
      <c r="D255" s="46">
        <v>2670</v>
      </c>
      <c r="E255" s="12">
        <v>0.99962560838637216</v>
      </c>
      <c r="F255" s="18"/>
    </row>
    <row r="256" spans="1:6" x14ac:dyDescent="0.25">
      <c r="A256" s="6" t="s">
        <v>132</v>
      </c>
      <c r="B256" s="7">
        <v>55726.78</v>
      </c>
      <c r="C256" s="12">
        <v>1.6194252084325212E-4</v>
      </c>
      <c r="D256" s="46">
        <v>1</v>
      </c>
      <c r="E256" s="12">
        <v>3.7439161362785476E-4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344114564.29000032</v>
      </c>
      <c r="C264" s="24"/>
      <c r="D264" s="26">
        <v>2671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1.272877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216616.66</v>
      </c>
      <c r="C273" s="12">
        <v>1</v>
      </c>
      <c r="D273" s="9">
        <v>1</v>
      </c>
      <c r="E273" s="12">
        <v>1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216616.66</v>
      </c>
      <c r="C282" s="24"/>
      <c r="D282" s="26">
        <v>1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6799996.1700000027</v>
      </c>
      <c r="C291" s="24">
        <v>1.9748418227007545E-2</v>
      </c>
      <c r="D291" s="9">
        <v>149</v>
      </c>
      <c r="E291" s="24">
        <v>5.5763473053892218E-2</v>
      </c>
      <c r="F291" s="18"/>
    </row>
    <row r="292" spans="1:6" x14ac:dyDescent="0.25">
      <c r="A292" s="6" t="s">
        <v>143</v>
      </c>
      <c r="B292" s="7">
        <v>156129166.8499997</v>
      </c>
      <c r="C292" s="24">
        <v>0.45342732661980822</v>
      </c>
      <c r="D292" s="9">
        <v>1074</v>
      </c>
      <c r="E292" s="24">
        <v>0.40194610778443113</v>
      </c>
      <c r="F292" s="18"/>
    </row>
    <row r="293" spans="1:6" x14ac:dyDescent="0.25">
      <c r="A293" s="6" t="s">
        <v>144</v>
      </c>
      <c r="B293" s="7">
        <v>181402017.92999974</v>
      </c>
      <c r="C293" s="24">
        <v>0.52682425515318421</v>
      </c>
      <c r="D293" s="9">
        <v>1449</v>
      </c>
      <c r="E293" s="24">
        <v>0.54229041916167664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344331180.94999945</v>
      </c>
      <c r="C295" s="24"/>
      <c r="D295" s="26">
        <v>2672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32396016.449999992</v>
      </c>
      <c r="C303" s="12">
        <v>9.5979328461503269E-2</v>
      </c>
      <c r="D303" s="9">
        <v>228</v>
      </c>
      <c r="E303" s="12">
        <v>9.0368608799048747E-2</v>
      </c>
      <c r="F303" s="18"/>
    </row>
    <row r="304" spans="1:6" x14ac:dyDescent="0.25">
      <c r="A304" s="6" t="s">
        <v>148</v>
      </c>
      <c r="B304" s="7">
        <v>305135168.33000022</v>
      </c>
      <c r="C304" s="12">
        <v>0.90402067153849675</v>
      </c>
      <c r="D304" s="9">
        <v>2295</v>
      </c>
      <c r="E304" s="12">
        <v>0.90963139120095127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337531184.78000021</v>
      </c>
      <c r="C306" s="28"/>
      <c r="D306" s="26">
        <v>2523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616843.57999999996</v>
      </c>
      <c r="C313" s="12">
        <v>3.9508542346391173E-3</v>
      </c>
      <c r="D313" s="9">
        <v>2</v>
      </c>
      <c r="E313" s="12">
        <v>1.8621973929236499E-3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21248252.149999999</v>
      </c>
      <c r="C315" s="12">
        <v>0.13609405967313012</v>
      </c>
      <c r="D315" s="9">
        <v>92</v>
      </c>
      <c r="E315" s="12">
        <v>8.5661080074487903E-2</v>
      </c>
    </row>
    <row r="316" spans="1:6" x14ac:dyDescent="0.25">
      <c r="A316" s="6" t="s">
        <v>154</v>
      </c>
      <c r="B316" s="7">
        <v>45688045.670000002</v>
      </c>
      <c r="C316" s="12">
        <v>0.29262979231737307</v>
      </c>
      <c r="D316" s="9">
        <v>257</v>
      </c>
      <c r="E316" s="12">
        <v>0.23929236499068901</v>
      </c>
    </row>
    <row r="317" spans="1:6" x14ac:dyDescent="0.25">
      <c r="A317" s="6" t="s">
        <v>155</v>
      </c>
      <c r="B317" s="7">
        <v>61990077.660000056</v>
      </c>
      <c r="C317" s="12">
        <v>0.39704354356515953</v>
      </c>
      <c r="D317" s="9">
        <v>505</v>
      </c>
      <c r="E317" s="12">
        <v>0.47020484171322158</v>
      </c>
    </row>
    <row r="318" spans="1:6" x14ac:dyDescent="0.25">
      <c r="A318" s="6" t="s">
        <v>156</v>
      </c>
      <c r="B318" s="7">
        <v>16294945.340000002</v>
      </c>
      <c r="C318" s="12">
        <v>0.10436836158650133</v>
      </c>
      <c r="D318" s="9">
        <v>131</v>
      </c>
      <c r="E318" s="12">
        <v>0.12197392923649907</v>
      </c>
    </row>
    <row r="319" spans="1:6" x14ac:dyDescent="0.25">
      <c r="A319" s="6" t="s">
        <v>157</v>
      </c>
      <c r="B319" s="7">
        <v>4532703.919999999</v>
      </c>
      <c r="C319" s="12">
        <v>2.9031756278791655E-2</v>
      </c>
      <c r="D319" s="9">
        <v>40</v>
      </c>
      <c r="E319" s="12">
        <v>3.7243947858473E-2</v>
      </c>
    </row>
    <row r="320" spans="1:6" x14ac:dyDescent="0.25">
      <c r="A320" s="6" t="s">
        <v>158</v>
      </c>
      <c r="B320" s="7">
        <v>2718632.0500000003</v>
      </c>
      <c r="C320" s="12">
        <v>1.7412710929354449E-2</v>
      </c>
      <c r="D320" s="9">
        <v>20</v>
      </c>
      <c r="E320" s="12">
        <v>1.86219739292365E-2</v>
      </c>
    </row>
    <row r="321" spans="1:5" x14ac:dyDescent="0.25">
      <c r="A321" s="6" t="s">
        <v>159</v>
      </c>
      <c r="B321" s="7">
        <v>1520823.06</v>
      </c>
      <c r="C321" s="12">
        <v>9.7408004582585118E-3</v>
      </c>
      <c r="D321" s="9">
        <v>12</v>
      </c>
      <c r="E321" s="12">
        <v>1.11731843575419E-2</v>
      </c>
    </row>
    <row r="322" spans="1:5" x14ac:dyDescent="0.25">
      <c r="A322" s="6" t="s">
        <v>160</v>
      </c>
      <c r="B322" s="7">
        <v>791454.58</v>
      </c>
      <c r="C322" s="12">
        <v>5.0692295102066623E-3</v>
      </c>
      <c r="D322" s="9">
        <v>6</v>
      </c>
      <c r="E322" s="12">
        <v>5.5865921787709499E-3</v>
      </c>
    </row>
    <row r="323" spans="1:5" x14ac:dyDescent="0.25">
      <c r="A323" s="6" t="s">
        <v>161</v>
      </c>
      <c r="B323" s="7">
        <v>398731.88999999996</v>
      </c>
      <c r="C323" s="12">
        <v>2.5538590773566267E-3</v>
      </c>
      <c r="D323" s="9">
        <v>3</v>
      </c>
      <c r="E323" s="12">
        <v>2.7932960893854749E-3</v>
      </c>
    </row>
    <row r="324" spans="1:5" x14ac:dyDescent="0.25">
      <c r="A324" s="6" t="s">
        <v>162</v>
      </c>
      <c r="B324" s="7">
        <v>328656.95</v>
      </c>
      <c r="C324" s="12">
        <v>2.1050323692289653E-3</v>
      </c>
      <c r="D324" s="9">
        <v>6</v>
      </c>
      <c r="E324" s="12">
        <v>5.5865921787709499E-3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156129166.85000005</v>
      </c>
      <c r="C326" s="24"/>
      <c r="D326" s="26">
        <v>1074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59">
        <v>1.7044695204263731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307528596.71000028</v>
      </c>
      <c r="C335" s="12">
        <v>0.89311864194679469</v>
      </c>
      <c r="D335" s="9">
        <v>2395</v>
      </c>
      <c r="E335" s="12">
        <v>0.89633233532934131</v>
      </c>
    </row>
    <row r="336" spans="1:5" x14ac:dyDescent="0.25">
      <c r="A336" s="6" t="s">
        <v>167</v>
      </c>
      <c r="B336" s="7">
        <v>36802584.239999995</v>
      </c>
      <c r="C336" s="12">
        <v>0.10688135805320527</v>
      </c>
      <c r="D336" s="9">
        <v>277</v>
      </c>
      <c r="E336" s="12">
        <v>0.10366766467065869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344331180.95000029</v>
      </c>
      <c r="C343" s="6"/>
      <c r="D343" s="26">
        <v>2672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3" manualBreakCount="3">
    <brk id="98" max="5" man="1"/>
    <brk id="195" max="5" man="1"/>
    <brk id="285" max="5" man="1"/>
  </rowBreaks>
  <colBreaks count="1" manualBreakCount="1">
    <brk id="9" max="34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ID319"/>
  <sheetViews>
    <sheetView topLeftCell="BZ1" zoomScaleNormal="100" workbookViewId="0">
      <selection activeCell="BZ1" sqref="BZ1:CD1"/>
    </sheetView>
  </sheetViews>
  <sheetFormatPr defaultColWidth="9.109375" defaultRowHeight="13.2" x14ac:dyDescent="0.25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6" width="15.109375" style="83" customWidth="1"/>
    <col min="7" max="7" width="9.109375" style="83" customWidth="1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3" width="15.109375" style="83" customWidth="1"/>
    <col min="14" max="14" width="8.109375" style="83" customWidth="1"/>
    <col min="15" max="15" width="49.5546875" style="83" customWidth="1"/>
    <col min="16" max="16" width="20.88671875" style="83" bestFit="1" customWidth="1"/>
    <col min="17" max="17" width="14.109375" style="83" bestFit="1" customWidth="1"/>
    <col min="18" max="18" width="16.5546875" style="83" customWidth="1"/>
    <col min="19" max="19" width="16.88671875" style="83" bestFit="1" customWidth="1"/>
    <col min="20" max="20" width="15.109375" style="83" customWidth="1"/>
    <col min="21" max="21" width="7" style="83" customWidth="1"/>
    <col min="22" max="22" width="49.5546875" style="83" customWidth="1"/>
    <col min="23" max="23" width="20.88671875" style="83" bestFit="1" customWidth="1"/>
    <col min="24" max="24" width="14.109375" style="83" bestFit="1" customWidth="1"/>
    <col min="25" max="25" width="16.5546875" style="83" customWidth="1"/>
    <col min="26" max="26" width="16.88671875" style="83" bestFit="1" customWidth="1"/>
    <col min="27" max="27" width="15.109375" style="83" customWidth="1"/>
    <col min="28" max="28" width="6" style="83" customWidth="1"/>
    <col min="29" max="29" width="49.5546875" style="83" customWidth="1"/>
    <col min="30" max="30" width="20.88671875" style="83" bestFit="1" customWidth="1"/>
    <col min="31" max="31" width="14.109375" style="83" bestFit="1" customWidth="1"/>
    <col min="32" max="32" width="16.5546875" style="83" customWidth="1"/>
    <col min="33" max="33" width="16.88671875" style="83" bestFit="1" customWidth="1"/>
    <col min="34" max="34" width="15.109375" style="83" customWidth="1"/>
    <col min="35" max="35" width="6" style="83" customWidth="1"/>
    <col min="36" max="36" width="49.5546875" style="83" customWidth="1"/>
    <col min="37" max="37" width="20.88671875" style="83" bestFit="1" customWidth="1"/>
    <col min="38" max="38" width="14.109375" style="83" bestFit="1" customWidth="1"/>
    <col min="39" max="39" width="16.5546875" style="83" customWidth="1"/>
    <col min="40" max="40" width="16.88671875" style="83" bestFit="1" customWidth="1"/>
    <col min="41" max="41" width="15.109375" style="83" customWidth="1"/>
    <col min="42" max="42" width="10.88671875" style="83" customWidth="1"/>
    <col min="43" max="43" width="49.5546875" style="83" customWidth="1"/>
    <col min="44" max="44" width="20.88671875" style="83" bestFit="1" customWidth="1"/>
    <col min="45" max="45" width="14.109375" style="83" bestFit="1" customWidth="1"/>
    <col min="46" max="46" width="16.5546875" style="83" customWidth="1"/>
    <col min="47" max="47" width="16.88671875" style="83" bestFit="1" customWidth="1"/>
    <col min="48" max="49" width="15.109375" style="83" customWidth="1"/>
    <col min="50" max="50" width="49.5546875" style="83" customWidth="1"/>
    <col min="51" max="51" width="20.88671875" style="83" bestFit="1" customWidth="1"/>
    <col min="52" max="52" width="14.109375" style="83" bestFit="1" customWidth="1"/>
    <col min="53" max="53" width="16.5546875" style="83" customWidth="1"/>
    <col min="54" max="54" width="16.88671875" style="83" bestFit="1" customWidth="1"/>
    <col min="55" max="56" width="15.109375" style="83" customWidth="1"/>
    <col min="57" max="57" width="49.5546875" style="83" customWidth="1"/>
    <col min="58" max="58" width="20.88671875" style="83" bestFit="1" customWidth="1"/>
    <col min="59" max="59" width="14.109375" style="83" bestFit="1" customWidth="1"/>
    <col min="60" max="60" width="16.5546875" style="83" customWidth="1"/>
    <col min="61" max="61" width="16.88671875" style="83" bestFit="1" customWidth="1"/>
    <col min="62" max="63" width="15.109375" style="83" customWidth="1"/>
    <col min="64" max="64" width="49.5546875" style="83" customWidth="1"/>
    <col min="65" max="65" width="20.88671875" style="83" bestFit="1" customWidth="1"/>
    <col min="66" max="66" width="14.109375" style="83" bestFit="1" customWidth="1"/>
    <col min="67" max="67" width="16.5546875" style="83" customWidth="1"/>
    <col min="68" max="68" width="16.88671875" style="83" bestFit="1" customWidth="1"/>
    <col min="69" max="69" width="15.109375" style="83" customWidth="1"/>
    <col min="70" max="70" width="9.109375" style="83"/>
    <col min="71" max="71" width="49.5546875" style="83" customWidth="1"/>
    <col min="72" max="72" width="20.88671875" style="83" bestFit="1" customWidth="1"/>
    <col min="73" max="73" width="14.109375" style="83" bestFit="1" customWidth="1"/>
    <col min="74" max="74" width="16.5546875" style="83" customWidth="1"/>
    <col min="75" max="75" width="16.88671875" style="83" bestFit="1" customWidth="1"/>
    <col min="76" max="76" width="15.109375" style="83" customWidth="1"/>
    <col min="77" max="77" width="9.109375" style="83"/>
    <col min="78" max="78" width="49.5546875" style="83" customWidth="1"/>
    <col min="79" max="79" width="20.88671875" style="83" bestFit="1" customWidth="1"/>
    <col min="80" max="80" width="14.109375" style="83" bestFit="1" customWidth="1"/>
    <col min="81" max="81" width="16.5546875" style="83" customWidth="1"/>
    <col min="82" max="82" width="16.88671875" style="83" bestFit="1" customWidth="1"/>
    <col min="83" max="83" width="15.109375" style="83" customWidth="1"/>
    <col min="84" max="16384" width="9.109375" style="83"/>
  </cols>
  <sheetData>
    <row r="1" spans="1:238" s="129" customFormat="1" x14ac:dyDescent="0.25">
      <c r="A1" s="152" t="s">
        <v>192</v>
      </c>
      <c r="B1" s="152"/>
      <c r="C1" s="152"/>
      <c r="D1" s="152"/>
      <c r="E1" s="152"/>
      <c r="H1" s="152" t="s">
        <v>192</v>
      </c>
      <c r="I1" s="152"/>
      <c r="J1" s="152"/>
      <c r="K1" s="152"/>
      <c r="L1" s="152"/>
      <c r="O1" s="152" t="s">
        <v>192</v>
      </c>
      <c r="P1" s="152"/>
      <c r="Q1" s="152"/>
      <c r="R1" s="152"/>
      <c r="S1" s="152"/>
      <c r="V1" s="152" t="s">
        <v>192</v>
      </c>
      <c r="W1" s="152"/>
      <c r="X1" s="152"/>
      <c r="Y1" s="152"/>
      <c r="Z1" s="152"/>
      <c r="AC1" s="152" t="s">
        <v>192</v>
      </c>
      <c r="AD1" s="152"/>
      <c r="AE1" s="152"/>
      <c r="AF1" s="152"/>
      <c r="AG1" s="152"/>
      <c r="AJ1" s="152" t="s">
        <v>192</v>
      </c>
      <c r="AK1" s="152"/>
      <c r="AL1" s="152"/>
      <c r="AM1" s="152"/>
      <c r="AN1" s="152"/>
      <c r="AO1" s="152"/>
      <c r="AP1" s="152"/>
      <c r="AQ1" s="152" t="s">
        <v>192</v>
      </c>
      <c r="AR1" s="152"/>
      <c r="AS1" s="152"/>
      <c r="AT1" s="152"/>
      <c r="AU1" s="152"/>
      <c r="AV1" s="145"/>
      <c r="AW1" s="146"/>
      <c r="AX1" s="152" t="s">
        <v>192</v>
      </c>
      <c r="AY1" s="152"/>
      <c r="AZ1" s="152"/>
      <c r="BA1" s="152"/>
      <c r="BB1" s="152"/>
      <c r="BC1" s="146"/>
      <c r="BD1" s="147"/>
      <c r="BE1" s="152" t="s">
        <v>192</v>
      </c>
      <c r="BF1" s="152"/>
      <c r="BG1" s="152"/>
      <c r="BH1" s="152"/>
      <c r="BI1" s="152"/>
      <c r="BJ1" s="147"/>
      <c r="BK1" s="148"/>
      <c r="BL1" s="152" t="s">
        <v>192</v>
      </c>
      <c r="BM1" s="152"/>
      <c r="BN1" s="152"/>
      <c r="BO1" s="152"/>
      <c r="BP1" s="152"/>
      <c r="BQ1" s="152"/>
      <c r="BR1" s="152"/>
      <c r="BS1" s="152" t="s">
        <v>192</v>
      </c>
      <c r="BT1" s="152"/>
      <c r="BU1" s="152"/>
      <c r="BV1" s="152"/>
      <c r="BW1" s="152"/>
      <c r="BX1" s="149"/>
      <c r="BZ1" s="152" t="s">
        <v>192</v>
      </c>
      <c r="CA1" s="152"/>
      <c r="CB1" s="152"/>
      <c r="CC1" s="152"/>
      <c r="CD1" s="152"/>
      <c r="CE1" s="150"/>
      <c r="CF1" s="152"/>
      <c r="CG1" s="152"/>
      <c r="CH1" s="152"/>
      <c r="CI1" s="152"/>
      <c r="CJ1" s="152"/>
      <c r="CL1" s="152"/>
      <c r="CM1" s="152"/>
      <c r="CN1" s="152"/>
      <c r="CO1" s="152"/>
      <c r="CP1" s="152"/>
      <c r="CR1" s="152"/>
      <c r="CS1" s="152"/>
      <c r="CT1" s="152"/>
      <c r="CU1" s="152"/>
      <c r="CV1" s="152"/>
      <c r="CX1" s="152"/>
      <c r="CY1" s="152"/>
      <c r="CZ1" s="152"/>
      <c r="DA1" s="152"/>
      <c r="DB1" s="152"/>
      <c r="DD1" s="152"/>
      <c r="DE1" s="152"/>
      <c r="DF1" s="152"/>
      <c r="DG1" s="152"/>
      <c r="DH1" s="152"/>
      <c r="DJ1" s="152"/>
      <c r="DK1" s="152"/>
      <c r="DL1" s="152"/>
      <c r="DM1" s="152"/>
      <c r="DN1" s="152"/>
      <c r="DP1" s="152"/>
      <c r="DQ1" s="152"/>
      <c r="DR1" s="152"/>
      <c r="DS1" s="152"/>
      <c r="DT1" s="152"/>
      <c r="DV1" s="152"/>
      <c r="DW1" s="152"/>
      <c r="DX1" s="152"/>
      <c r="DY1" s="152"/>
      <c r="DZ1" s="152"/>
      <c r="EB1" s="152"/>
      <c r="EC1" s="152"/>
      <c r="ED1" s="152"/>
      <c r="EE1" s="152"/>
      <c r="EF1" s="152"/>
      <c r="EH1" s="152"/>
      <c r="EI1" s="152"/>
      <c r="EJ1" s="152"/>
      <c r="EK1" s="152"/>
      <c r="EL1" s="152"/>
      <c r="EN1" s="152"/>
      <c r="EO1" s="152"/>
      <c r="EP1" s="152"/>
      <c r="EQ1" s="152"/>
      <c r="ER1" s="152"/>
      <c r="ET1" s="152"/>
      <c r="EU1" s="152"/>
      <c r="EV1" s="152"/>
      <c r="EW1" s="152"/>
      <c r="EX1" s="152"/>
      <c r="EZ1" s="152"/>
      <c r="FA1" s="152"/>
      <c r="FB1" s="152"/>
      <c r="FC1" s="152"/>
      <c r="FD1" s="152"/>
      <c r="FF1" s="152"/>
      <c r="FG1" s="152"/>
      <c r="FH1" s="152"/>
      <c r="FI1" s="152"/>
      <c r="FJ1" s="152"/>
      <c r="FL1" s="152"/>
      <c r="FM1" s="152"/>
      <c r="FN1" s="152"/>
      <c r="FO1" s="152"/>
      <c r="FP1" s="152"/>
      <c r="FR1" s="152"/>
      <c r="FS1" s="152"/>
      <c r="FT1" s="152"/>
      <c r="FU1" s="152"/>
      <c r="FV1" s="152"/>
      <c r="FX1" s="152"/>
      <c r="FY1" s="152"/>
      <c r="FZ1" s="152"/>
      <c r="GA1" s="152"/>
      <c r="GB1" s="152"/>
      <c r="GD1" s="152"/>
      <c r="GE1" s="152"/>
      <c r="GF1" s="152"/>
      <c r="GG1" s="152"/>
      <c r="GH1" s="152"/>
      <c r="GJ1" s="152"/>
      <c r="GK1" s="152"/>
      <c r="GL1" s="152"/>
      <c r="GM1" s="152"/>
      <c r="GN1" s="152"/>
      <c r="GP1" s="152"/>
      <c r="GQ1" s="152"/>
      <c r="GR1" s="152"/>
      <c r="GS1" s="152"/>
      <c r="GT1" s="152"/>
      <c r="GV1" s="152"/>
      <c r="GW1" s="152"/>
      <c r="GX1" s="152"/>
      <c r="GY1" s="152"/>
      <c r="GZ1" s="152"/>
      <c r="HB1" s="152"/>
      <c r="HC1" s="152"/>
      <c r="HD1" s="152"/>
      <c r="HE1" s="152"/>
      <c r="HF1" s="152"/>
      <c r="HH1" s="152"/>
      <c r="HI1" s="152"/>
      <c r="HJ1" s="152"/>
      <c r="HK1" s="152"/>
      <c r="HL1" s="152"/>
      <c r="HN1" s="152"/>
      <c r="HO1" s="152"/>
      <c r="HP1" s="152"/>
      <c r="HQ1" s="152"/>
      <c r="HR1" s="152"/>
      <c r="HT1" s="152"/>
      <c r="HU1" s="152"/>
      <c r="HV1" s="152"/>
      <c r="HW1" s="152"/>
      <c r="HX1" s="152"/>
      <c r="HZ1" s="152"/>
      <c r="IA1" s="152"/>
      <c r="IB1" s="152"/>
      <c r="IC1" s="152"/>
      <c r="ID1" s="152"/>
    </row>
    <row r="2" spans="1:238" s="129" customFormat="1" x14ac:dyDescent="0.25">
      <c r="A2" s="152" t="s">
        <v>189</v>
      </c>
      <c r="B2" s="152"/>
      <c r="C2" s="152"/>
      <c r="D2" s="152"/>
      <c r="E2" s="152"/>
      <c r="H2" s="152" t="s">
        <v>199</v>
      </c>
      <c r="I2" s="152"/>
      <c r="J2" s="152"/>
      <c r="K2" s="152"/>
      <c r="L2" s="152"/>
      <c r="O2" s="152" t="s">
        <v>206</v>
      </c>
      <c r="P2" s="152"/>
      <c r="Q2" s="152"/>
      <c r="R2" s="152"/>
      <c r="S2" s="152"/>
      <c r="V2" s="152" t="s">
        <v>214</v>
      </c>
      <c r="W2" s="152"/>
      <c r="X2" s="152"/>
      <c r="Y2" s="152"/>
      <c r="Z2" s="152"/>
      <c r="AC2" s="152" t="s">
        <v>221</v>
      </c>
      <c r="AD2" s="152"/>
      <c r="AE2" s="152"/>
      <c r="AF2" s="152"/>
      <c r="AG2" s="152"/>
      <c r="AJ2" s="152" t="s">
        <v>226</v>
      </c>
      <c r="AK2" s="152"/>
      <c r="AL2" s="152"/>
      <c r="AM2" s="152"/>
      <c r="AN2" s="152"/>
      <c r="AO2" s="152"/>
      <c r="AP2" s="152"/>
      <c r="AQ2" s="152" t="s">
        <v>232</v>
      </c>
      <c r="AR2" s="152"/>
      <c r="AS2" s="152"/>
      <c r="AT2" s="152"/>
      <c r="AU2" s="152"/>
      <c r="AV2" s="145"/>
      <c r="AW2" s="146"/>
      <c r="AX2" s="152" t="s">
        <v>238</v>
      </c>
      <c r="AY2" s="152"/>
      <c r="AZ2" s="152"/>
      <c r="BA2" s="152"/>
      <c r="BB2" s="152"/>
      <c r="BC2" s="146"/>
      <c r="BD2" s="147"/>
      <c r="BE2" s="152" t="s">
        <v>244</v>
      </c>
      <c r="BF2" s="152"/>
      <c r="BG2" s="152"/>
      <c r="BH2" s="152"/>
      <c r="BI2" s="152"/>
      <c r="BJ2" s="147"/>
      <c r="BK2" s="148"/>
      <c r="BL2" s="152" t="s">
        <v>250</v>
      </c>
      <c r="BM2" s="152"/>
      <c r="BN2" s="152"/>
      <c r="BO2" s="152"/>
      <c r="BP2" s="152"/>
      <c r="BQ2" s="152"/>
      <c r="BR2" s="152"/>
      <c r="BS2" s="152" t="s">
        <v>256</v>
      </c>
      <c r="BT2" s="152"/>
      <c r="BU2" s="152"/>
      <c r="BV2" s="152"/>
      <c r="BW2" s="152"/>
      <c r="BX2" s="149"/>
      <c r="BZ2" s="152" t="s">
        <v>259</v>
      </c>
      <c r="CA2" s="152"/>
      <c r="CB2" s="152"/>
      <c r="CC2" s="152"/>
      <c r="CD2" s="152"/>
      <c r="CE2" s="150"/>
      <c r="CF2" s="152"/>
      <c r="CG2" s="152"/>
      <c r="CH2" s="152"/>
      <c r="CI2" s="152"/>
      <c r="CJ2" s="152"/>
      <c r="CL2" s="152"/>
      <c r="CM2" s="152"/>
      <c r="CN2" s="152"/>
      <c r="CO2" s="152"/>
      <c r="CP2" s="152"/>
      <c r="CR2" s="152"/>
      <c r="CS2" s="152"/>
      <c r="CT2" s="152"/>
      <c r="CU2" s="152"/>
      <c r="CV2" s="152"/>
      <c r="CX2" s="152"/>
      <c r="CY2" s="152"/>
      <c r="CZ2" s="152"/>
      <c r="DA2" s="152"/>
      <c r="DB2" s="152"/>
      <c r="DD2" s="152"/>
      <c r="DE2" s="152"/>
      <c r="DF2" s="152"/>
      <c r="DG2" s="152"/>
      <c r="DH2" s="152"/>
      <c r="DJ2" s="152"/>
      <c r="DK2" s="152"/>
      <c r="DL2" s="152"/>
      <c r="DM2" s="152"/>
      <c r="DN2" s="152"/>
      <c r="DP2" s="152"/>
      <c r="DQ2" s="152"/>
      <c r="DR2" s="152"/>
      <c r="DS2" s="152"/>
      <c r="DT2" s="152"/>
      <c r="DV2" s="152"/>
      <c r="DW2" s="152"/>
      <c r="DX2" s="152"/>
      <c r="DY2" s="152"/>
      <c r="DZ2" s="152"/>
      <c r="EB2" s="152"/>
      <c r="EC2" s="152"/>
      <c r="ED2" s="152"/>
      <c r="EE2" s="152"/>
      <c r="EF2" s="152"/>
      <c r="EH2" s="152"/>
      <c r="EI2" s="152"/>
      <c r="EJ2" s="152"/>
      <c r="EK2" s="152"/>
      <c r="EL2" s="152"/>
      <c r="EN2" s="152"/>
      <c r="EO2" s="152"/>
      <c r="EP2" s="152"/>
      <c r="EQ2" s="152"/>
      <c r="ER2" s="152"/>
      <c r="ET2" s="152"/>
      <c r="EU2" s="152"/>
      <c r="EV2" s="152"/>
      <c r="EW2" s="152"/>
      <c r="EX2" s="152"/>
      <c r="EZ2" s="152"/>
      <c r="FA2" s="152"/>
      <c r="FB2" s="152"/>
      <c r="FC2" s="152"/>
      <c r="FD2" s="152"/>
      <c r="FF2" s="152"/>
      <c r="FG2" s="152"/>
      <c r="FH2" s="152"/>
      <c r="FI2" s="152"/>
      <c r="FJ2" s="152"/>
      <c r="FL2" s="152"/>
      <c r="FM2" s="152"/>
      <c r="FN2" s="152"/>
      <c r="FO2" s="152"/>
      <c r="FP2" s="152"/>
      <c r="FR2" s="152"/>
      <c r="FS2" s="152"/>
      <c r="FT2" s="152"/>
      <c r="FU2" s="152"/>
      <c r="FV2" s="152"/>
      <c r="FX2" s="152"/>
      <c r="FY2" s="152"/>
      <c r="FZ2" s="152"/>
      <c r="GA2" s="152"/>
      <c r="GB2" s="152"/>
      <c r="GD2" s="152"/>
      <c r="GE2" s="152"/>
      <c r="GF2" s="152"/>
      <c r="GG2" s="152"/>
      <c r="GH2" s="152"/>
      <c r="GJ2" s="152"/>
      <c r="GK2" s="152"/>
      <c r="GL2" s="152"/>
      <c r="GM2" s="152"/>
      <c r="GN2" s="152"/>
      <c r="GP2" s="152"/>
      <c r="GQ2" s="152"/>
      <c r="GR2" s="152"/>
      <c r="GS2" s="152"/>
      <c r="GT2" s="152"/>
      <c r="GV2" s="152"/>
      <c r="GW2" s="152"/>
      <c r="GX2" s="152"/>
      <c r="GY2" s="152"/>
      <c r="GZ2" s="152"/>
      <c r="HB2" s="152"/>
      <c r="HC2" s="152"/>
      <c r="HD2" s="152"/>
      <c r="HE2" s="152"/>
      <c r="HF2" s="152"/>
      <c r="HH2" s="152"/>
      <c r="HI2" s="152"/>
      <c r="HJ2" s="152"/>
      <c r="HK2" s="152"/>
      <c r="HL2" s="152"/>
      <c r="HN2" s="152"/>
      <c r="HO2" s="152"/>
      <c r="HP2" s="152"/>
      <c r="HQ2" s="152"/>
      <c r="HR2" s="152"/>
      <c r="HT2" s="152"/>
      <c r="HU2" s="152"/>
      <c r="HV2" s="152"/>
      <c r="HW2" s="152"/>
      <c r="HX2" s="152"/>
      <c r="HZ2" s="152"/>
      <c r="IA2" s="152"/>
      <c r="IB2" s="152"/>
      <c r="IC2" s="152"/>
      <c r="ID2" s="152"/>
    </row>
    <row r="5" spans="1:238" x14ac:dyDescent="0.25">
      <c r="A5" s="91" t="s">
        <v>23</v>
      </c>
      <c r="B5" s="94"/>
      <c r="C5" s="92"/>
      <c r="D5" s="93"/>
      <c r="E5" s="93"/>
      <c r="F5" s="84"/>
      <c r="G5" s="84"/>
      <c r="H5" s="91" t="s">
        <v>23</v>
      </c>
      <c r="I5" s="94"/>
      <c r="J5" s="92"/>
      <c r="K5" s="93"/>
      <c r="L5" s="93"/>
      <c r="M5" s="84"/>
      <c r="N5" s="84"/>
      <c r="O5" s="91" t="s">
        <v>23</v>
      </c>
      <c r="P5" s="94"/>
      <c r="Q5" s="92"/>
      <c r="R5" s="93"/>
      <c r="S5" s="93"/>
      <c r="T5" s="84"/>
      <c r="U5" s="84"/>
      <c r="V5" s="91" t="s">
        <v>23</v>
      </c>
      <c r="W5" s="94"/>
      <c r="X5" s="92"/>
      <c r="Y5" s="93"/>
      <c r="Z5" s="93"/>
      <c r="AA5" s="84"/>
      <c r="AB5" s="84"/>
      <c r="AC5" s="91" t="s">
        <v>23</v>
      </c>
      <c r="AD5" s="94"/>
      <c r="AE5" s="92"/>
      <c r="AF5" s="93"/>
      <c r="AG5" s="93"/>
      <c r="AH5" s="84"/>
      <c r="AI5" s="84"/>
      <c r="AJ5" s="91" t="s">
        <v>23</v>
      </c>
      <c r="AK5" s="94"/>
      <c r="AL5" s="92"/>
      <c r="AM5" s="93"/>
      <c r="AN5" s="93"/>
      <c r="AO5" s="84"/>
      <c r="AQ5" s="91" t="s">
        <v>23</v>
      </c>
      <c r="AR5" s="94"/>
      <c r="AS5" s="92"/>
      <c r="AT5" s="93"/>
      <c r="AU5" s="93"/>
      <c r="AV5" s="84"/>
      <c r="AW5" s="84"/>
      <c r="AX5" s="91" t="s">
        <v>23</v>
      </c>
      <c r="AY5" s="94"/>
      <c r="AZ5" s="92"/>
      <c r="BA5" s="93"/>
      <c r="BB5" s="93"/>
      <c r="BC5" s="84"/>
      <c r="BD5" s="84"/>
      <c r="BE5" s="91" t="s">
        <v>23</v>
      </c>
      <c r="BF5" s="94"/>
      <c r="BG5" s="92"/>
      <c r="BH5" s="93"/>
      <c r="BI5" s="93"/>
      <c r="BJ5" s="84"/>
      <c r="BK5" s="84"/>
      <c r="BL5" s="91" t="s">
        <v>23</v>
      </c>
      <c r="BM5" s="94"/>
      <c r="BN5" s="92"/>
      <c r="BO5" s="93"/>
      <c r="BP5" s="93"/>
      <c r="BQ5" s="84"/>
      <c r="BS5" s="91" t="s">
        <v>23</v>
      </c>
      <c r="BT5" s="94"/>
      <c r="BU5" s="92"/>
      <c r="BV5" s="93"/>
      <c r="BW5" s="93"/>
      <c r="BX5" s="84"/>
      <c r="BZ5" s="91" t="s">
        <v>23</v>
      </c>
      <c r="CA5" s="94"/>
      <c r="CB5" s="92"/>
      <c r="CC5" s="93"/>
      <c r="CD5" s="93"/>
      <c r="CE5" s="84"/>
    </row>
    <row r="6" spans="1:238" x14ac:dyDescent="0.25">
      <c r="A6" s="93"/>
      <c r="B6" s="94"/>
      <c r="C6" s="92"/>
      <c r="D6" s="95"/>
      <c r="E6" s="92"/>
      <c r="F6" s="84"/>
      <c r="G6" s="84"/>
      <c r="H6" s="93"/>
      <c r="I6" s="94"/>
      <c r="J6" s="92"/>
      <c r="K6" s="95"/>
      <c r="L6" s="92"/>
      <c r="M6" s="84"/>
      <c r="N6" s="84"/>
      <c r="O6" s="93"/>
      <c r="P6" s="94"/>
      <c r="Q6" s="92"/>
      <c r="R6" s="95"/>
      <c r="S6" s="92"/>
      <c r="T6" s="84"/>
      <c r="U6" s="84"/>
      <c r="V6" s="93"/>
      <c r="W6" s="94"/>
      <c r="X6" s="92"/>
      <c r="Y6" s="95"/>
      <c r="Z6" s="92"/>
      <c r="AA6" s="84"/>
      <c r="AB6" s="84"/>
      <c r="AC6" s="93"/>
      <c r="AD6" s="94"/>
      <c r="AE6" s="92"/>
      <c r="AF6" s="95"/>
      <c r="AG6" s="92"/>
      <c r="AH6" s="84"/>
      <c r="AI6" s="84"/>
      <c r="AJ6" s="93"/>
      <c r="AK6" s="94"/>
      <c r="AL6" s="92"/>
      <c r="AM6" s="95"/>
      <c r="AN6" s="92"/>
      <c r="AO6" s="84"/>
      <c r="AQ6" s="93"/>
      <c r="AR6" s="94"/>
      <c r="AS6" s="92"/>
      <c r="AT6" s="95"/>
      <c r="AU6" s="92"/>
      <c r="AV6" s="84"/>
      <c r="AW6" s="84"/>
      <c r="AX6" s="93"/>
      <c r="AY6" s="94"/>
      <c r="AZ6" s="92"/>
      <c r="BA6" s="95"/>
      <c r="BB6" s="92"/>
      <c r="BC6" s="84"/>
      <c r="BD6" s="84"/>
      <c r="BE6" s="93"/>
      <c r="BF6" s="94"/>
      <c r="BG6" s="92"/>
      <c r="BH6" s="95"/>
      <c r="BI6" s="92"/>
      <c r="BJ6" s="84"/>
      <c r="BK6" s="84"/>
      <c r="BL6" s="93"/>
      <c r="BM6" s="94"/>
      <c r="BN6" s="92"/>
      <c r="BO6" s="95"/>
      <c r="BP6" s="92"/>
      <c r="BQ6" s="84"/>
      <c r="BS6" s="93"/>
      <c r="BT6" s="94"/>
      <c r="BU6" s="92"/>
      <c r="BV6" s="95"/>
      <c r="BW6" s="92"/>
      <c r="BX6" s="84"/>
      <c r="BZ6" s="93"/>
      <c r="CA6" s="94"/>
      <c r="CB6" s="92"/>
      <c r="CC6" s="95"/>
      <c r="CD6" s="92"/>
      <c r="CE6" s="84"/>
    </row>
    <row r="7" spans="1:238" ht="26.4" x14ac:dyDescent="0.25">
      <c r="A7" s="96" t="s">
        <v>24</v>
      </c>
      <c r="B7" s="97" t="s">
        <v>25</v>
      </c>
      <c r="C7" s="98" t="s">
        <v>26</v>
      </c>
      <c r="D7" s="99" t="s">
        <v>27</v>
      </c>
      <c r="E7" s="98" t="s">
        <v>26</v>
      </c>
      <c r="F7" s="84"/>
      <c r="G7" s="84"/>
      <c r="H7" s="96" t="s">
        <v>24</v>
      </c>
      <c r="I7" s="97" t="s">
        <v>25</v>
      </c>
      <c r="J7" s="98" t="s">
        <v>26</v>
      </c>
      <c r="K7" s="99" t="s">
        <v>27</v>
      </c>
      <c r="L7" s="98" t="s">
        <v>26</v>
      </c>
      <c r="M7" s="84"/>
      <c r="N7" s="84"/>
      <c r="O7" s="96" t="s">
        <v>24</v>
      </c>
      <c r="P7" s="97" t="s">
        <v>25</v>
      </c>
      <c r="Q7" s="98" t="s">
        <v>26</v>
      </c>
      <c r="R7" s="99" t="s">
        <v>27</v>
      </c>
      <c r="S7" s="98" t="s">
        <v>26</v>
      </c>
      <c r="T7" s="84"/>
      <c r="U7" s="84"/>
      <c r="V7" s="96" t="s">
        <v>24</v>
      </c>
      <c r="W7" s="97" t="s">
        <v>25</v>
      </c>
      <c r="X7" s="98" t="s">
        <v>26</v>
      </c>
      <c r="Y7" s="99" t="s">
        <v>27</v>
      </c>
      <c r="Z7" s="98" t="s">
        <v>26</v>
      </c>
      <c r="AA7" s="84"/>
      <c r="AB7" s="84"/>
      <c r="AC7" s="96" t="s">
        <v>24</v>
      </c>
      <c r="AD7" s="97" t="s">
        <v>25</v>
      </c>
      <c r="AE7" s="98" t="s">
        <v>26</v>
      </c>
      <c r="AF7" s="99" t="s">
        <v>27</v>
      </c>
      <c r="AG7" s="98" t="s">
        <v>26</v>
      </c>
      <c r="AH7" s="84"/>
      <c r="AI7" s="84"/>
      <c r="AJ7" s="96" t="s">
        <v>24</v>
      </c>
      <c r="AK7" s="97" t="s">
        <v>25</v>
      </c>
      <c r="AL7" s="98" t="s">
        <v>26</v>
      </c>
      <c r="AM7" s="99" t="s">
        <v>27</v>
      </c>
      <c r="AN7" s="98" t="s">
        <v>26</v>
      </c>
      <c r="AO7" s="84"/>
      <c r="AQ7" s="96" t="s">
        <v>24</v>
      </c>
      <c r="AR7" s="97" t="s">
        <v>25</v>
      </c>
      <c r="AS7" s="98" t="s">
        <v>26</v>
      </c>
      <c r="AT7" s="99" t="s">
        <v>27</v>
      </c>
      <c r="AU7" s="98" t="s">
        <v>26</v>
      </c>
      <c r="AV7" s="84"/>
      <c r="AW7" s="84"/>
      <c r="AX7" s="96" t="s">
        <v>24</v>
      </c>
      <c r="AY7" s="97" t="s">
        <v>25</v>
      </c>
      <c r="AZ7" s="98" t="s">
        <v>26</v>
      </c>
      <c r="BA7" s="99" t="s">
        <v>27</v>
      </c>
      <c r="BB7" s="98" t="s">
        <v>26</v>
      </c>
      <c r="BC7" s="84"/>
      <c r="BD7" s="84"/>
      <c r="BE7" s="96" t="s">
        <v>24</v>
      </c>
      <c r="BF7" s="97" t="s">
        <v>25</v>
      </c>
      <c r="BG7" s="98" t="s">
        <v>26</v>
      </c>
      <c r="BH7" s="99" t="s">
        <v>27</v>
      </c>
      <c r="BI7" s="98" t="s">
        <v>26</v>
      </c>
      <c r="BJ7" s="84"/>
      <c r="BK7" s="84"/>
      <c r="BL7" s="96" t="s">
        <v>24</v>
      </c>
      <c r="BM7" s="97" t="s">
        <v>25</v>
      </c>
      <c r="BN7" s="98" t="s">
        <v>26</v>
      </c>
      <c r="BO7" s="99" t="s">
        <v>27</v>
      </c>
      <c r="BP7" s="98" t="s">
        <v>26</v>
      </c>
      <c r="BQ7" s="84"/>
      <c r="BS7" s="96" t="s">
        <v>24</v>
      </c>
      <c r="BT7" s="97" t="s">
        <v>25</v>
      </c>
      <c r="BU7" s="98" t="s">
        <v>26</v>
      </c>
      <c r="BV7" s="99" t="s">
        <v>27</v>
      </c>
      <c r="BW7" s="98" t="s">
        <v>26</v>
      </c>
      <c r="BX7" s="84"/>
      <c r="BZ7" s="96" t="s">
        <v>24</v>
      </c>
      <c r="CA7" s="97" t="s">
        <v>25</v>
      </c>
      <c r="CB7" s="98" t="s">
        <v>26</v>
      </c>
      <c r="CC7" s="99" t="s">
        <v>27</v>
      </c>
      <c r="CD7" s="98" t="s">
        <v>26</v>
      </c>
      <c r="CE7" s="84"/>
    </row>
    <row r="8" spans="1:238" x14ac:dyDescent="0.25">
      <c r="A8" s="93"/>
      <c r="B8" s="94"/>
      <c r="C8" s="92"/>
      <c r="D8" s="95"/>
      <c r="E8" s="92"/>
      <c r="F8" s="84"/>
      <c r="G8" s="84"/>
      <c r="H8" s="93"/>
      <c r="I8" s="94"/>
      <c r="J8" s="92"/>
      <c r="K8" s="95"/>
      <c r="L8" s="92"/>
      <c r="M8" s="84"/>
      <c r="N8" s="84"/>
      <c r="O8" s="93"/>
      <c r="P8" s="94"/>
      <c r="Q8" s="92"/>
      <c r="R8" s="95"/>
      <c r="S8" s="92"/>
      <c r="T8" s="84"/>
      <c r="U8" s="84"/>
      <c r="V8" s="93"/>
      <c r="W8" s="94"/>
      <c r="X8" s="92"/>
      <c r="Y8" s="95"/>
      <c r="Z8" s="92"/>
      <c r="AA8" s="84"/>
      <c r="AB8" s="84"/>
      <c r="AC8" s="93"/>
      <c r="AD8" s="94"/>
      <c r="AE8" s="92"/>
      <c r="AF8" s="95"/>
      <c r="AG8" s="92"/>
      <c r="AH8" s="84"/>
      <c r="AI8" s="84"/>
      <c r="AJ8" s="93"/>
      <c r="AK8" s="94"/>
      <c r="AL8" s="92"/>
      <c r="AM8" s="95"/>
      <c r="AN8" s="92"/>
      <c r="AO8" s="84"/>
      <c r="AQ8" s="93"/>
      <c r="AR8" s="94"/>
      <c r="AS8" s="92"/>
      <c r="AT8" s="95"/>
      <c r="AU8" s="92"/>
      <c r="AV8" s="84"/>
      <c r="AW8" s="84"/>
      <c r="AX8" s="93"/>
      <c r="AY8" s="94"/>
      <c r="AZ8" s="92"/>
      <c r="BA8" s="95"/>
      <c r="BB8" s="92"/>
      <c r="BC8" s="84"/>
      <c r="BD8" s="84"/>
      <c r="BE8" s="93"/>
      <c r="BF8" s="94"/>
      <c r="BG8" s="92"/>
      <c r="BH8" s="95"/>
      <c r="BI8" s="92"/>
      <c r="BJ8" s="84"/>
      <c r="BK8" s="84"/>
      <c r="BL8" s="93"/>
      <c r="BM8" s="94"/>
      <c r="BN8" s="92"/>
      <c r="BO8" s="95"/>
      <c r="BP8" s="92"/>
      <c r="BQ8" s="84"/>
      <c r="BS8" s="93"/>
      <c r="BT8" s="94"/>
      <c r="BU8" s="92"/>
      <c r="BV8" s="95"/>
      <c r="BW8" s="92"/>
      <c r="BX8" s="84"/>
      <c r="BZ8" s="93"/>
      <c r="CA8" s="94"/>
      <c r="CB8" s="92"/>
      <c r="CC8" s="95"/>
      <c r="CD8" s="92"/>
      <c r="CE8" s="84"/>
    </row>
    <row r="9" spans="1:238" x14ac:dyDescent="0.25">
      <c r="A9" s="85" t="s">
        <v>28</v>
      </c>
      <c r="B9" s="86">
        <v>107160</v>
      </c>
      <c r="C9" s="100">
        <v>1.483310292972306E-3</v>
      </c>
      <c r="D9" s="87">
        <v>3</v>
      </c>
      <c r="E9" s="100">
        <v>7.6530612244897957E-3</v>
      </c>
      <c r="F9" s="84"/>
      <c r="G9" s="84"/>
      <c r="H9" s="85" t="s">
        <v>28</v>
      </c>
      <c r="I9" s="86">
        <v>107160</v>
      </c>
      <c r="J9" s="100">
        <v>1.4856328195298613E-3</v>
      </c>
      <c r="K9" s="87">
        <v>3</v>
      </c>
      <c r="L9" s="100">
        <v>7.6726342710997444E-3</v>
      </c>
      <c r="M9" s="84"/>
      <c r="N9" s="84"/>
      <c r="O9" s="85" t="s">
        <v>28</v>
      </c>
      <c r="P9" s="86">
        <v>107160</v>
      </c>
      <c r="Q9" s="100">
        <v>1.4827297594276971E-3</v>
      </c>
      <c r="R9" s="87">
        <v>3</v>
      </c>
      <c r="S9" s="100">
        <v>7.6923076923076927E-3</v>
      </c>
      <c r="T9" s="84"/>
      <c r="U9" s="84"/>
      <c r="V9" s="85" t="s">
        <v>28</v>
      </c>
      <c r="W9" s="86">
        <v>178433.58000000002</v>
      </c>
      <c r="X9" s="100">
        <v>2.4775260615874295E-3</v>
      </c>
      <c r="Y9" s="87">
        <v>4</v>
      </c>
      <c r="Z9" s="100">
        <v>1.0335917312661499E-2</v>
      </c>
      <c r="AA9" s="84"/>
      <c r="AB9" s="84"/>
      <c r="AC9" s="85" t="s">
        <v>28</v>
      </c>
      <c r="AD9" s="86">
        <v>173876.74</v>
      </c>
      <c r="AE9" s="100">
        <v>2.411423552468565E-3</v>
      </c>
      <c r="AF9" s="87">
        <v>4</v>
      </c>
      <c r="AG9" s="100">
        <v>1.0362694300518135E-2</v>
      </c>
      <c r="AH9" s="84"/>
      <c r="AI9" s="84"/>
      <c r="AJ9" s="85" t="s">
        <v>28</v>
      </c>
      <c r="AK9" s="86">
        <v>169260.65</v>
      </c>
      <c r="AL9" s="100">
        <v>2.3680403425716556E-3</v>
      </c>
      <c r="AM9" s="87">
        <v>4</v>
      </c>
      <c r="AN9" s="100">
        <v>1.0498687664041995E-2</v>
      </c>
      <c r="AO9" s="84"/>
      <c r="AQ9" s="85" t="s">
        <v>28</v>
      </c>
      <c r="AR9" s="86">
        <v>76560</v>
      </c>
      <c r="AS9" s="100">
        <v>1.1331827107446523E-3</v>
      </c>
      <c r="AT9" s="87">
        <v>2</v>
      </c>
      <c r="AU9" s="100">
        <v>5.6338028169014088E-3</v>
      </c>
      <c r="AV9" s="84"/>
      <c r="AW9" s="84"/>
      <c r="AX9" s="85" t="s">
        <v>28</v>
      </c>
      <c r="AY9" s="86">
        <v>76560</v>
      </c>
      <c r="AZ9" s="100">
        <v>1.32314235656106E-3</v>
      </c>
      <c r="BA9" s="87">
        <v>2</v>
      </c>
      <c r="BB9" s="100">
        <v>6.3897763578274758E-3</v>
      </c>
      <c r="BC9" s="84"/>
      <c r="BD9" s="84"/>
      <c r="BE9" s="85" t="s">
        <v>28</v>
      </c>
      <c r="BF9" s="86">
        <v>100961.16</v>
      </c>
      <c r="BG9" s="100">
        <v>1.9118032820230038E-3</v>
      </c>
      <c r="BH9" s="87">
        <v>3</v>
      </c>
      <c r="BI9" s="100">
        <v>1.0600706713780919E-2</v>
      </c>
      <c r="BJ9" s="84"/>
      <c r="BK9" s="84"/>
      <c r="BL9" s="85" t="s">
        <v>28</v>
      </c>
      <c r="BM9" s="86">
        <v>151120.95999999999</v>
      </c>
      <c r="BN9" s="100">
        <v>3.1128888001916216E-3</v>
      </c>
      <c r="BO9" s="87">
        <v>5</v>
      </c>
      <c r="BP9" s="100">
        <v>1.937984496124031E-2</v>
      </c>
      <c r="BQ9" s="84"/>
      <c r="BS9" s="85" t="s">
        <v>28</v>
      </c>
      <c r="BT9" s="86">
        <v>151120.95999999999</v>
      </c>
      <c r="BU9" s="100">
        <v>3.3780239954371571E-3</v>
      </c>
      <c r="BV9" s="87">
        <v>5</v>
      </c>
      <c r="BW9" s="100">
        <v>2.0746887966804978E-2</v>
      </c>
      <c r="BX9" s="84"/>
      <c r="BZ9" s="85" t="s">
        <v>28</v>
      </c>
      <c r="CA9" s="86">
        <v>0</v>
      </c>
      <c r="CB9" s="100">
        <v>0</v>
      </c>
      <c r="CC9" s="87">
        <v>0</v>
      </c>
      <c r="CD9" s="100">
        <v>0</v>
      </c>
      <c r="CE9" s="84"/>
    </row>
    <row r="10" spans="1:238" x14ac:dyDescent="0.25">
      <c r="A10" s="85" t="s">
        <v>29</v>
      </c>
      <c r="B10" s="86">
        <v>2943130.96</v>
      </c>
      <c r="C10" s="100">
        <v>4.0738861949733703E-2</v>
      </c>
      <c r="D10" s="87">
        <v>19</v>
      </c>
      <c r="E10" s="100">
        <v>4.8469387755102039E-2</v>
      </c>
      <c r="F10" s="84"/>
      <c r="G10" s="84"/>
      <c r="H10" s="85" t="s">
        <v>29</v>
      </c>
      <c r="I10" s="86">
        <v>2933520.9200000004</v>
      </c>
      <c r="J10" s="100">
        <v>4.0669419144544916E-2</v>
      </c>
      <c r="K10" s="87">
        <v>19</v>
      </c>
      <c r="L10" s="100">
        <v>4.859335038363171E-2</v>
      </c>
      <c r="M10" s="84"/>
      <c r="N10" s="84"/>
      <c r="O10" s="85" t="s">
        <v>29</v>
      </c>
      <c r="P10" s="86">
        <v>2925611.4000000004</v>
      </c>
      <c r="Q10" s="100">
        <v>4.0480506600419262E-2</v>
      </c>
      <c r="R10" s="87">
        <v>19</v>
      </c>
      <c r="S10" s="100">
        <v>4.8717948717948718E-2</v>
      </c>
      <c r="T10" s="84"/>
      <c r="U10" s="84"/>
      <c r="V10" s="85" t="s">
        <v>29</v>
      </c>
      <c r="W10" s="86">
        <v>2846327.58</v>
      </c>
      <c r="X10" s="100">
        <v>3.9520872468428191E-2</v>
      </c>
      <c r="Y10" s="87">
        <v>18</v>
      </c>
      <c r="Z10" s="100">
        <v>4.6511627906976744E-2</v>
      </c>
      <c r="AA10" s="84"/>
      <c r="AB10" s="84"/>
      <c r="AC10" s="85" t="s">
        <v>29</v>
      </c>
      <c r="AD10" s="86">
        <v>2842772.19</v>
      </c>
      <c r="AE10" s="100">
        <v>3.942521474274617E-2</v>
      </c>
      <c r="AF10" s="87">
        <v>18</v>
      </c>
      <c r="AG10" s="100">
        <v>4.6632124352331605E-2</v>
      </c>
      <c r="AH10" s="84"/>
      <c r="AI10" s="84"/>
      <c r="AJ10" s="85" t="s">
        <v>29</v>
      </c>
      <c r="AK10" s="86">
        <v>2839172.7300000004</v>
      </c>
      <c r="AL10" s="100">
        <v>3.9721432974346389E-2</v>
      </c>
      <c r="AM10" s="87">
        <v>18</v>
      </c>
      <c r="AN10" s="100">
        <v>4.7244094488188976E-2</v>
      </c>
      <c r="AO10" s="84"/>
      <c r="AQ10" s="85" t="s">
        <v>29</v>
      </c>
      <c r="AR10" s="86">
        <v>2789090.34</v>
      </c>
      <c r="AS10" s="100">
        <v>4.1281987356229413E-2</v>
      </c>
      <c r="AT10" s="87">
        <v>17</v>
      </c>
      <c r="AU10" s="100">
        <v>4.788732394366197E-2</v>
      </c>
      <c r="AV10" s="84"/>
      <c r="AW10" s="84"/>
      <c r="AX10" s="85" t="s">
        <v>29</v>
      </c>
      <c r="AY10" s="86">
        <v>1674290.9500000002</v>
      </c>
      <c r="AZ10" s="100">
        <v>2.8935805553185163E-2</v>
      </c>
      <c r="BA10" s="87">
        <v>13</v>
      </c>
      <c r="BB10" s="100">
        <v>4.1533546325878593E-2</v>
      </c>
      <c r="BC10" s="84"/>
      <c r="BD10" s="84"/>
      <c r="BE10" s="85" t="s">
        <v>29</v>
      </c>
      <c r="BF10" s="86">
        <v>1554415.8099999998</v>
      </c>
      <c r="BG10" s="100">
        <v>2.9434460214070892E-2</v>
      </c>
      <c r="BH10" s="87">
        <v>11</v>
      </c>
      <c r="BI10" s="100">
        <v>3.8869257950530034E-2</v>
      </c>
      <c r="BJ10" s="84"/>
      <c r="BK10" s="84"/>
      <c r="BL10" s="85" t="s">
        <v>29</v>
      </c>
      <c r="BM10" s="86">
        <v>1547900.11</v>
      </c>
      <c r="BN10" s="100">
        <v>3.1884663227618328E-2</v>
      </c>
      <c r="BO10" s="87">
        <v>11</v>
      </c>
      <c r="BP10" s="100">
        <v>4.2635658914728682E-2</v>
      </c>
      <c r="BQ10" s="84"/>
      <c r="BS10" s="85" t="s">
        <v>29</v>
      </c>
      <c r="BT10" s="86">
        <v>1716883.3099999998</v>
      </c>
      <c r="BU10" s="100">
        <v>3.8377687771078021E-2</v>
      </c>
      <c r="BV10" s="87">
        <v>12</v>
      </c>
      <c r="BW10" s="100">
        <v>4.9792531120331947E-2</v>
      </c>
      <c r="BX10" s="84"/>
      <c r="BZ10" s="85" t="s">
        <v>29</v>
      </c>
      <c r="CA10" s="86">
        <v>0</v>
      </c>
      <c r="CB10" s="100">
        <v>0</v>
      </c>
      <c r="CC10" s="87">
        <v>0</v>
      </c>
      <c r="CD10" s="100">
        <v>0</v>
      </c>
      <c r="CE10" s="84"/>
    </row>
    <row r="11" spans="1:238" x14ac:dyDescent="0.25">
      <c r="A11" s="85" t="s">
        <v>30</v>
      </c>
      <c r="B11" s="86">
        <v>1527279.95</v>
      </c>
      <c r="C11" s="100">
        <v>2.1140631486424307E-2</v>
      </c>
      <c r="D11" s="87">
        <v>14</v>
      </c>
      <c r="E11" s="100">
        <v>3.5714285714285712E-2</v>
      </c>
      <c r="F11" s="84"/>
      <c r="G11" s="84"/>
      <c r="H11" s="85" t="s">
        <v>30</v>
      </c>
      <c r="I11" s="86">
        <v>1532279.95</v>
      </c>
      <c r="J11" s="100">
        <v>2.1243051347775054E-2</v>
      </c>
      <c r="K11" s="87">
        <v>14</v>
      </c>
      <c r="L11" s="100">
        <v>3.5805626598465472E-2</v>
      </c>
      <c r="M11" s="84"/>
      <c r="N11" s="84"/>
      <c r="O11" s="85" t="s">
        <v>30</v>
      </c>
      <c r="P11" s="86">
        <v>1532279.95</v>
      </c>
      <c r="Q11" s="100">
        <v>2.12015405154851E-2</v>
      </c>
      <c r="R11" s="87">
        <v>14</v>
      </c>
      <c r="S11" s="100">
        <v>3.5897435897435895E-2</v>
      </c>
      <c r="T11" s="84"/>
      <c r="U11" s="84"/>
      <c r="V11" s="85" t="s">
        <v>30</v>
      </c>
      <c r="W11" s="86">
        <v>1532279.95</v>
      </c>
      <c r="X11" s="100">
        <v>2.127549931897843E-2</v>
      </c>
      <c r="Y11" s="87">
        <v>14</v>
      </c>
      <c r="Z11" s="100">
        <v>3.6175710594315243E-2</v>
      </c>
      <c r="AA11" s="84"/>
      <c r="AB11" s="84"/>
      <c r="AC11" s="85" t="s">
        <v>30</v>
      </c>
      <c r="AD11" s="86">
        <v>1446529.95</v>
      </c>
      <c r="AE11" s="100">
        <v>2.0061316946597779E-2</v>
      </c>
      <c r="AF11" s="87">
        <v>13</v>
      </c>
      <c r="AG11" s="100">
        <v>3.367875647668394E-2</v>
      </c>
      <c r="AH11" s="84"/>
      <c r="AI11" s="84"/>
      <c r="AJ11" s="85" t="s">
        <v>30</v>
      </c>
      <c r="AK11" s="86">
        <v>1446529.95</v>
      </c>
      <c r="AL11" s="100">
        <v>2.0237670588752671E-2</v>
      </c>
      <c r="AM11" s="87">
        <v>13</v>
      </c>
      <c r="AN11" s="100">
        <v>3.4120734908136482E-2</v>
      </c>
      <c r="AO11" s="84"/>
      <c r="AQ11" s="85" t="s">
        <v>30</v>
      </c>
      <c r="AR11" s="86">
        <v>1289667.02</v>
      </c>
      <c r="AS11" s="100">
        <v>1.9088667315590096E-2</v>
      </c>
      <c r="AT11" s="87">
        <v>12</v>
      </c>
      <c r="AU11" s="100">
        <v>3.3802816901408447E-2</v>
      </c>
      <c r="AV11" s="84"/>
      <c r="AW11" s="84"/>
      <c r="AX11" s="85" t="s">
        <v>30</v>
      </c>
      <c r="AY11" s="86">
        <v>1481852.1099999999</v>
      </c>
      <c r="AZ11" s="100">
        <v>2.5609995988771929E-2</v>
      </c>
      <c r="BA11" s="87">
        <v>12</v>
      </c>
      <c r="BB11" s="100">
        <v>3.8338658146964855E-2</v>
      </c>
      <c r="BC11" s="84"/>
      <c r="BD11" s="84"/>
      <c r="BE11" s="85" t="s">
        <v>30</v>
      </c>
      <c r="BF11" s="86">
        <v>1923540.15</v>
      </c>
      <c r="BG11" s="100">
        <v>3.6424208793490696E-2</v>
      </c>
      <c r="BH11" s="87">
        <v>11</v>
      </c>
      <c r="BI11" s="100">
        <v>3.8869257950530034E-2</v>
      </c>
      <c r="BJ11" s="84"/>
      <c r="BK11" s="84"/>
      <c r="BL11" s="85" t="s">
        <v>30</v>
      </c>
      <c r="BM11" s="86">
        <v>2184100.15</v>
      </c>
      <c r="BN11" s="100">
        <v>4.4989529549255385E-2</v>
      </c>
      <c r="BO11" s="87">
        <v>11</v>
      </c>
      <c r="BP11" s="100">
        <v>4.2635658914728682E-2</v>
      </c>
      <c r="BQ11" s="84"/>
      <c r="BS11" s="85" t="s">
        <v>30</v>
      </c>
      <c r="BT11" s="86">
        <v>965715.15</v>
      </c>
      <c r="BU11" s="100">
        <v>2.1586740512085114E-2</v>
      </c>
      <c r="BV11" s="87">
        <v>8</v>
      </c>
      <c r="BW11" s="100">
        <v>3.3195020746887967E-2</v>
      </c>
      <c r="BX11" s="84"/>
      <c r="BZ11" s="85" t="s">
        <v>30</v>
      </c>
      <c r="CA11" s="86">
        <v>0</v>
      </c>
      <c r="CB11" s="100">
        <v>0</v>
      </c>
      <c r="CC11" s="87">
        <v>0</v>
      </c>
      <c r="CD11" s="100">
        <v>0</v>
      </c>
      <c r="CE11" s="84"/>
    </row>
    <row r="12" spans="1:238" x14ac:dyDescent="0.25">
      <c r="A12" s="85" t="s">
        <v>31</v>
      </c>
      <c r="B12" s="86">
        <v>2747677.6399999997</v>
      </c>
      <c r="C12" s="100">
        <v>3.8033394225287918E-2</v>
      </c>
      <c r="D12" s="87">
        <v>13</v>
      </c>
      <c r="E12" s="100">
        <v>3.3163265306122451E-2</v>
      </c>
      <c r="F12" s="84"/>
      <c r="G12" s="84"/>
      <c r="H12" s="85" t="s">
        <v>31</v>
      </c>
      <c r="I12" s="86">
        <v>2904262.3499999996</v>
      </c>
      <c r="J12" s="100">
        <v>4.0263787455066445E-2</v>
      </c>
      <c r="K12" s="87">
        <v>14</v>
      </c>
      <c r="L12" s="100">
        <v>3.5805626598465472E-2</v>
      </c>
      <c r="M12" s="84"/>
      <c r="N12" s="84"/>
      <c r="O12" s="85" t="s">
        <v>31</v>
      </c>
      <c r="P12" s="86">
        <v>2906623.4</v>
      </c>
      <c r="Q12" s="100">
        <v>4.0217777292169792E-2</v>
      </c>
      <c r="R12" s="87">
        <v>14</v>
      </c>
      <c r="S12" s="100">
        <v>3.5897435897435895E-2</v>
      </c>
      <c r="T12" s="84"/>
      <c r="U12" s="84"/>
      <c r="V12" s="85" t="s">
        <v>31</v>
      </c>
      <c r="W12" s="86">
        <v>3219588.6599999997</v>
      </c>
      <c r="X12" s="100">
        <v>4.4703551947684668E-2</v>
      </c>
      <c r="Y12" s="87">
        <v>15</v>
      </c>
      <c r="Z12" s="100">
        <v>3.875968992248062E-2</v>
      </c>
      <c r="AA12" s="84"/>
      <c r="AB12" s="84"/>
      <c r="AC12" s="85" t="s">
        <v>31</v>
      </c>
      <c r="AD12" s="86">
        <v>4181177.01</v>
      </c>
      <c r="AE12" s="100">
        <v>5.7986989628135963E-2</v>
      </c>
      <c r="AF12" s="87">
        <v>16</v>
      </c>
      <c r="AG12" s="100">
        <v>4.145077720207254E-2</v>
      </c>
      <c r="AH12" s="84"/>
      <c r="AI12" s="84"/>
      <c r="AJ12" s="85" t="s">
        <v>31</v>
      </c>
      <c r="AK12" s="86">
        <v>4178328.5399999996</v>
      </c>
      <c r="AL12" s="100">
        <v>5.8456886153033939E-2</v>
      </c>
      <c r="AM12" s="87">
        <v>16</v>
      </c>
      <c r="AN12" s="100">
        <v>4.1994750656167978E-2</v>
      </c>
      <c r="AO12" s="84"/>
      <c r="AQ12" s="85" t="s">
        <v>31</v>
      </c>
      <c r="AR12" s="86">
        <v>3978542.1</v>
      </c>
      <c r="AS12" s="100">
        <v>5.8887344849656763E-2</v>
      </c>
      <c r="AT12" s="87">
        <v>15</v>
      </c>
      <c r="AU12" s="100">
        <v>4.2253521126760563E-2</v>
      </c>
      <c r="AV12" s="84"/>
      <c r="AW12" s="84"/>
      <c r="AX12" s="85" t="s">
        <v>31</v>
      </c>
      <c r="AY12" s="86">
        <v>3658351.63</v>
      </c>
      <c r="AZ12" s="100">
        <v>6.3225182821933054E-2</v>
      </c>
      <c r="BA12" s="87">
        <v>12</v>
      </c>
      <c r="BB12" s="100">
        <v>3.8338658146964855E-2</v>
      </c>
      <c r="BC12" s="84"/>
      <c r="BD12" s="84"/>
      <c r="BE12" s="85" t="s">
        <v>31</v>
      </c>
      <c r="BF12" s="86">
        <v>3199490.4899999998</v>
      </c>
      <c r="BG12" s="100">
        <v>6.0585639265469893E-2</v>
      </c>
      <c r="BH12" s="87">
        <v>12</v>
      </c>
      <c r="BI12" s="100">
        <v>4.2402826855123678E-2</v>
      </c>
      <c r="BJ12" s="84"/>
      <c r="BK12" s="84"/>
      <c r="BL12" s="85" t="s">
        <v>31</v>
      </c>
      <c r="BM12" s="86">
        <v>2779983.64</v>
      </c>
      <c r="BN12" s="100">
        <v>5.7263929091450567E-2</v>
      </c>
      <c r="BO12" s="87">
        <v>9</v>
      </c>
      <c r="BP12" s="100">
        <v>3.4883720930232558E-2</v>
      </c>
      <c r="BQ12" s="84"/>
      <c r="BS12" s="85" t="s">
        <v>31</v>
      </c>
      <c r="BT12" s="86">
        <v>2812145.55</v>
      </c>
      <c r="BU12" s="100">
        <v>6.2860209110382981E-2</v>
      </c>
      <c r="BV12" s="87">
        <v>9</v>
      </c>
      <c r="BW12" s="100">
        <v>3.7344398340248962E-2</v>
      </c>
      <c r="BX12" s="84"/>
      <c r="BZ12" s="85" t="s">
        <v>31</v>
      </c>
      <c r="CA12" s="86">
        <v>0</v>
      </c>
      <c r="CB12" s="100">
        <v>0</v>
      </c>
      <c r="CC12" s="87">
        <v>0</v>
      </c>
      <c r="CD12" s="100">
        <v>0</v>
      </c>
      <c r="CE12" s="84"/>
    </row>
    <row r="13" spans="1:238" x14ac:dyDescent="0.25">
      <c r="A13" s="85" t="s">
        <v>32</v>
      </c>
      <c r="B13" s="86">
        <v>7229070.9100000001</v>
      </c>
      <c r="C13" s="100">
        <v>0.10006490564977299</v>
      </c>
      <c r="D13" s="87">
        <v>25</v>
      </c>
      <c r="E13" s="100">
        <v>6.3775510204081634E-2</v>
      </c>
      <c r="F13" s="84"/>
      <c r="G13" s="84"/>
      <c r="H13" s="85" t="s">
        <v>32</v>
      </c>
      <c r="I13" s="86">
        <v>7388256.6999999993</v>
      </c>
      <c r="J13" s="100">
        <v>0.10242848668002415</v>
      </c>
      <c r="K13" s="87">
        <v>26</v>
      </c>
      <c r="L13" s="100">
        <v>6.6496163682864456E-2</v>
      </c>
      <c r="M13" s="84"/>
      <c r="N13" s="84"/>
      <c r="O13" s="85" t="s">
        <v>32</v>
      </c>
      <c r="P13" s="86">
        <v>7388387.1200000001</v>
      </c>
      <c r="Q13" s="100">
        <v>0.1022301367767478</v>
      </c>
      <c r="R13" s="87">
        <v>26</v>
      </c>
      <c r="S13" s="100">
        <v>6.6666666666666666E-2</v>
      </c>
      <c r="T13" s="84"/>
      <c r="U13" s="84"/>
      <c r="V13" s="85" t="s">
        <v>32</v>
      </c>
      <c r="W13" s="86">
        <v>7071813.29</v>
      </c>
      <c r="X13" s="100">
        <v>9.8191168549413968E-2</v>
      </c>
      <c r="Y13" s="87">
        <v>25</v>
      </c>
      <c r="Z13" s="100">
        <v>6.4599483204134361E-2</v>
      </c>
      <c r="AA13" s="84"/>
      <c r="AB13" s="84"/>
      <c r="AC13" s="85" t="s">
        <v>32</v>
      </c>
      <c r="AD13" s="86">
        <v>6551289.0299999993</v>
      </c>
      <c r="AE13" s="100">
        <v>9.0857078790244974E-2</v>
      </c>
      <c r="AF13" s="87">
        <v>25</v>
      </c>
      <c r="AG13" s="100">
        <v>6.4766839378238336E-2</v>
      </c>
      <c r="AH13" s="84"/>
      <c r="AI13" s="84"/>
      <c r="AJ13" s="85" t="s">
        <v>32</v>
      </c>
      <c r="AK13" s="86">
        <v>6449370.7799999993</v>
      </c>
      <c r="AL13" s="100">
        <v>9.0229892129345027E-2</v>
      </c>
      <c r="AM13" s="87">
        <v>24</v>
      </c>
      <c r="AN13" s="100">
        <v>6.2992125984251968E-2</v>
      </c>
      <c r="AO13" s="84"/>
      <c r="AQ13" s="85" t="s">
        <v>32</v>
      </c>
      <c r="AR13" s="86">
        <v>6438902.9699999997</v>
      </c>
      <c r="AS13" s="100">
        <v>9.5303729385663435E-2</v>
      </c>
      <c r="AT13" s="87">
        <v>24</v>
      </c>
      <c r="AU13" s="100">
        <v>6.7605633802816895E-2</v>
      </c>
      <c r="AV13" s="84"/>
      <c r="AW13" s="84"/>
      <c r="AX13" s="85" t="s">
        <v>32</v>
      </c>
      <c r="AY13" s="86">
        <v>5136578.3100000005</v>
      </c>
      <c r="AZ13" s="100">
        <v>8.8772522593440803E-2</v>
      </c>
      <c r="BA13" s="87">
        <v>21</v>
      </c>
      <c r="BB13" s="100">
        <v>6.7092651757188496E-2</v>
      </c>
      <c r="BC13" s="84"/>
      <c r="BD13" s="84"/>
      <c r="BE13" s="85" t="s">
        <v>32</v>
      </c>
      <c r="BF13" s="86">
        <v>4034654.5300000003</v>
      </c>
      <c r="BG13" s="100">
        <v>7.6400328327081227E-2</v>
      </c>
      <c r="BH13" s="87">
        <v>17</v>
      </c>
      <c r="BI13" s="100">
        <v>6.0070671378091869E-2</v>
      </c>
      <c r="BJ13" s="84"/>
      <c r="BK13" s="84"/>
      <c r="BL13" s="85" t="s">
        <v>32</v>
      </c>
      <c r="BM13" s="86">
        <v>3414474.6799999997</v>
      </c>
      <c r="BN13" s="100">
        <v>7.0333592308504861E-2</v>
      </c>
      <c r="BO13" s="87">
        <v>14</v>
      </c>
      <c r="BP13" s="100">
        <v>5.4263565891472867E-2</v>
      </c>
      <c r="BQ13" s="84"/>
      <c r="BS13" s="85" t="s">
        <v>32</v>
      </c>
      <c r="BT13" s="86">
        <v>3259205.4</v>
      </c>
      <c r="BU13" s="100">
        <v>7.2853388750695858E-2</v>
      </c>
      <c r="BV13" s="87">
        <v>13</v>
      </c>
      <c r="BW13" s="100">
        <v>5.3941908713692949E-2</v>
      </c>
      <c r="BX13" s="84"/>
      <c r="BZ13" s="85" t="s">
        <v>32</v>
      </c>
      <c r="CA13" s="86">
        <v>0</v>
      </c>
      <c r="CB13" s="100">
        <v>0</v>
      </c>
      <c r="CC13" s="87">
        <v>0</v>
      </c>
      <c r="CD13" s="100">
        <v>0</v>
      </c>
      <c r="CE13" s="84"/>
    </row>
    <row r="14" spans="1:238" x14ac:dyDescent="0.25">
      <c r="A14" s="85" t="s">
        <v>33</v>
      </c>
      <c r="B14" s="86">
        <v>13564806.98</v>
      </c>
      <c r="C14" s="100">
        <v>0.18776425733124844</v>
      </c>
      <c r="D14" s="87">
        <v>45</v>
      </c>
      <c r="E14" s="100">
        <v>0.11479591836734694</v>
      </c>
      <c r="F14" s="84"/>
      <c r="G14" s="84"/>
      <c r="H14" s="85" t="s">
        <v>33</v>
      </c>
      <c r="I14" s="86">
        <v>13695156.459999999</v>
      </c>
      <c r="J14" s="100">
        <v>0.18986537799153036</v>
      </c>
      <c r="K14" s="87">
        <v>46</v>
      </c>
      <c r="L14" s="100">
        <v>0.11764705882352941</v>
      </c>
      <c r="M14" s="84"/>
      <c r="N14" s="84"/>
      <c r="O14" s="85" t="s">
        <v>33</v>
      </c>
      <c r="P14" s="86">
        <v>14244087.249999998</v>
      </c>
      <c r="Q14" s="100">
        <v>0.19708969822190764</v>
      </c>
      <c r="R14" s="87">
        <v>47</v>
      </c>
      <c r="S14" s="100">
        <v>0.12051282051282051</v>
      </c>
      <c r="T14" s="84"/>
      <c r="U14" s="84"/>
      <c r="V14" s="85" t="s">
        <v>33</v>
      </c>
      <c r="W14" s="86">
        <v>14321487.559999999</v>
      </c>
      <c r="X14" s="100">
        <v>0.19885191268706351</v>
      </c>
      <c r="Y14" s="87">
        <v>48</v>
      </c>
      <c r="Z14" s="100">
        <v>0.12403100775193798</v>
      </c>
      <c r="AA14" s="84"/>
      <c r="AB14" s="84"/>
      <c r="AC14" s="85" t="s">
        <v>33</v>
      </c>
      <c r="AD14" s="86">
        <v>14119088.309999999</v>
      </c>
      <c r="AE14" s="100">
        <v>0.19581171173394202</v>
      </c>
      <c r="AF14" s="87">
        <v>47</v>
      </c>
      <c r="AG14" s="100">
        <v>0.12176165803108809</v>
      </c>
      <c r="AH14" s="84"/>
      <c r="AI14" s="84"/>
      <c r="AJ14" s="85" t="s">
        <v>33</v>
      </c>
      <c r="AK14" s="86">
        <v>14905466.039999999</v>
      </c>
      <c r="AL14" s="100">
        <v>0.20853485383372788</v>
      </c>
      <c r="AM14" s="87">
        <v>49</v>
      </c>
      <c r="AN14" s="100">
        <v>0.12860892388451445</v>
      </c>
      <c r="AO14" s="84"/>
      <c r="AQ14" s="85" t="s">
        <v>33</v>
      </c>
      <c r="AR14" s="86">
        <v>13489942.380000001</v>
      </c>
      <c r="AS14" s="100">
        <v>0.19966783534427335</v>
      </c>
      <c r="AT14" s="87">
        <v>42</v>
      </c>
      <c r="AU14" s="100">
        <v>0.11830985915492957</v>
      </c>
      <c r="AV14" s="84"/>
      <c r="AW14" s="84"/>
      <c r="AX14" s="85" t="s">
        <v>33</v>
      </c>
      <c r="AY14" s="86">
        <v>12103741.039999999</v>
      </c>
      <c r="AZ14" s="100">
        <v>0.20918198070624888</v>
      </c>
      <c r="BA14" s="87">
        <v>42</v>
      </c>
      <c r="BB14" s="100">
        <v>0.13418530351437699</v>
      </c>
      <c r="BC14" s="84"/>
      <c r="BD14" s="84"/>
      <c r="BE14" s="85" t="s">
        <v>33</v>
      </c>
      <c r="BF14" s="86">
        <v>11301975.889999999</v>
      </c>
      <c r="BG14" s="100">
        <v>0.21401452399959406</v>
      </c>
      <c r="BH14" s="87">
        <v>36</v>
      </c>
      <c r="BI14" s="100">
        <v>0.12720848056537101</v>
      </c>
      <c r="BJ14" s="84"/>
      <c r="BK14" s="84"/>
      <c r="BL14" s="85" t="s">
        <v>33</v>
      </c>
      <c r="BM14" s="86">
        <v>10504605.939999999</v>
      </c>
      <c r="BN14" s="100">
        <v>0.21638077326303631</v>
      </c>
      <c r="BO14" s="87">
        <v>33</v>
      </c>
      <c r="BP14" s="100">
        <v>0.12790697674418605</v>
      </c>
      <c r="BQ14" s="84"/>
      <c r="BS14" s="85" t="s">
        <v>33</v>
      </c>
      <c r="BT14" s="86">
        <v>10122991.390000001</v>
      </c>
      <c r="BU14" s="100">
        <v>0.22628037712984186</v>
      </c>
      <c r="BV14" s="87">
        <v>31</v>
      </c>
      <c r="BW14" s="100">
        <v>0.12863070539419086</v>
      </c>
      <c r="BX14" s="84"/>
      <c r="BZ14" s="85" t="s">
        <v>33</v>
      </c>
      <c r="CA14" s="86">
        <v>0</v>
      </c>
      <c r="CB14" s="100">
        <v>0</v>
      </c>
      <c r="CC14" s="87">
        <v>0</v>
      </c>
      <c r="CD14" s="100">
        <v>0</v>
      </c>
      <c r="CE14" s="84"/>
    </row>
    <row r="15" spans="1:238" x14ac:dyDescent="0.25">
      <c r="A15" s="85" t="s">
        <v>34</v>
      </c>
      <c r="B15" s="86">
        <v>9355770.6000000015</v>
      </c>
      <c r="C15" s="100">
        <v>0.12950271397599561</v>
      </c>
      <c r="D15" s="87">
        <v>47</v>
      </c>
      <c r="E15" s="100">
        <v>0.11989795918367346</v>
      </c>
      <c r="F15" s="84"/>
      <c r="G15" s="84"/>
      <c r="H15" s="85" t="s">
        <v>34</v>
      </c>
      <c r="I15" s="86">
        <v>9982927.870000001</v>
      </c>
      <c r="J15" s="100">
        <v>0.13840019856916139</v>
      </c>
      <c r="K15" s="87">
        <v>50</v>
      </c>
      <c r="L15" s="100">
        <v>0.12787723785166241</v>
      </c>
      <c r="M15" s="84"/>
      <c r="N15" s="84"/>
      <c r="O15" s="85" t="s">
        <v>34</v>
      </c>
      <c r="P15" s="86">
        <v>10122266.939999998</v>
      </c>
      <c r="Q15" s="100">
        <v>0.1400577307279687</v>
      </c>
      <c r="R15" s="87">
        <v>52</v>
      </c>
      <c r="S15" s="100">
        <v>0.13333333333333333</v>
      </c>
      <c r="T15" s="84"/>
      <c r="U15" s="84"/>
      <c r="V15" s="85" t="s">
        <v>34</v>
      </c>
      <c r="W15" s="86">
        <v>10816921.85</v>
      </c>
      <c r="X15" s="100">
        <v>0.15019149304480417</v>
      </c>
      <c r="Y15" s="87">
        <v>54</v>
      </c>
      <c r="Z15" s="100">
        <v>0.13953488372093023</v>
      </c>
      <c r="AA15" s="84"/>
      <c r="AB15" s="84"/>
      <c r="AC15" s="85" t="s">
        <v>34</v>
      </c>
      <c r="AD15" s="86">
        <v>10806382.279999997</v>
      </c>
      <c r="AE15" s="100">
        <v>0.14986918173742472</v>
      </c>
      <c r="AF15" s="87">
        <v>54</v>
      </c>
      <c r="AG15" s="100">
        <v>0.13989637305699482</v>
      </c>
      <c r="AH15" s="84"/>
      <c r="AI15" s="84"/>
      <c r="AJ15" s="85" t="s">
        <v>34</v>
      </c>
      <c r="AK15" s="86">
        <v>10329037.730000002</v>
      </c>
      <c r="AL15" s="100">
        <v>0.14450835468601095</v>
      </c>
      <c r="AM15" s="87">
        <v>53</v>
      </c>
      <c r="AN15" s="100">
        <v>0.13910761154855644</v>
      </c>
      <c r="AO15" s="84"/>
      <c r="AQ15" s="85" t="s">
        <v>34</v>
      </c>
      <c r="AR15" s="86">
        <v>9736934.120000001</v>
      </c>
      <c r="AS15" s="100">
        <v>0.14411867032972436</v>
      </c>
      <c r="AT15" s="87">
        <v>49</v>
      </c>
      <c r="AU15" s="100">
        <v>0.13802816901408452</v>
      </c>
      <c r="AV15" s="84"/>
      <c r="AW15" s="84"/>
      <c r="AX15" s="85" t="s">
        <v>34</v>
      </c>
      <c r="AY15" s="86">
        <v>8446222.0099999998</v>
      </c>
      <c r="AZ15" s="100">
        <v>0.14597118723026767</v>
      </c>
      <c r="BA15" s="87">
        <v>40</v>
      </c>
      <c r="BB15" s="100">
        <v>0.12779552715654952</v>
      </c>
      <c r="BC15" s="84"/>
      <c r="BD15" s="84"/>
      <c r="BE15" s="85" t="s">
        <v>34</v>
      </c>
      <c r="BF15" s="86">
        <v>7921281.9600000009</v>
      </c>
      <c r="BG15" s="100">
        <v>0.14999761144738841</v>
      </c>
      <c r="BH15" s="87">
        <v>37</v>
      </c>
      <c r="BI15" s="100">
        <v>0.13074204946996468</v>
      </c>
      <c r="BJ15" s="84"/>
      <c r="BK15" s="84"/>
      <c r="BL15" s="85" t="s">
        <v>34</v>
      </c>
      <c r="BM15" s="86">
        <v>6871123.9500000002</v>
      </c>
      <c r="BN15" s="100">
        <v>0.14153592452485358</v>
      </c>
      <c r="BO15" s="87">
        <v>30</v>
      </c>
      <c r="BP15" s="100">
        <v>0.11627906976744186</v>
      </c>
      <c r="BQ15" s="84"/>
      <c r="BS15" s="85" t="s">
        <v>34</v>
      </c>
      <c r="BT15" s="86">
        <v>6177868.8700000001</v>
      </c>
      <c r="BU15" s="100">
        <v>0.13809460503377055</v>
      </c>
      <c r="BV15" s="87">
        <v>27</v>
      </c>
      <c r="BW15" s="100">
        <v>0.11203319502074689</v>
      </c>
      <c r="BX15" s="84"/>
      <c r="BZ15" s="85" t="s">
        <v>34</v>
      </c>
      <c r="CA15" s="86">
        <v>0</v>
      </c>
      <c r="CB15" s="100">
        <v>0</v>
      </c>
      <c r="CC15" s="87">
        <v>0</v>
      </c>
      <c r="CD15" s="100">
        <v>0</v>
      </c>
      <c r="CE15" s="84"/>
    </row>
    <row r="16" spans="1:238" x14ac:dyDescent="0.25">
      <c r="A16" s="85" t="s">
        <v>35</v>
      </c>
      <c r="B16" s="86">
        <v>9097419.5300000012</v>
      </c>
      <c r="C16" s="100">
        <v>0.12592661467279095</v>
      </c>
      <c r="D16" s="87">
        <v>59</v>
      </c>
      <c r="E16" s="100">
        <v>0.15051020408163265</v>
      </c>
      <c r="F16" s="84"/>
      <c r="G16" s="84"/>
      <c r="H16" s="85" t="s">
        <v>35</v>
      </c>
      <c r="I16" s="86">
        <v>8095813.21</v>
      </c>
      <c r="J16" s="100">
        <v>0.11223782946583984</v>
      </c>
      <c r="K16" s="87">
        <v>54</v>
      </c>
      <c r="L16" s="100">
        <v>0.13810741687979539</v>
      </c>
      <c r="M16" s="84"/>
      <c r="N16" s="84"/>
      <c r="O16" s="85" t="s">
        <v>35</v>
      </c>
      <c r="P16" s="86">
        <v>7554992.5900000008</v>
      </c>
      <c r="Q16" s="100">
        <v>0.10453538956185829</v>
      </c>
      <c r="R16" s="87">
        <v>50</v>
      </c>
      <c r="S16" s="100">
        <v>0.12820512820512819</v>
      </c>
      <c r="T16" s="84"/>
      <c r="U16" s="84"/>
      <c r="V16" s="85" t="s">
        <v>35</v>
      </c>
      <c r="W16" s="86">
        <v>7108268.9199999999</v>
      </c>
      <c r="X16" s="100">
        <v>9.8697350028351893E-2</v>
      </c>
      <c r="Y16" s="87">
        <v>48</v>
      </c>
      <c r="Z16" s="100">
        <v>0.12403100775193798</v>
      </c>
      <c r="AA16" s="84"/>
      <c r="AB16" s="84"/>
      <c r="AC16" s="85" t="s">
        <v>35</v>
      </c>
      <c r="AD16" s="86">
        <v>7288145.0999999996</v>
      </c>
      <c r="AE16" s="100">
        <v>0.10107622645759499</v>
      </c>
      <c r="AF16" s="87">
        <v>49</v>
      </c>
      <c r="AG16" s="100">
        <v>0.12694300518134716</v>
      </c>
      <c r="AH16" s="84"/>
      <c r="AI16" s="84"/>
      <c r="AJ16" s="85" t="s">
        <v>35</v>
      </c>
      <c r="AK16" s="86">
        <v>7231472.4200000009</v>
      </c>
      <c r="AL16" s="100">
        <v>0.10117188151383255</v>
      </c>
      <c r="AM16" s="87">
        <v>48</v>
      </c>
      <c r="AN16" s="100">
        <v>0.12598425196850394</v>
      </c>
      <c r="AO16" s="84"/>
      <c r="AQ16" s="85" t="s">
        <v>35</v>
      </c>
      <c r="AR16" s="86">
        <v>6603708.9199999999</v>
      </c>
      <c r="AS16" s="100">
        <v>9.7743061323592478E-2</v>
      </c>
      <c r="AT16" s="87">
        <v>43</v>
      </c>
      <c r="AU16" s="100">
        <v>0.12112676056338029</v>
      </c>
      <c r="AV16" s="84"/>
      <c r="AW16" s="84"/>
      <c r="AX16" s="85" t="s">
        <v>35</v>
      </c>
      <c r="AY16" s="86">
        <v>5645928.3799999999</v>
      </c>
      <c r="AZ16" s="100">
        <v>9.757532630209205E-2</v>
      </c>
      <c r="BA16" s="87">
        <v>37</v>
      </c>
      <c r="BB16" s="100">
        <v>0.1182108626198083</v>
      </c>
      <c r="BC16" s="84"/>
      <c r="BD16" s="84"/>
      <c r="BE16" s="85" t="s">
        <v>35</v>
      </c>
      <c r="BF16" s="86">
        <v>5034392.4800000004</v>
      </c>
      <c r="BG16" s="100">
        <v>9.5331393441358339E-2</v>
      </c>
      <c r="BH16" s="87">
        <v>33</v>
      </c>
      <c r="BI16" s="100">
        <v>0.1166077738515901</v>
      </c>
      <c r="BJ16" s="84"/>
      <c r="BK16" s="84"/>
      <c r="BL16" s="85" t="s">
        <v>35</v>
      </c>
      <c r="BM16" s="86">
        <v>4556482.84</v>
      </c>
      <c r="BN16" s="100">
        <v>9.3857426533694027E-2</v>
      </c>
      <c r="BO16" s="87">
        <v>30</v>
      </c>
      <c r="BP16" s="100">
        <v>0.11627906976744186</v>
      </c>
      <c r="BQ16" s="84"/>
      <c r="BS16" s="85" t="s">
        <v>35</v>
      </c>
      <c r="BT16" s="86">
        <v>4343935.84</v>
      </c>
      <c r="BU16" s="100">
        <v>9.7100491567546049E-2</v>
      </c>
      <c r="BV16" s="87">
        <v>29</v>
      </c>
      <c r="BW16" s="100">
        <v>0.12033195020746888</v>
      </c>
      <c r="BX16" s="84"/>
      <c r="BZ16" s="85" t="s">
        <v>35</v>
      </c>
      <c r="CA16" s="86">
        <v>0</v>
      </c>
      <c r="CB16" s="100">
        <v>0</v>
      </c>
      <c r="CC16" s="87">
        <v>0</v>
      </c>
      <c r="CD16" s="100">
        <v>0</v>
      </c>
      <c r="CE16" s="84"/>
    </row>
    <row r="17" spans="1:83" x14ac:dyDescent="0.25">
      <c r="A17" s="85" t="s">
        <v>36</v>
      </c>
      <c r="B17" s="86">
        <v>17573861.130000006</v>
      </c>
      <c r="C17" s="100">
        <v>0.24325764372335693</v>
      </c>
      <c r="D17" s="87">
        <v>108</v>
      </c>
      <c r="E17" s="100">
        <v>0.27551020408163263</v>
      </c>
      <c r="F17" s="84"/>
      <c r="G17" s="84"/>
      <c r="H17" s="85" t="s">
        <v>36</v>
      </c>
      <c r="I17" s="86">
        <v>17393859.690000009</v>
      </c>
      <c r="J17" s="100">
        <v>0.24114304604107423</v>
      </c>
      <c r="K17" s="87">
        <v>106</v>
      </c>
      <c r="L17" s="100">
        <v>0.2710997442455243</v>
      </c>
      <c r="M17" s="84"/>
      <c r="N17" s="84"/>
      <c r="O17" s="85" t="s">
        <v>36</v>
      </c>
      <c r="P17" s="86">
        <v>17393054.690000009</v>
      </c>
      <c r="Q17" s="100">
        <v>0.24066069238723861</v>
      </c>
      <c r="R17" s="87">
        <v>106</v>
      </c>
      <c r="S17" s="100">
        <v>0.27179487179487177</v>
      </c>
      <c r="T17" s="84"/>
      <c r="U17" s="84"/>
      <c r="V17" s="85" t="s">
        <v>36</v>
      </c>
      <c r="W17" s="86">
        <v>16886056.56000001</v>
      </c>
      <c r="X17" s="100">
        <v>0.23446060548042247</v>
      </c>
      <c r="Y17" s="87">
        <v>103</v>
      </c>
      <c r="Z17" s="100">
        <v>0.26614987080103358</v>
      </c>
      <c r="AA17" s="84"/>
      <c r="AB17" s="84"/>
      <c r="AC17" s="85" t="s">
        <v>36</v>
      </c>
      <c r="AD17" s="86">
        <v>16656481.560000008</v>
      </c>
      <c r="AE17" s="100">
        <v>0.23100175408765064</v>
      </c>
      <c r="AF17" s="87">
        <v>102</v>
      </c>
      <c r="AG17" s="100">
        <v>0.26424870466321243</v>
      </c>
      <c r="AH17" s="84"/>
      <c r="AI17" s="84"/>
      <c r="AJ17" s="85" t="s">
        <v>36</v>
      </c>
      <c r="AK17" s="86">
        <v>15888767.390000008</v>
      </c>
      <c r="AL17" s="100">
        <v>0.22229172683229662</v>
      </c>
      <c r="AM17" s="87">
        <v>98</v>
      </c>
      <c r="AN17" s="100">
        <v>0.2572178477690289</v>
      </c>
      <c r="AO17" s="84"/>
      <c r="AQ17" s="85" t="s">
        <v>36</v>
      </c>
      <c r="AR17" s="86">
        <v>15818293.880000008</v>
      </c>
      <c r="AS17" s="100">
        <v>0.23413031789830138</v>
      </c>
      <c r="AT17" s="87">
        <v>97</v>
      </c>
      <c r="AU17" s="100">
        <v>0.27323943661971833</v>
      </c>
      <c r="AV17" s="84"/>
      <c r="AW17" s="84"/>
      <c r="AX17" s="85" t="s">
        <v>36</v>
      </c>
      <c r="AY17" s="86">
        <v>13357974.160000004</v>
      </c>
      <c r="AZ17" s="100">
        <v>0.2308581688733562</v>
      </c>
      <c r="BA17" s="87">
        <v>85</v>
      </c>
      <c r="BB17" s="100">
        <v>0.27156549520766771</v>
      </c>
      <c r="BC17" s="84"/>
      <c r="BD17" s="84"/>
      <c r="BE17" s="85" t="s">
        <v>36</v>
      </c>
      <c r="BF17" s="86">
        <v>13102252.520000001</v>
      </c>
      <c r="BG17" s="100">
        <v>0.24810461141324222</v>
      </c>
      <c r="BH17" s="87">
        <v>84</v>
      </c>
      <c r="BI17" s="100">
        <v>0.29681978798586572</v>
      </c>
      <c r="BJ17" s="84"/>
      <c r="BK17" s="84"/>
      <c r="BL17" s="85" t="s">
        <v>36</v>
      </c>
      <c r="BM17" s="86">
        <v>12109365.010000002</v>
      </c>
      <c r="BN17" s="100">
        <v>0.24943665469741133</v>
      </c>
      <c r="BO17" s="87">
        <v>78</v>
      </c>
      <c r="BP17" s="100">
        <v>0.30232558139534882</v>
      </c>
      <c r="BQ17" s="84"/>
      <c r="BS17" s="85" t="s">
        <v>36</v>
      </c>
      <c r="BT17" s="86">
        <v>11361525.600000001</v>
      </c>
      <c r="BU17" s="100">
        <v>0.25396547309899004</v>
      </c>
      <c r="BV17" s="87">
        <v>74</v>
      </c>
      <c r="BW17" s="100">
        <v>0.30705394190871371</v>
      </c>
      <c r="BX17" s="84"/>
      <c r="BZ17" s="85" t="s">
        <v>36</v>
      </c>
      <c r="CA17" s="86">
        <v>0</v>
      </c>
      <c r="CB17" s="100">
        <v>0</v>
      </c>
      <c r="CC17" s="87">
        <v>0</v>
      </c>
      <c r="CD17" s="100">
        <v>0</v>
      </c>
      <c r="CE17" s="84"/>
    </row>
    <row r="18" spans="1:83" x14ac:dyDescent="0.25">
      <c r="A18" s="85" t="s">
        <v>37</v>
      </c>
      <c r="B18" s="86">
        <v>8097641.0800000001</v>
      </c>
      <c r="C18" s="100">
        <v>0.11208766669241675</v>
      </c>
      <c r="D18" s="87">
        <v>59</v>
      </c>
      <c r="E18" s="100">
        <v>0.15051020408163265</v>
      </c>
      <c r="F18" s="84"/>
      <c r="G18" s="84"/>
      <c r="H18" s="85" t="s">
        <v>37</v>
      </c>
      <c r="I18" s="86">
        <v>8097641.0800000001</v>
      </c>
      <c r="J18" s="100">
        <v>0.11226317048545383</v>
      </c>
      <c r="K18" s="87">
        <v>59</v>
      </c>
      <c r="L18" s="100">
        <v>0.15089514066496162</v>
      </c>
      <c r="M18" s="84"/>
      <c r="N18" s="84"/>
      <c r="O18" s="85" t="s">
        <v>37</v>
      </c>
      <c r="P18" s="86">
        <v>8097641.0800000001</v>
      </c>
      <c r="Q18" s="100">
        <v>0.11204379815677712</v>
      </c>
      <c r="R18" s="87">
        <v>59</v>
      </c>
      <c r="S18" s="100">
        <v>0.15128205128205127</v>
      </c>
      <c r="T18" s="84"/>
      <c r="U18" s="84"/>
      <c r="V18" s="85" t="s">
        <v>37</v>
      </c>
      <c r="W18" s="86">
        <v>8039691.0800000001</v>
      </c>
      <c r="X18" s="100">
        <v>0.11163002041326518</v>
      </c>
      <c r="Y18" s="87">
        <v>58</v>
      </c>
      <c r="Z18" s="100">
        <v>0.14987080103359174</v>
      </c>
      <c r="AA18" s="84"/>
      <c r="AB18" s="84"/>
      <c r="AC18" s="85" t="s">
        <v>37</v>
      </c>
      <c r="AD18" s="86">
        <v>8039691.0800000001</v>
      </c>
      <c r="AE18" s="100">
        <v>0.11149910232319421</v>
      </c>
      <c r="AF18" s="87">
        <v>58</v>
      </c>
      <c r="AG18" s="100">
        <v>0.15025906735751296</v>
      </c>
      <c r="AH18" s="84"/>
      <c r="AI18" s="84"/>
      <c r="AJ18" s="85" t="s">
        <v>37</v>
      </c>
      <c r="AK18" s="86">
        <v>8039691.0800000001</v>
      </c>
      <c r="AL18" s="100">
        <v>0.11247926094608217</v>
      </c>
      <c r="AM18" s="87">
        <v>58</v>
      </c>
      <c r="AN18" s="100">
        <v>0.15223097112860892</v>
      </c>
      <c r="AO18" s="84"/>
      <c r="AQ18" s="85" t="s">
        <v>37</v>
      </c>
      <c r="AR18" s="86">
        <v>7340278.5800000001</v>
      </c>
      <c r="AS18" s="100">
        <v>0.10864520348622397</v>
      </c>
      <c r="AT18" s="87">
        <v>54</v>
      </c>
      <c r="AU18" s="100">
        <v>0.15211267605633802</v>
      </c>
      <c r="AV18" s="84"/>
      <c r="AW18" s="84"/>
      <c r="AX18" s="85" t="s">
        <v>37</v>
      </c>
      <c r="AY18" s="86">
        <v>6280756.0800000001</v>
      </c>
      <c r="AZ18" s="100">
        <v>0.10854668757414322</v>
      </c>
      <c r="BA18" s="87">
        <v>49</v>
      </c>
      <c r="BB18" s="100">
        <v>0.15654952076677317</v>
      </c>
      <c r="BC18" s="84"/>
      <c r="BD18" s="84"/>
      <c r="BE18" s="85" t="s">
        <v>37</v>
      </c>
      <c r="BF18" s="86">
        <v>4636422.33</v>
      </c>
      <c r="BG18" s="100">
        <v>8.779541981628125E-2</v>
      </c>
      <c r="BH18" s="87">
        <v>39</v>
      </c>
      <c r="BI18" s="100">
        <v>0.13780918727915195</v>
      </c>
      <c r="BJ18" s="84"/>
      <c r="BK18" s="84"/>
      <c r="BL18" s="85" t="s">
        <v>37</v>
      </c>
      <c r="BM18" s="86">
        <v>4427697.33</v>
      </c>
      <c r="BN18" s="100">
        <v>9.1204618003984009E-2</v>
      </c>
      <c r="BO18" s="87">
        <v>37</v>
      </c>
      <c r="BP18" s="100">
        <v>0.1434108527131783</v>
      </c>
      <c r="BQ18" s="84"/>
      <c r="BS18" s="85" t="s">
        <v>37</v>
      </c>
      <c r="BT18" s="86">
        <v>3825104.83</v>
      </c>
      <c r="BU18" s="100">
        <v>8.5503003030172442E-2</v>
      </c>
      <c r="BV18" s="87">
        <v>33</v>
      </c>
      <c r="BW18" s="100">
        <v>0.13692946058091288</v>
      </c>
      <c r="BX18" s="84"/>
      <c r="BZ18" s="85" t="s">
        <v>37</v>
      </c>
      <c r="CA18" s="86">
        <v>0</v>
      </c>
      <c r="CB18" s="100">
        <v>0</v>
      </c>
      <c r="CC18" s="87">
        <v>0</v>
      </c>
      <c r="CD18" s="100">
        <v>0</v>
      </c>
      <c r="CE18" s="84"/>
    </row>
    <row r="19" spans="1:83" x14ac:dyDescent="0.25">
      <c r="A19" s="85" t="s">
        <v>38</v>
      </c>
      <c r="B19" s="86">
        <v>0</v>
      </c>
      <c r="C19" s="100">
        <v>0</v>
      </c>
      <c r="D19" s="87">
        <v>0</v>
      </c>
      <c r="E19" s="100">
        <v>0</v>
      </c>
      <c r="F19" s="84"/>
      <c r="G19" s="84"/>
      <c r="H19" s="85" t="s">
        <v>38</v>
      </c>
      <c r="I19" s="86">
        <v>0</v>
      </c>
      <c r="J19" s="100">
        <v>0</v>
      </c>
      <c r="K19" s="87">
        <v>0</v>
      </c>
      <c r="L19" s="100">
        <v>0</v>
      </c>
      <c r="M19" s="84"/>
      <c r="N19" s="84"/>
      <c r="O19" s="85" t="s">
        <v>38</v>
      </c>
      <c r="P19" s="86">
        <v>0</v>
      </c>
      <c r="Q19" s="100">
        <v>0</v>
      </c>
      <c r="R19" s="87">
        <v>0</v>
      </c>
      <c r="S19" s="100">
        <v>0</v>
      </c>
      <c r="T19" s="84"/>
      <c r="U19" s="84"/>
      <c r="V19" s="85" t="s">
        <v>38</v>
      </c>
      <c r="W19" s="86">
        <v>0</v>
      </c>
      <c r="X19" s="100">
        <v>0</v>
      </c>
      <c r="Y19" s="87">
        <v>0</v>
      </c>
      <c r="Z19" s="100">
        <v>0</v>
      </c>
      <c r="AA19" s="84"/>
      <c r="AB19" s="84"/>
      <c r="AC19" s="85" t="s">
        <v>38</v>
      </c>
      <c r="AD19" s="86">
        <v>0</v>
      </c>
      <c r="AE19" s="100">
        <v>0</v>
      </c>
      <c r="AF19" s="87">
        <v>0</v>
      </c>
      <c r="AG19" s="100">
        <v>0</v>
      </c>
      <c r="AH19" s="84"/>
      <c r="AI19" s="84"/>
      <c r="AJ19" s="85" t="s">
        <v>38</v>
      </c>
      <c r="AK19" s="86">
        <v>0</v>
      </c>
      <c r="AL19" s="100">
        <v>0</v>
      </c>
      <c r="AM19" s="87">
        <v>0</v>
      </c>
      <c r="AN19" s="100">
        <v>0</v>
      </c>
      <c r="AO19" s="84"/>
      <c r="AQ19" s="85" t="s">
        <v>38</v>
      </c>
      <c r="AR19" s="86">
        <v>0</v>
      </c>
      <c r="AS19" s="100">
        <v>0</v>
      </c>
      <c r="AT19" s="87">
        <v>0</v>
      </c>
      <c r="AU19" s="100">
        <v>0</v>
      </c>
      <c r="AV19" s="84"/>
      <c r="AW19" s="84"/>
      <c r="AX19" s="85" t="s">
        <v>38</v>
      </c>
      <c r="AY19" s="86">
        <v>0</v>
      </c>
      <c r="AZ19" s="100">
        <v>0</v>
      </c>
      <c r="BA19" s="87">
        <v>0</v>
      </c>
      <c r="BB19" s="100">
        <v>0</v>
      </c>
      <c r="BC19" s="84"/>
      <c r="BD19" s="84"/>
      <c r="BE19" s="85" t="s">
        <v>38</v>
      </c>
      <c r="BF19" s="86">
        <v>0</v>
      </c>
      <c r="BG19" s="100">
        <v>0</v>
      </c>
      <c r="BH19" s="87">
        <v>0</v>
      </c>
      <c r="BI19" s="100">
        <v>0</v>
      </c>
      <c r="BJ19" s="84"/>
      <c r="BK19" s="84"/>
      <c r="BL19" s="85" t="s">
        <v>38</v>
      </c>
      <c r="BM19" s="86">
        <v>0</v>
      </c>
      <c r="BN19" s="100">
        <v>0</v>
      </c>
      <c r="BO19" s="87">
        <v>0</v>
      </c>
      <c r="BP19" s="100">
        <v>0</v>
      </c>
      <c r="BQ19" s="84"/>
      <c r="BS19" s="85" t="s">
        <v>38</v>
      </c>
      <c r="BT19" s="86">
        <v>0</v>
      </c>
      <c r="BU19" s="100">
        <v>0</v>
      </c>
      <c r="BV19" s="87">
        <v>0</v>
      </c>
      <c r="BW19" s="100">
        <v>0</v>
      </c>
      <c r="BX19" s="84"/>
      <c r="BZ19" s="85" t="s">
        <v>38</v>
      </c>
      <c r="CA19" s="86">
        <v>0</v>
      </c>
      <c r="CB19" s="100">
        <v>0</v>
      </c>
      <c r="CC19" s="87">
        <v>0</v>
      </c>
      <c r="CD19" s="100">
        <v>0</v>
      </c>
      <c r="CE19" s="84"/>
    </row>
    <row r="20" spans="1:83" x14ac:dyDescent="0.25">
      <c r="A20" s="85" t="s">
        <v>39</v>
      </c>
      <c r="B20" s="86">
        <v>0</v>
      </c>
      <c r="C20" s="100">
        <v>0</v>
      </c>
      <c r="D20" s="87">
        <v>0</v>
      </c>
      <c r="E20" s="100">
        <v>0</v>
      </c>
      <c r="F20" s="84"/>
      <c r="G20" s="84"/>
      <c r="H20" s="85" t="s">
        <v>39</v>
      </c>
      <c r="I20" s="86">
        <v>0</v>
      </c>
      <c r="J20" s="100">
        <v>0</v>
      </c>
      <c r="K20" s="87">
        <v>0</v>
      </c>
      <c r="L20" s="100">
        <v>0</v>
      </c>
      <c r="M20" s="84"/>
      <c r="N20" s="84"/>
      <c r="O20" s="85" t="s">
        <v>39</v>
      </c>
      <c r="P20" s="86">
        <v>0</v>
      </c>
      <c r="Q20" s="100">
        <v>0</v>
      </c>
      <c r="R20" s="87">
        <v>0</v>
      </c>
      <c r="S20" s="100">
        <v>0</v>
      </c>
      <c r="T20" s="84"/>
      <c r="U20" s="84"/>
      <c r="V20" s="85" t="s">
        <v>39</v>
      </c>
      <c r="W20" s="86">
        <v>0</v>
      </c>
      <c r="X20" s="100">
        <v>0</v>
      </c>
      <c r="Y20" s="87">
        <v>0</v>
      </c>
      <c r="Z20" s="100">
        <v>0</v>
      </c>
      <c r="AA20" s="84"/>
      <c r="AB20" s="84"/>
      <c r="AC20" s="85" t="s">
        <v>39</v>
      </c>
      <c r="AD20" s="86">
        <v>0</v>
      </c>
      <c r="AE20" s="100">
        <v>0</v>
      </c>
      <c r="AF20" s="87">
        <v>0</v>
      </c>
      <c r="AG20" s="100">
        <v>0</v>
      </c>
      <c r="AH20" s="84"/>
      <c r="AI20" s="84"/>
      <c r="AJ20" s="85" t="s">
        <v>39</v>
      </c>
      <c r="AK20" s="86">
        <v>0</v>
      </c>
      <c r="AL20" s="100">
        <v>0</v>
      </c>
      <c r="AM20" s="87">
        <v>0</v>
      </c>
      <c r="AN20" s="100">
        <v>0</v>
      </c>
      <c r="AO20" s="84"/>
      <c r="AQ20" s="85" t="s">
        <v>39</v>
      </c>
      <c r="AR20" s="86">
        <v>0</v>
      </c>
      <c r="AS20" s="100">
        <v>0</v>
      </c>
      <c r="AT20" s="87">
        <v>0</v>
      </c>
      <c r="AU20" s="100">
        <v>0</v>
      </c>
      <c r="AV20" s="84"/>
      <c r="AW20" s="84"/>
      <c r="AX20" s="85" t="s">
        <v>39</v>
      </c>
      <c r="AY20" s="86">
        <v>0</v>
      </c>
      <c r="AZ20" s="100">
        <v>0</v>
      </c>
      <c r="BA20" s="87">
        <v>0</v>
      </c>
      <c r="BB20" s="100">
        <v>0</v>
      </c>
      <c r="BC20" s="84"/>
      <c r="BD20" s="84"/>
      <c r="BE20" s="85" t="s">
        <v>39</v>
      </c>
      <c r="BF20" s="86">
        <v>0</v>
      </c>
      <c r="BG20" s="100">
        <v>0</v>
      </c>
      <c r="BH20" s="87">
        <v>0</v>
      </c>
      <c r="BI20" s="100">
        <v>0</v>
      </c>
      <c r="BJ20" s="84"/>
      <c r="BK20" s="84"/>
      <c r="BL20" s="85" t="s">
        <v>39</v>
      </c>
      <c r="BM20" s="86">
        <v>0</v>
      </c>
      <c r="BN20" s="100">
        <v>0</v>
      </c>
      <c r="BO20" s="87">
        <v>0</v>
      </c>
      <c r="BP20" s="100">
        <v>0</v>
      </c>
      <c r="BQ20" s="84"/>
      <c r="BS20" s="85" t="s">
        <v>39</v>
      </c>
      <c r="BT20" s="86">
        <v>0</v>
      </c>
      <c r="BU20" s="100">
        <v>0</v>
      </c>
      <c r="BV20" s="87">
        <v>0</v>
      </c>
      <c r="BW20" s="100">
        <v>0</v>
      </c>
      <c r="BX20" s="84"/>
      <c r="BZ20" s="85" t="s">
        <v>39</v>
      </c>
      <c r="CA20" s="86">
        <v>0</v>
      </c>
      <c r="CB20" s="100">
        <v>0</v>
      </c>
      <c r="CC20" s="87">
        <v>0</v>
      </c>
      <c r="CD20" s="100">
        <v>0</v>
      </c>
      <c r="CE20" s="84"/>
    </row>
    <row r="21" spans="1:83" x14ac:dyDescent="0.25">
      <c r="A21" s="85" t="s">
        <v>40</v>
      </c>
      <c r="B21" s="86">
        <v>0</v>
      </c>
      <c r="C21" s="100">
        <v>0</v>
      </c>
      <c r="D21" s="87">
        <v>0</v>
      </c>
      <c r="E21" s="100">
        <v>0</v>
      </c>
      <c r="F21" s="84"/>
      <c r="G21" s="84"/>
      <c r="H21" s="85" t="s">
        <v>40</v>
      </c>
      <c r="I21" s="86">
        <v>0</v>
      </c>
      <c r="J21" s="100">
        <v>0</v>
      </c>
      <c r="K21" s="87">
        <v>0</v>
      </c>
      <c r="L21" s="100">
        <v>0</v>
      </c>
      <c r="M21" s="84"/>
      <c r="N21" s="84"/>
      <c r="O21" s="85" t="s">
        <v>40</v>
      </c>
      <c r="P21" s="86">
        <v>0</v>
      </c>
      <c r="Q21" s="100">
        <v>0</v>
      </c>
      <c r="R21" s="87">
        <v>0</v>
      </c>
      <c r="S21" s="100">
        <v>0</v>
      </c>
      <c r="T21" s="84"/>
      <c r="U21" s="84"/>
      <c r="V21" s="85" t="s">
        <v>40</v>
      </c>
      <c r="W21" s="86">
        <v>0</v>
      </c>
      <c r="X21" s="100">
        <v>0</v>
      </c>
      <c r="Y21" s="87">
        <v>0</v>
      </c>
      <c r="Z21" s="100">
        <v>0</v>
      </c>
      <c r="AA21" s="84"/>
      <c r="AB21" s="84"/>
      <c r="AC21" s="85" t="s">
        <v>40</v>
      </c>
      <c r="AD21" s="86">
        <v>0</v>
      </c>
      <c r="AE21" s="100">
        <v>0</v>
      </c>
      <c r="AF21" s="87">
        <v>0</v>
      </c>
      <c r="AG21" s="100">
        <v>0</v>
      </c>
      <c r="AH21" s="84"/>
      <c r="AI21" s="84"/>
      <c r="AJ21" s="85" t="s">
        <v>40</v>
      </c>
      <c r="AK21" s="86">
        <v>0</v>
      </c>
      <c r="AL21" s="100">
        <v>0</v>
      </c>
      <c r="AM21" s="87">
        <v>0</v>
      </c>
      <c r="AN21" s="100">
        <v>0</v>
      </c>
      <c r="AO21" s="84"/>
      <c r="AQ21" s="85" t="s">
        <v>40</v>
      </c>
      <c r="AR21" s="86">
        <v>0</v>
      </c>
      <c r="AS21" s="100">
        <v>0</v>
      </c>
      <c r="AT21" s="87">
        <v>0</v>
      </c>
      <c r="AU21" s="100">
        <v>0</v>
      </c>
      <c r="AV21" s="84"/>
      <c r="AW21" s="84"/>
      <c r="AX21" s="85" t="s">
        <v>40</v>
      </c>
      <c r="AY21" s="86">
        <v>0</v>
      </c>
      <c r="AZ21" s="100">
        <v>0</v>
      </c>
      <c r="BA21" s="87">
        <v>0</v>
      </c>
      <c r="BB21" s="100">
        <v>0</v>
      </c>
      <c r="BC21" s="84"/>
      <c r="BD21" s="84"/>
      <c r="BE21" s="85" t="s">
        <v>40</v>
      </c>
      <c r="BF21" s="86">
        <v>0</v>
      </c>
      <c r="BG21" s="100">
        <v>0</v>
      </c>
      <c r="BH21" s="87">
        <v>0</v>
      </c>
      <c r="BI21" s="100">
        <v>0</v>
      </c>
      <c r="BJ21" s="84"/>
      <c r="BK21" s="84"/>
      <c r="BL21" s="85" t="s">
        <v>40</v>
      </c>
      <c r="BM21" s="86">
        <v>0</v>
      </c>
      <c r="BN21" s="100">
        <v>0</v>
      </c>
      <c r="BO21" s="87">
        <v>0</v>
      </c>
      <c r="BP21" s="100">
        <v>0</v>
      </c>
      <c r="BQ21" s="84"/>
      <c r="BS21" s="85" t="s">
        <v>40</v>
      </c>
      <c r="BT21" s="86">
        <v>0</v>
      </c>
      <c r="BU21" s="100">
        <v>0</v>
      </c>
      <c r="BV21" s="87">
        <v>0</v>
      </c>
      <c r="BW21" s="100">
        <v>0</v>
      </c>
      <c r="BX21" s="84"/>
      <c r="BZ21" s="85" t="s">
        <v>40</v>
      </c>
      <c r="CA21" s="86">
        <v>0</v>
      </c>
      <c r="CB21" s="100">
        <v>0</v>
      </c>
      <c r="CC21" s="87">
        <v>0</v>
      </c>
      <c r="CD21" s="100">
        <v>0</v>
      </c>
      <c r="CE21" s="84"/>
    </row>
    <row r="22" spans="1:83" x14ac:dyDescent="0.25">
      <c r="A22" s="85"/>
      <c r="B22" s="90"/>
      <c r="C22" s="100"/>
      <c r="D22" s="87"/>
      <c r="E22" s="100"/>
      <c r="F22" s="84"/>
      <c r="G22" s="84"/>
      <c r="H22" s="85"/>
      <c r="I22" s="90"/>
      <c r="J22" s="100"/>
      <c r="K22" s="87"/>
      <c r="L22" s="100"/>
      <c r="M22" s="84"/>
      <c r="N22" s="84"/>
      <c r="O22" s="85"/>
      <c r="P22" s="90"/>
      <c r="Q22" s="100"/>
      <c r="R22" s="87"/>
      <c r="S22" s="100"/>
      <c r="T22" s="84"/>
      <c r="U22" s="84"/>
      <c r="V22" s="85"/>
      <c r="W22" s="90"/>
      <c r="X22" s="100"/>
      <c r="Y22" s="87"/>
      <c r="Z22" s="100"/>
      <c r="AA22" s="84"/>
      <c r="AB22" s="84"/>
      <c r="AC22" s="85"/>
      <c r="AD22" s="90"/>
      <c r="AE22" s="100"/>
      <c r="AF22" s="87"/>
      <c r="AG22" s="100"/>
      <c r="AH22" s="84"/>
      <c r="AI22" s="84"/>
      <c r="AJ22" s="85"/>
      <c r="AK22" s="90"/>
      <c r="AL22" s="100"/>
      <c r="AM22" s="87"/>
      <c r="AN22" s="100"/>
      <c r="AO22" s="84"/>
      <c r="AQ22" s="85"/>
      <c r="AR22" s="90"/>
      <c r="AS22" s="100"/>
      <c r="AT22" s="87"/>
      <c r="AU22" s="100"/>
      <c r="AV22" s="84"/>
      <c r="AW22" s="84"/>
      <c r="AX22" s="85"/>
      <c r="AY22" s="90"/>
      <c r="AZ22" s="100"/>
      <c r="BA22" s="87"/>
      <c r="BB22" s="100"/>
      <c r="BC22" s="84"/>
      <c r="BD22" s="84"/>
      <c r="BE22" s="85"/>
      <c r="BF22" s="90"/>
      <c r="BG22" s="100"/>
      <c r="BH22" s="87"/>
      <c r="BI22" s="100"/>
      <c r="BJ22" s="84"/>
      <c r="BK22" s="84"/>
      <c r="BL22" s="85"/>
      <c r="BM22" s="90"/>
      <c r="BN22" s="100"/>
      <c r="BO22" s="87"/>
      <c r="BP22" s="100"/>
      <c r="BQ22" s="84"/>
      <c r="BS22" s="85"/>
      <c r="BT22" s="90"/>
      <c r="BU22" s="100"/>
      <c r="BV22" s="87"/>
      <c r="BW22" s="100"/>
      <c r="BX22" s="84"/>
      <c r="BZ22" s="85"/>
      <c r="CA22" s="90"/>
      <c r="CB22" s="100"/>
      <c r="CC22" s="87"/>
      <c r="CD22" s="100"/>
      <c r="CE22" s="84"/>
    </row>
    <row r="23" spans="1:83" ht="13.8" thickBot="1" x14ac:dyDescent="0.3">
      <c r="A23" s="85"/>
      <c r="B23" s="101">
        <v>72243818.780000016</v>
      </c>
      <c r="C23" s="100"/>
      <c r="D23" s="102">
        <v>392</v>
      </c>
      <c r="E23" s="100"/>
      <c r="F23" s="84"/>
      <c r="G23" s="84"/>
      <c r="H23" s="85"/>
      <c r="I23" s="101">
        <v>72130878.230000004</v>
      </c>
      <c r="J23" s="100"/>
      <c r="K23" s="102">
        <v>391</v>
      </c>
      <c r="L23" s="100"/>
      <c r="M23" s="84"/>
      <c r="N23" s="84"/>
      <c r="O23" s="85"/>
      <c r="P23" s="101">
        <v>72272104.420000002</v>
      </c>
      <c r="Q23" s="100"/>
      <c r="R23" s="102">
        <v>390</v>
      </c>
      <c r="S23" s="100"/>
      <c r="T23" s="84"/>
      <c r="U23" s="84"/>
      <c r="V23" s="85"/>
      <c r="W23" s="101">
        <v>72020869.030000016</v>
      </c>
      <c r="X23" s="100"/>
      <c r="Y23" s="102">
        <v>387</v>
      </c>
      <c r="Z23" s="100"/>
      <c r="AA23" s="84"/>
      <c r="AB23" s="84"/>
      <c r="AC23" s="85"/>
      <c r="AD23" s="101">
        <v>72105433.25</v>
      </c>
      <c r="AE23" s="100"/>
      <c r="AF23" s="102">
        <v>386</v>
      </c>
      <c r="AG23" s="100"/>
      <c r="AH23" s="84"/>
      <c r="AI23" s="84"/>
      <c r="AJ23" s="85"/>
      <c r="AK23" s="101">
        <v>71477097.310000017</v>
      </c>
      <c r="AL23" s="100"/>
      <c r="AM23" s="102">
        <v>381</v>
      </c>
      <c r="AN23" s="100"/>
      <c r="AO23" s="84"/>
      <c r="AQ23" s="85"/>
      <c r="AR23" s="101">
        <v>67561920.310000017</v>
      </c>
      <c r="AS23" s="100"/>
      <c r="AT23" s="102">
        <v>355</v>
      </c>
      <c r="AU23" s="100"/>
      <c r="AV23" s="84"/>
      <c r="AW23" s="84"/>
      <c r="AX23" s="85"/>
      <c r="AY23" s="101">
        <v>57862254.670000002</v>
      </c>
      <c r="AZ23" s="100"/>
      <c r="BA23" s="102">
        <v>313</v>
      </c>
      <c r="BB23" s="100"/>
      <c r="BC23" s="84"/>
      <c r="BD23" s="84"/>
      <c r="BE23" s="85"/>
      <c r="BF23" s="101">
        <v>52809387.32</v>
      </c>
      <c r="BG23" s="100"/>
      <c r="BH23" s="102">
        <v>283</v>
      </c>
      <c r="BI23" s="100"/>
      <c r="BJ23" s="84"/>
      <c r="BK23" s="84"/>
      <c r="BL23" s="85"/>
      <c r="BM23" s="101">
        <v>48546854.609999999</v>
      </c>
      <c r="BN23" s="100"/>
      <c r="BO23" s="102">
        <v>258</v>
      </c>
      <c r="BP23" s="100"/>
      <c r="BQ23" s="84"/>
      <c r="BS23" s="85"/>
      <c r="BT23" s="101">
        <v>44736496.899999999</v>
      </c>
      <c r="BU23" s="100"/>
      <c r="BV23" s="102">
        <v>241</v>
      </c>
      <c r="BW23" s="100"/>
      <c r="BX23" s="84"/>
      <c r="BZ23" s="85"/>
      <c r="CA23" s="101">
        <v>0</v>
      </c>
      <c r="CB23" s="100"/>
      <c r="CC23" s="102">
        <v>0</v>
      </c>
      <c r="CD23" s="100"/>
      <c r="CE23" s="84"/>
    </row>
    <row r="24" spans="1:83" ht="13.8" thickTop="1" x14ac:dyDescent="0.25">
      <c r="A24" s="85"/>
      <c r="B24" s="90"/>
      <c r="C24" s="100"/>
      <c r="D24" s="87"/>
      <c r="E24" s="100"/>
      <c r="F24" s="84"/>
      <c r="G24" s="84"/>
      <c r="H24" s="85"/>
      <c r="I24" s="90"/>
      <c r="J24" s="100"/>
      <c r="K24" s="87"/>
      <c r="L24" s="100"/>
      <c r="M24" s="84"/>
      <c r="N24" s="84"/>
      <c r="O24" s="85"/>
      <c r="P24" s="90"/>
      <c r="Q24" s="100"/>
      <c r="R24" s="87"/>
      <c r="S24" s="100"/>
      <c r="T24" s="84"/>
      <c r="U24" s="84"/>
      <c r="V24" s="85"/>
      <c r="W24" s="90"/>
      <c r="X24" s="100"/>
      <c r="Y24" s="87"/>
      <c r="Z24" s="100"/>
      <c r="AA24" s="84"/>
      <c r="AB24" s="84"/>
      <c r="AC24" s="85"/>
      <c r="AD24" s="90"/>
      <c r="AE24" s="100"/>
      <c r="AF24" s="87"/>
      <c r="AG24" s="100"/>
      <c r="AH24" s="84"/>
      <c r="AI24" s="84"/>
      <c r="AJ24" s="85"/>
      <c r="AK24" s="90"/>
      <c r="AL24" s="100"/>
      <c r="AM24" s="87"/>
      <c r="AN24" s="100"/>
      <c r="AO24" s="84"/>
      <c r="AQ24" s="85"/>
      <c r="AR24" s="90"/>
      <c r="AS24" s="100"/>
      <c r="AT24" s="87"/>
      <c r="AU24" s="100"/>
      <c r="AV24" s="84"/>
      <c r="AW24" s="84"/>
      <c r="AX24" s="85"/>
      <c r="AY24" s="90"/>
      <c r="AZ24" s="100"/>
      <c r="BA24" s="87"/>
      <c r="BB24" s="100"/>
      <c r="BC24" s="84"/>
      <c r="BD24" s="84"/>
      <c r="BE24" s="85"/>
      <c r="BF24" s="90"/>
      <c r="BG24" s="100"/>
      <c r="BH24" s="87"/>
      <c r="BI24" s="100"/>
      <c r="BJ24" s="84"/>
      <c r="BK24" s="84"/>
      <c r="BL24" s="85"/>
      <c r="BM24" s="90"/>
      <c r="BN24" s="100"/>
      <c r="BO24" s="87"/>
      <c r="BP24" s="100"/>
      <c r="BQ24" s="84"/>
      <c r="BS24" s="85"/>
      <c r="BT24" s="90"/>
      <c r="BU24" s="100"/>
      <c r="BV24" s="87"/>
      <c r="BW24" s="100"/>
      <c r="BX24" s="84"/>
      <c r="BZ24" s="85"/>
      <c r="CA24" s="90"/>
      <c r="CB24" s="100"/>
      <c r="CC24" s="87"/>
      <c r="CD24" s="100"/>
      <c r="CE24" s="84"/>
    </row>
    <row r="25" spans="1:83" x14ac:dyDescent="0.25">
      <c r="A25" s="103" t="s">
        <v>41</v>
      </c>
      <c r="B25" s="90"/>
      <c r="C25" s="85"/>
      <c r="D25" s="104">
        <v>0.6996288451735303</v>
      </c>
      <c r="E25" s="100"/>
      <c r="F25" s="84"/>
      <c r="G25" s="84"/>
      <c r="H25" s="103" t="s">
        <v>41</v>
      </c>
      <c r="I25" s="90"/>
      <c r="J25" s="85"/>
      <c r="K25" s="104">
        <v>0.6988170106978927</v>
      </c>
      <c r="L25" s="100"/>
      <c r="M25" s="84"/>
      <c r="N25" s="84"/>
      <c r="O25" s="103" t="s">
        <v>41</v>
      </c>
      <c r="P25" s="90"/>
      <c r="Q25" s="85"/>
      <c r="R25" s="104">
        <v>0.6978858380392462</v>
      </c>
      <c r="S25" s="100"/>
      <c r="T25" s="84"/>
      <c r="U25" s="84"/>
      <c r="V25" s="103" t="s">
        <v>41</v>
      </c>
      <c r="W25" s="90"/>
      <c r="X25" s="85"/>
      <c r="Y25" s="104">
        <v>0.69736283730187731</v>
      </c>
      <c r="Z25" s="100"/>
      <c r="AA25" s="84"/>
      <c r="AB25" s="84"/>
      <c r="AC25" s="103" t="s">
        <v>41</v>
      </c>
      <c r="AD25" s="90"/>
      <c r="AE25" s="85"/>
      <c r="AF25" s="104">
        <v>0.69617793547859652</v>
      </c>
      <c r="AG25" s="100"/>
      <c r="AH25" s="84"/>
      <c r="AI25" s="84"/>
      <c r="AJ25" s="103" t="s">
        <v>41</v>
      </c>
      <c r="AK25" s="90"/>
      <c r="AL25" s="85"/>
      <c r="AM25" s="104">
        <v>0.69474390842022304</v>
      </c>
      <c r="AN25" s="100"/>
      <c r="AO25" s="84"/>
      <c r="AQ25" s="103" t="s">
        <v>41</v>
      </c>
      <c r="AR25" s="90"/>
      <c r="AS25" s="85"/>
      <c r="AT25" s="104">
        <v>0.69485481963904794</v>
      </c>
      <c r="AU25" s="100"/>
      <c r="AV25" s="84"/>
      <c r="AW25" s="84"/>
      <c r="AX25" s="103" t="s">
        <v>41</v>
      </c>
      <c r="AY25" s="90"/>
      <c r="AZ25" s="85"/>
      <c r="BA25" s="104">
        <v>0.69848014397655733</v>
      </c>
      <c r="BB25" s="100"/>
      <c r="BC25" s="84"/>
      <c r="BD25" s="84"/>
      <c r="BE25" s="103" t="s">
        <v>41</v>
      </c>
      <c r="BF25" s="90"/>
      <c r="BG25" s="85"/>
      <c r="BH25" s="104">
        <v>0.69613730301749932</v>
      </c>
      <c r="BI25" s="100"/>
      <c r="BJ25" s="84"/>
      <c r="BK25" s="84"/>
      <c r="BL25" s="103" t="s">
        <v>41</v>
      </c>
      <c r="BM25" s="90"/>
      <c r="BN25" s="85"/>
      <c r="BO25" s="104">
        <v>0.69436236439864896</v>
      </c>
      <c r="BP25" s="100"/>
      <c r="BQ25" s="84"/>
      <c r="BS25" s="103" t="s">
        <v>41</v>
      </c>
      <c r="BT25" s="90"/>
      <c r="BU25" s="85"/>
      <c r="BV25" s="104">
        <v>0.69471408229927578</v>
      </c>
      <c r="BW25" s="100"/>
      <c r="BX25" s="84"/>
      <c r="BZ25" s="103" t="s">
        <v>41</v>
      </c>
      <c r="CA25" s="90"/>
      <c r="CB25" s="85"/>
      <c r="CC25" s="104">
        <v>0</v>
      </c>
      <c r="CD25" s="100"/>
      <c r="CE25" s="84"/>
    </row>
    <row r="26" spans="1:83" x14ac:dyDescent="0.25">
      <c r="A26" s="105"/>
      <c r="B26" s="106"/>
      <c r="C26" s="105"/>
      <c r="D26" s="107"/>
      <c r="E26" s="107"/>
      <c r="F26" s="84"/>
      <c r="G26" s="84"/>
      <c r="H26" s="105"/>
      <c r="I26" s="106"/>
      <c r="J26" s="105"/>
      <c r="K26" s="107"/>
      <c r="L26" s="107"/>
      <c r="M26" s="84"/>
      <c r="N26" s="84"/>
      <c r="O26" s="105"/>
      <c r="P26" s="106"/>
      <c r="Q26" s="105"/>
      <c r="R26" s="107"/>
      <c r="S26" s="107"/>
      <c r="T26" s="84"/>
      <c r="U26" s="84"/>
      <c r="V26" s="105"/>
      <c r="W26" s="106"/>
      <c r="X26" s="105"/>
      <c r="Y26" s="107"/>
      <c r="Z26" s="107"/>
      <c r="AA26" s="84"/>
      <c r="AB26" s="84"/>
      <c r="AC26" s="105"/>
      <c r="AD26" s="106"/>
      <c r="AE26" s="105"/>
      <c r="AF26" s="107"/>
      <c r="AG26" s="107"/>
      <c r="AH26" s="84"/>
      <c r="AI26" s="84"/>
      <c r="AJ26" s="105"/>
      <c r="AK26" s="106"/>
      <c r="AL26" s="105"/>
      <c r="AM26" s="107"/>
      <c r="AN26" s="107"/>
      <c r="AO26" s="84"/>
      <c r="AQ26" s="105"/>
      <c r="AR26" s="106"/>
      <c r="AS26" s="105"/>
      <c r="AT26" s="107"/>
      <c r="AU26" s="107"/>
      <c r="AV26" s="84"/>
      <c r="AW26" s="84"/>
      <c r="AX26" s="105"/>
      <c r="AY26" s="106"/>
      <c r="AZ26" s="105"/>
      <c r="BA26" s="107"/>
      <c r="BB26" s="107"/>
      <c r="BC26" s="84"/>
      <c r="BD26" s="84"/>
      <c r="BE26" s="105"/>
      <c r="BF26" s="106"/>
      <c r="BG26" s="105"/>
      <c r="BH26" s="107"/>
      <c r="BI26" s="107"/>
      <c r="BJ26" s="84"/>
      <c r="BK26" s="84"/>
      <c r="BL26" s="105"/>
      <c r="BM26" s="106"/>
      <c r="BN26" s="105"/>
      <c r="BO26" s="107"/>
      <c r="BP26" s="107"/>
      <c r="BQ26" s="84"/>
      <c r="BS26" s="105"/>
      <c r="BT26" s="106"/>
      <c r="BU26" s="105"/>
      <c r="BV26" s="107"/>
      <c r="BW26" s="107"/>
      <c r="BX26" s="84"/>
      <c r="BZ26" s="105"/>
      <c r="CA26" s="106"/>
      <c r="CB26" s="105"/>
      <c r="CC26" s="107"/>
      <c r="CD26" s="107"/>
      <c r="CE26" s="84"/>
    </row>
    <row r="27" spans="1:83" x14ac:dyDescent="0.25">
      <c r="A27" s="84"/>
      <c r="B27" s="108"/>
      <c r="C27" s="109"/>
      <c r="D27" s="110"/>
      <c r="E27" s="109"/>
      <c r="F27" s="84"/>
      <c r="G27" s="84"/>
      <c r="H27" s="84"/>
      <c r="I27" s="108"/>
      <c r="J27" s="109"/>
      <c r="K27" s="110"/>
      <c r="L27" s="109"/>
      <c r="M27" s="84"/>
      <c r="N27" s="84"/>
      <c r="O27" s="84"/>
      <c r="P27" s="108"/>
      <c r="Q27" s="109"/>
      <c r="R27" s="110"/>
      <c r="S27" s="109"/>
      <c r="T27" s="84"/>
      <c r="U27" s="84"/>
      <c r="V27" s="84"/>
      <c r="W27" s="108"/>
      <c r="X27" s="109"/>
      <c r="Y27" s="110"/>
      <c r="Z27" s="109"/>
      <c r="AA27" s="84"/>
      <c r="AB27" s="84"/>
      <c r="AC27" s="84"/>
      <c r="AD27" s="108"/>
      <c r="AE27" s="109"/>
      <c r="AF27" s="110"/>
      <c r="AG27" s="109"/>
      <c r="AH27" s="84"/>
      <c r="AI27" s="84"/>
      <c r="AJ27" s="84"/>
      <c r="AK27" s="108"/>
      <c r="AL27" s="109"/>
      <c r="AM27" s="110"/>
      <c r="AN27" s="109"/>
      <c r="AO27" s="84"/>
      <c r="AQ27" s="84"/>
      <c r="AR27" s="108"/>
      <c r="AS27" s="109"/>
      <c r="AT27" s="110"/>
      <c r="AU27" s="109"/>
      <c r="AV27" s="84"/>
      <c r="AW27" s="84"/>
      <c r="AX27" s="84"/>
      <c r="AY27" s="108"/>
      <c r="AZ27" s="109"/>
      <c r="BA27" s="110"/>
      <c r="BB27" s="109"/>
      <c r="BC27" s="84"/>
      <c r="BD27" s="84"/>
      <c r="BE27" s="84"/>
      <c r="BF27" s="108"/>
      <c r="BG27" s="109"/>
      <c r="BH27" s="110"/>
      <c r="BI27" s="109"/>
      <c r="BJ27" s="84"/>
      <c r="BK27" s="84"/>
      <c r="BL27" s="84"/>
      <c r="BM27" s="108"/>
      <c r="BN27" s="109"/>
      <c r="BO27" s="110"/>
      <c r="BP27" s="109"/>
      <c r="BQ27" s="84"/>
      <c r="BS27" s="84"/>
      <c r="BT27" s="108"/>
      <c r="BU27" s="109"/>
      <c r="BV27" s="110"/>
      <c r="BW27" s="109"/>
      <c r="BX27" s="84"/>
      <c r="BZ27" s="84"/>
      <c r="CA27" s="108"/>
      <c r="CB27" s="109"/>
      <c r="CC27" s="110"/>
      <c r="CD27" s="109"/>
      <c r="CE27" s="84"/>
    </row>
    <row r="28" spans="1:83" x14ac:dyDescent="0.25">
      <c r="A28" s="91" t="s">
        <v>182</v>
      </c>
      <c r="B28" s="94"/>
      <c r="C28" s="92"/>
      <c r="D28" s="93"/>
      <c r="E28" s="93"/>
      <c r="F28" s="84"/>
      <c r="G28" s="84"/>
      <c r="H28" s="91" t="s">
        <v>197</v>
      </c>
      <c r="I28" s="94"/>
      <c r="J28" s="92"/>
      <c r="K28" s="93"/>
      <c r="L28" s="93"/>
      <c r="M28" s="84"/>
      <c r="N28" s="84"/>
      <c r="O28" s="91" t="s">
        <v>204</v>
      </c>
      <c r="P28" s="94"/>
      <c r="Q28" s="92"/>
      <c r="R28" s="93"/>
      <c r="S28" s="93"/>
      <c r="T28" s="84"/>
      <c r="U28" s="84"/>
      <c r="V28" s="91" t="s">
        <v>212</v>
      </c>
      <c r="W28" s="94"/>
      <c r="X28" s="92"/>
      <c r="Y28" s="93"/>
      <c r="Z28" s="93"/>
      <c r="AA28" s="84"/>
      <c r="AB28" s="84"/>
      <c r="AC28" s="91" t="s">
        <v>218</v>
      </c>
      <c r="AD28" s="94"/>
      <c r="AE28" s="92"/>
      <c r="AF28" s="93"/>
      <c r="AG28" s="93"/>
      <c r="AH28" s="84"/>
      <c r="AI28" s="84"/>
      <c r="AJ28" s="91" t="s">
        <v>224</v>
      </c>
      <c r="AK28" s="94"/>
      <c r="AL28" s="92"/>
      <c r="AM28" s="93"/>
      <c r="AN28" s="93"/>
      <c r="AO28" s="84"/>
      <c r="AQ28" s="91" t="s">
        <v>230</v>
      </c>
      <c r="AR28" s="94"/>
      <c r="AS28" s="92"/>
      <c r="AT28" s="93"/>
      <c r="AU28" s="93"/>
      <c r="AV28" s="84"/>
      <c r="AW28" s="84"/>
      <c r="AX28" s="91" t="s">
        <v>236</v>
      </c>
      <c r="AY28" s="94"/>
      <c r="AZ28" s="92"/>
      <c r="BA28" s="93"/>
      <c r="BB28" s="93"/>
      <c r="BC28" s="84"/>
      <c r="BD28" s="84"/>
      <c r="BE28" s="91" t="s">
        <v>236</v>
      </c>
      <c r="BF28" s="94"/>
      <c r="BG28" s="92"/>
      <c r="BH28" s="93"/>
      <c r="BI28" s="93"/>
      <c r="BJ28" s="84"/>
      <c r="BK28" s="84"/>
      <c r="BL28" s="91" t="s">
        <v>248</v>
      </c>
      <c r="BM28" s="94"/>
      <c r="BN28" s="92"/>
      <c r="BO28" s="93"/>
      <c r="BP28" s="93"/>
      <c r="BQ28" s="84"/>
      <c r="BS28" s="91" t="s">
        <v>255</v>
      </c>
      <c r="BT28" s="94"/>
      <c r="BU28" s="92"/>
      <c r="BV28" s="93"/>
      <c r="BW28" s="93"/>
      <c r="BX28" s="84"/>
      <c r="BZ28" s="91" t="s">
        <v>255</v>
      </c>
      <c r="CA28" s="94"/>
      <c r="CB28" s="92"/>
      <c r="CC28" s="93"/>
      <c r="CD28" s="93"/>
      <c r="CE28" s="84"/>
    </row>
    <row r="29" spans="1:83" x14ac:dyDescent="0.25">
      <c r="A29" s="93"/>
      <c r="B29" s="94"/>
      <c r="C29" s="92"/>
      <c r="D29" s="95"/>
      <c r="E29" s="92"/>
      <c r="F29" s="84"/>
      <c r="G29" s="84"/>
      <c r="H29" s="93"/>
      <c r="I29" s="94"/>
      <c r="J29" s="92"/>
      <c r="K29" s="95"/>
      <c r="L29" s="92"/>
      <c r="M29" s="84"/>
      <c r="N29" s="84"/>
      <c r="O29" s="93"/>
      <c r="P29" s="94"/>
      <c r="Q29" s="92"/>
      <c r="R29" s="95"/>
      <c r="S29" s="92"/>
      <c r="T29" s="84"/>
      <c r="U29" s="84"/>
      <c r="V29" s="93"/>
      <c r="W29" s="94"/>
      <c r="X29" s="92"/>
      <c r="Y29" s="95"/>
      <c r="Z29" s="92"/>
      <c r="AA29" s="84"/>
      <c r="AB29" s="84"/>
      <c r="AC29" s="93"/>
      <c r="AD29" s="94"/>
      <c r="AE29" s="92"/>
      <c r="AF29" s="95"/>
      <c r="AG29" s="92"/>
      <c r="AH29" s="84"/>
      <c r="AI29" s="84"/>
      <c r="AJ29" s="93"/>
      <c r="AK29" s="94"/>
      <c r="AL29" s="92"/>
      <c r="AM29" s="95"/>
      <c r="AN29" s="92"/>
      <c r="AO29" s="84"/>
      <c r="AQ29" s="93"/>
      <c r="AR29" s="94"/>
      <c r="AS29" s="92"/>
      <c r="AT29" s="95"/>
      <c r="AU29" s="92"/>
      <c r="AV29" s="84"/>
      <c r="AW29" s="84"/>
      <c r="AX29" s="93"/>
      <c r="AY29" s="94"/>
      <c r="AZ29" s="92"/>
      <c r="BA29" s="95"/>
      <c r="BB29" s="92"/>
      <c r="BC29" s="84"/>
      <c r="BD29" s="84"/>
      <c r="BE29" s="93"/>
      <c r="BF29" s="94"/>
      <c r="BG29" s="92"/>
      <c r="BH29" s="95"/>
      <c r="BI29" s="92"/>
      <c r="BJ29" s="84"/>
      <c r="BK29" s="84"/>
      <c r="BL29" s="93"/>
      <c r="BM29" s="94"/>
      <c r="BN29" s="92"/>
      <c r="BO29" s="95"/>
      <c r="BP29" s="92"/>
      <c r="BQ29" s="84"/>
      <c r="BS29" s="93"/>
      <c r="BT29" s="94"/>
      <c r="BU29" s="92"/>
      <c r="BV29" s="95"/>
      <c r="BW29" s="92"/>
      <c r="BX29" s="84"/>
      <c r="BZ29" s="93"/>
      <c r="CA29" s="94"/>
      <c r="CB29" s="92"/>
      <c r="CC29" s="95"/>
      <c r="CD29" s="92"/>
      <c r="CE29" s="84"/>
    </row>
    <row r="30" spans="1:83" ht="26.4" x14ac:dyDescent="0.25">
      <c r="A30" s="96" t="s">
        <v>24</v>
      </c>
      <c r="B30" s="97" t="s">
        <v>25</v>
      </c>
      <c r="C30" s="98" t="s">
        <v>26</v>
      </c>
      <c r="D30" s="99" t="s">
        <v>27</v>
      </c>
      <c r="E30" s="98" t="s">
        <v>26</v>
      </c>
      <c r="F30" s="84"/>
      <c r="G30" s="84"/>
      <c r="H30" s="96" t="s">
        <v>24</v>
      </c>
      <c r="I30" s="97" t="s">
        <v>25</v>
      </c>
      <c r="J30" s="98" t="s">
        <v>26</v>
      </c>
      <c r="K30" s="99" t="s">
        <v>27</v>
      </c>
      <c r="L30" s="98" t="s">
        <v>26</v>
      </c>
      <c r="M30" s="84"/>
      <c r="N30" s="84"/>
      <c r="O30" s="96" t="s">
        <v>24</v>
      </c>
      <c r="P30" s="97" t="s">
        <v>25</v>
      </c>
      <c r="Q30" s="98" t="s">
        <v>26</v>
      </c>
      <c r="R30" s="99" t="s">
        <v>27</v>
      </c>
      <c r="S30" s="98" t="s">
        <v>26</v>
      </c>
      <c r="T30" s="84"/>
      <c r="U30" s="84"/>
      <c r="V30" s="96" t="s">
        <v>24</v>
      </c>
      <c r="W30" s="97" t="s">
        <v>25</v>
      </c>
      <c r="X30" s="98" t="s">
        <v>26</v>
      </c>
      <c r="Y30" s="99" t="s">
        <v>27</v>
      </c>
      <c r="Z30" s="98" t="s">
        <v>26</v>
      </c>
      <c r="AA30" s="84"/>
      <c r="AB30" s="84"/>
      <c r="AC30" s="96" t="s">
        <v>24</v>
      </c>
      <c r="AD30" s="97" t="s">
        <v>25</v>
      </c>
      <c r="AE30" s="98" t="s">
        <v>26</v>
      </c>
      <c r="AF30" s="99" t="s">
        <v>27</v>
      </c>
      <c r="AG30" s="98" t="s">
        <v>26</v>
      </c>
      <c r="AH30" s="84"/>
      <c r="AI30" s="84"/>
      <c r="AJ30" s="96" t="s">
        <v>24</v>
      </c>
      <c r="AK30" s="97" t="s">
        <v>25</v>
      </c>
      <c r="AL30" s="98" t="s">
        <v>26</v>
      </c>
      <c r="AM30" s="99" t="s">
        <v>27</v>
      </c>
      <c r="AN30" s="98" t="s">
        <v>26</v>
      </c>
      <c r="AO30" s="84"/>
      <c r="AQ30" s="96" t="s">
        <v>24</v>
      </c>
      <c r="AR30" s="97" t="s">
        <v>25</v>
      </c>
      <c r="AS30" s="98" t="s">
        <v>26</v>
      </c>
      <c r="AT30" s="99" t="s">
        <v>27</v>
      </c>
      <c r="AU30" s="98" t="s">
        <v>26</v>
      </c>
      <c r="AV30" s="84"/>
      <c r="AW30" s="84"/>
      <c r="AX30" s="96" t="s">
        <v>24</v>
      </c>
      <c r="AY30" s="97" t="s">
        <v>25</v>
      </c>
      <c r="AZ30" s="98" t="s">
        <v>26</v>
      </c>
      <c r="BA30" s="99" t="s">
        <v>27</v>
      </c>
      <c r="BB30" s="98" t="s">
        <v>26</v>
      </c>
      <c r="BC30" s="84"/>
      <c r="BD30" s="84"/>
      <c r="BE30" s="96" t="s">
        <v>24</v>
      </c>
      <c r="BF30" s="97" t="s">
        <v>25</v>
      </c>
      <c r="BG30" s="98" t="s">
        <v>26</v>
      </c>
      <c r="BH30" s="99" t="s">
        <v>27</v>
      </c>
      <c r="BI30" s="98" t="s">
        <v>26</v>
      </c>
      <c r="BJ30" s="84"/>
      <c r="BK30" s="84"/>
      <c r="BL30" s="96" t="s">
        <v>24</v>
      </c>
      <c r="BM30" s="97" t="s">
        <v>25</v>
      </c>
      <c r="BN30" s="98" t="s">
        <v>26</v>
      </c>
      <c r="BO30" s="99" t="s">
        <v>27</v>
      </c>
      <c r="BP30" s="98" t="s">
        <v>26</v>
      </c>
      <c r="BQ30" s="84"/>
      <c r="BS30" s="96" t="s">
        <v>24</v>
      </c>
      <c r="BT30" s="97" t="s">
        <v>25</v>
      </c>
      <c r="BU30" s="98" t="s">
        <v>26</v>
      </c>
      <c r="BV30" s="99" t="s">
        <v>27</v>
      </c>
      <c r="BW30" s="98" t="s">
        <v>26</v>
      </c>
      <c r="BX30" s="84"/>
      <c r="BZ30" s="96" t="s">
        <v>24</v>
      </c>
      <c r="CA30" s="97" t="s">
        <v>25</v>
      </c>
      <c r="CB30" s="98" t="s">
        <v>26</v>
      </c>
      <c r="CC30" s="99" t="s">
        <v>27</v>
      </c>
      <c r="CD30" s="98" t="s">
        <v>26</v>
      </c>
      <c r="CE30" s="84"/>
    </row>
    <row r="31" spans="1:83" x14ac:dyDescent="0.25">
      <c r="A31" s="93"/>
      <c r="B31" s="94"/>
      <c r="C31" s="92"/>
      <c r="D31" s="95"/>
      <c r="E31" s="92"/>
      <c r="F31" s="84"/>
      <c r="G31" s="84"/>
      <c r="H31" s="93"/>
      <c r="I31" s="94"/>
      <c r="J31" s="92"/>
      <c r="K31" s="95"/>
      <c r="L31" s="92"/>
      <c r="M31" s="84"/>
      <c r="N31" s="84"/>
      <c r="O31" s="93"/>
      <c r="P31" s="94"/>
      <c r="Q31" s="92"/>
      <c r="R31" s="95"/>
      <c r="S31" s="92"/>
      <c r="T31" s="84"/>
      <c r="U31" s="84"/>
      <c r="V31" s="93"/>
      <c r="W31" s="94"/>
      <c r="X31" s="92"/>
      <c r="Y31" s="95"/>
      <c r="Z31" s="92"/>
      <c r="AA31" s="84"/>
      <c r="AB31" s="84"/>
      <c r="AC31" s="93"/>
      <c r="AD31" s="94"/>
      <c r="AE31" s="92"/>
      <c r="AF31" s="95"/>
      <c r="AG31" s="92"/>
      <c r="AH31" s="84"/>
      <c r="AI31" s="84"/>
      <c r="AJ31" s="93"/>
      <c r="AK31" s="94"/>
      <c r="AL31" s="92"/>
      <c r="AM31" s="95"/>
      <c r="AN31" s="92"/>
      <c r="AO31" s="84"/>
      <c r="AQ31" s="93"/>
      <c r="AR31" s="94"/>
      <c r="AS31" s="92"/>
      <c r="AT31" s="95"/>
      <c r="AU31" s="92"/>
      <c r="AV31" s="84"/>
      <c r="AW31" s="84"/>
      <c r="AX31" s="93"/>
      <c r="AY31" s="94"/>
      <c r="AZ31" s="92"/>
      <c r="BA31" s="95"/>
      <c r="BB31" s="92"/>
      <c r="BC31" s="84"/>
      <c r="BD31" s="84"/>
      <c r="BE31" s="93"/>
      <c r="BF31" s="94"/>
      <c r="BG31" s="92"/>
      <c r="BH31" s="95"/>
      <c r="BI31" s="92"/>
      <c r="BJ31" s="84"/>
      <c r="BK31" s="84"/>
      <c r="BL31" s="93"/>
      <c r="BM31" s="94"/>
      <c r="BN31" s="92"/>
      <c r="BO31" s="95"/>
      <c r="BP31" s="92"/>
      <c r="BQ31" s="84"/>
      <c r="BS31" s="93"/>
      <c r="BT31" s="94"/>
      <c r="BU31" s="92"/>
      <c r="BV31" s="95"/>
      <c r="BW31" s="92"/>
      <c r="BX31" s="84"/>
      <c r="BZ31" s="93"/>
      <c r="CA31" s="94"/>
      <c r="CB31" s="92"/>
      <c r="CC31" s="95"/>
      <c r="CD31" s="92"/>
      <c r="CE31" s="84"/>
    </row>
    <row r="32" spans="1:83" x14ac:dyDescent="0.25">
      <c r="A32" s="85" t="s">
        <v>28</v>
      </c>
      <c r="B32" s="86">
        <v>148435</v>
      </c>
      <c r="C32" s="100">
        <v>2.0546394488367326E-3</v>
      </c>
      <c r="D32" s="87">
        <v>4</v>
      </c>
      <c r="E32" s="100">
        <v>1.020408163265306E-2</v>
      </c>
      <c r="F32" s="84"/>
      <c r="G32" s="84"/>
      <c r="H32" s="85" t="s">
        <v>28</v>
      </c>
      <c r="I32" s="86">
        <v>228647.6</v>
      </c>
      <c r="J32" s="100">
        <v>3.1698990170468079E-3</v>
      </c>
      <c r="K32" s="87">
        <v>5</v>
      </c>
      <c r="L32" s="100">
        <v>1.278772378516624E-2</v>
      </c>
      <c r="M32" s="84"/>
      <c r="N32" s="84"/>
      <c r="O32" s="85" t="s">
        <v>28</v>
      </c>
      <c r="P32" s="86">
        <v>724281.95</v>
      </c>
      <c r="Q32" s="100">
        <v>1.0021597624872371E-2</v>
      </c>
      <c r="R32" s="87">
        <v>6</v>
      </c>
      <c r="S32" s="100">
        <v>1.5384615384615385E-2</v>
      </c>
      <c r="T32" s="84"/>
      <c r="U32" s="84"/>
      <c r="V32" s="85" t="s">
        <v>28</v>
      </c>
      <c r="W32" s="86">
        <v>719783.58000000007</v>
      </c>
      <c r="X32" s="100">
        <v>9.994097401132121E-3</v>
      </c>
      <c r="Y32" s="87">
        <v>6</v>
      </c>
      <c r="Z32" s="100">
        <v>1.5503875968992248E-2</v>
      </c>
      <c r="AA32" s="84"/>
      <c r="AB32" s="84"/>
      <c r="AC32" s="85" t="s">
        <v>28</v>
      </c>
      <c r="AD32" s="86">
        <v>715226.74</v>
      </c>
      <c r="AE32" s="100">
        <v>9.9191795647382789E-3</v>
      </c>
      <c r="AF32" s="87">
        <v>6</v>
      </c>
      <c r="AG32" s="100">
        <v>1.5544041450777202E-2</v>
      </c>
      <c r="AH32" s="84"/>
      <c r="AI32" s="84"/>
      <c r="AJ32" s="85" t="s">
        <v>28</v>
      </c>
      <c r="AK32" s="86">
        <v>710610.65</v>
      </c>
      <c r="AL32" s="100">
        <v>9.9417950188721779E-3</v>
      </c>
      <c r="AM32" s="87">
        <v>6</v>
      </c>
      <c r="AN32" s="100">
        <v>1.5748031496062992E-2</v>
      </c>
      <c r="AO32" s="84"/>
      <c r="AQ32" s="85" t="s">
        <v>28</v>
      </c>
      <c r="AR32" s="86">
        <v>617910</v>
      </c>
      <c r="AS32" s="100">
        <v>9.1458324032945171E-3</v>
      </c>
      <c r="AT32" s="87">
        <v>4</v>
      </c>
      <c r="AU32" s="100">
        <v>1.1267605633802818E-2</v>
      </c>
      <c r="AV32" s="84"/>
      <c r="AW32" s="84"/>
      <c r="AX32" s="85" t="s">
        <v>28</v>
      </c>
      <c r="AY32" s="86">
        <v>117835</v>
      </c>
      <c r="AZ32" s="100">
        <v>2.0364743937483342E-3</v>
      </c>
      <c r="BA32" s="87">
        <v>3</v>
      </c>
      <c r="BB32" s="100">
        <v>9.5846645367412137E-3</v>
      </c>
      <c r="BC32" s="84"/>
      <c r="BD32" s="84"/>
      <c r="BE32" s="85" t="s">
        <v>28</v>
      </c>
      <c r="BF32" s="86">
        <v>100961.16</v>
      </c>
      <c r="BG32" s="100">
        <v>1.9118032820230038E-3</v>
      </c>
      <c r="BH32" s="87">
        <v>3</v>
      </c>
      <c r="BI32" s="100">
        <v>1.0600706713780919E-2</v>
      </c>
      <c r="BJ32" s="84"/>
      <c r="BK32" s="84"/>
      <c r="BL32" s="85" t="s">
        <v>28</v>
      </c>
      <c r="BM32" s="86">
        <v>151120.95999999999</v>
      </c>
      <c r="BN32" s="100">
        <v>3.112888800191622E-3</v>
      </c>
      <c r="BO32" s="87">
        <v>5</v>
      </c>
      <c r="BP32" s="100">
        <v>1.937984496124031E-2</v>
      </c>
      <c r="BQ32" s="84"/>
      <c r="BS32" s="85" t="s">
        <v>28</v>
      </c>
      <c r="BT32" s="86">
        <v>151120.95999999999</v>
      </c>
      <c r="BU32" s="100">
        <v>3.3780239954371571E-3</v>
      </c>
      <c r="BV32" s="87">
        <v>5</v>
      </c>
      <c r="BW32" s="100">
        <v>2.0746887966804978E-2</v>
      </c>
      <c r="BX32" s="84"/>
      <c r="BZ32" s="85" t="s">
        <v>28</v>
      </c>
      <c r="CA32" s="86">
        <v>0</v>
      </c>
      <c r="CB32" s="100">
        <v>0</v>
      </c>
      <c r="CC32" s="87">
        <v>0</v>
      </c>
      <c r="CD32" s="100">
        <v>0</v>
      </c>
      <c r="CE32" s="84"/>
    </row>
    <row r="33" spans="1:83" x14ac:dyDescent="0.25">
      <c r="A33" s="85" t="s">
        <v>29</v>
      </c>
      <c r="B33" s="86">
        <v>3698057.2100000004</v>
      </c>
      <c r="C33" s="100">
        <v>5.1188562183589491E-2</v>
      </c>
      <c r="D33" s="87">
        <v>25</v>
      </c>
      <c r="E33" s="100">
        <v>6.3775510204081634E-2</v>
      </c>
      <c r="F33" s="84"/>
      <c r="G33" s="84"/>
      <c r="H33" s="85" t="s">
        <v>29</v>
      </c>
      <c r="I33" s="86">
        <v>4067405.8700000006</v>
      </c>
      <c r="J33" s="100">
        <v>5.6389246461556637E-2</v>
      </c>
      <c r="K33" s="87">
        <v>27</v>
      </c>
      <c r="L33" s="100">
        <v>6.9053708439897693E-2</v>
      </c>
      <c r="M33" s="84"/>
      <c r="N33" s="84"/>
      <c r="O33" s="85" t="s">
        <v>29</v>
      </c>
      <c r="P33" s="86">
        <v>3436562</v>
      </c>
      <c r="Q33" s="100">
        <v>4.7550324258290082E-2</v>
      </c>
      <c r="R33" s="87">
        <v>25</v>
      </c>
      <c r="S33" s="100">
        <v>6.4102564102564097E-2</v>
      </c>
      <c r="T33" s="84"/>
      <c r="U33" s="84"/>
      <c r="V33" s="85" t="s">
        <v>29</v>
      </c>
      <c r="W33" s="86">
        <v>3375295.13</v>
      </c>
      <c r="X33" s="100">
        <v>4.6865515168860762E-2</v>
      </c>
      <c r="Y33" s="87">
        <v>24</v>
      </c>
      <c r="Z33" s="100">
        <v>6.2015503875968991E-2</v>
      </c>
      <c r="AA33" s="84"/>
      <c r="AB33" s="84"/>
      <c r="AC33" s="85" t="s">
        <v>29</v>
      </c>
      <c r="AD33" s="86">
        <v>6241064.0699999994</v>
      </c>
      <c r="AE33" s="100">
        <v>8.655469898310332E-2</v>
      </c>
      <c r="AF33" s="87">
        <v>33</v>
      </c>
      <c r="AG33" s="100">
        <v>8.549222797927461E-2</v>
      </c>
      <c r="AH33" s="84"/>
      <c r="AI33" s="84"/>
      <c r="AJ33" s="85" t="s">
        <v>29</v>
      </c>
      <c r="AK33" s="86">
        <v>7435544.8400000008</v>
      </c>
      <c r="AL33" s="100">
        <v>0.10402695576390916</v>
      </c>
      <c r="AM33" s="87">
        <v>38</v>
      </c>
      <c r="AN33" s="100">
        <v>9.9737532808398949E-2</v>
      </c>
      <c r="AO33" s="84"/>
      <c r="AQ33" s="85" t="s">
        <v>29</v>
      </c>
      <c r="AR33" s="86">
        <v>8031406.8100000005</v>
      </c>
      <c r="AS33" s="100">
        <v>0.11887475627023071</v>
      </c>
      <c r="AT33" s="87">
        <v>35</v>
      </c>
      <c r="AU33" s="100">
        <v>9.8591549295774641E-2</v>
      </c>
      <c r="AV33" s="84"/>
      <c r="AW33" s="84"/>
      <c r="AX33" s="85" t="s">
        <v>29</v>
      </c>
      <c r="AY33" s="86">
        <v>7326940.7400000002</v>
      </c>
      <c r="AZ33" s="100">
        <v>0.12662729411059084</v>
      </c>
      <c r="BA33" s="87">
        <v>31</v>
      </c>
      <c r="BB33" s="100">
        <v>9.9041533546325874E-2</v>
      </c>
      <c r="BC33" s="84"/>
      <c r="BD33" s="84"/>
      <c r="BE33" s="85" t="s">
        <v>29</v>
      </c>
      <c r="BF33" s="86">
        <v>6472434.5799999991</v>
      </c>
      <c r="BG33" s="100">
        <v>0.12256219790584003</v>
      </c>
      <c r="BH33" s="87">
        <v>28</v>
      </c>
      <c r="BI33" s="100">
        <v>9.8939929328621903E-2</v>
      </c>
      <c r="BJ33" s="84"/>
      <c r="BK33" s="84"/>
      <c r="BL33" s="85" t="s">
        <v>29</v>
      </c>
      <c r="BM33" s="86">
        <v>6395638.8100000005</v>
      </c>
      <c r="BN33" s="100">
        <v>0.13174156928145425</v>
      </c>
      <c r="BO33" s="87">
        <v>29</v>
      </c>
      <c r="BP33" s="100">
        <v>0.1124031007751938</v>
      </c>
      <c r="BQ33" s="84"/>
      <c r="BS33" s="85" t="s">
        <v>29</v>
      </c>
      <c r="BT33" s="86">
        <v>6148668.5800000001</v>
      </c>
      <c r="BU33" s="100">
        <v>0.13744188763246681</v>
      </c>
      <c r="BV33" s="87">
        <v>27</v>
      </c>
      <c r="BW33" s="100">
        <v>0.11203319502074689</v>
      </c>
      <c r="BX33" s="84"/>
      <c r="BZ33" s="85" t="s">
        <v>29</v>
      </c>
      <c r="CA33" s="86">
        <v>0</v>
      </c>
      <c r="CB33" s="100">
        <v>0</v>
      </c>
      <c r="CC33" s="87">
        <v>0</v>
      </c>
      <c r="CD33" s="100">
        <v>0</v>
      </c>
      <c r="CE33" s="84"/>
    </row>
    <row r="34" spans="1:83" x14ac:dyDescent="0.25">
      <c r="A34" s="85" t="s">
        <v>30</v>
      </c>
      <c r="B34" s="86">
        <v>5010976.57</v>
      </c>
      <c r="C34" s="100">
        <v>6.9362011236693374E-2</v>
      </c>
      <c r="D34" s="87">
        <v>21</v>
      </c>
      <c r="E34" s="100">
        <v>5.3571428571428568E-2</v>
      </c>
      <c r="F34" s="84"/>
      <c r="G34" s="84"/>
      <c r="H34" s="85" t="s">
        <v>30</v>
      </c>
      <c r="I34" s="86">
        <v>4391953.67</v>
      </c>
      <c r="J34" s="100">
        <v>6.0888675942577658E-2</v>
      </c>
      <c r="K34" s="87">
        <v>17</v>
      </c>
      <c r="L34" s="100">
        <v>4.3478260869565216E-2</v>
      </c>
      <c r="M34" s="84"/>
      <c r="N34" s="84"/>
      <c r="O34" s="85" t="s">
        <v>30</v>
      </c>
      <c r="P34" s="86">
        <v>4876347.88</v>
      </c>
      <c r="Q34" s="100">
        <v>6.7472061580796563E-2</v>
      </c>
      <c r="R34" s="87">
        <v>19</v>
      </c>
      <c r="S34" s="100">
        <v>4.8717948717948718E-2</v>
      </c>
      <c r="T34" s="84"/>
      <c r="U34" s="84"/>
      <c r="V34" s="85" t="s">
        <v>30</v>
      </c>
      <c r="W34" s="86">
        <v>5256976.1800000006</v>
      </c>
      <c r="X34" s="100">
        <v>7.2992401380358618E-2</v>
      </c>
      <c r="Y34" s="87">
        <v>21</v>
      </c>
      <c r="Z34" s="100">
        <v>5.4263565891472867E-2</v>
      </c>
      <c r="AA34" s="84"/>
      <c r="AB34" s="84"/>
      <c r="AC34" s="85" t="s">
        <v>30</v>
      </c>
      <c r="AD34" s="86">
        <v>4697099.92</v>
      </c>
      <c r="AE34" s="100">
        <v>6.5142107997804732E-2</v>
      </c>
      <c r="AF34" s="87">
        <v>18</v>
      </c>
      <c r="AG34" s="100">
        <v>4.6632124352331605E-2</v>
      </c>
      <c r="AH34" s="84"/>
      <c r="AI34" s="84"/>
      <c r="AJ34" s="85" t="s">
        <v>30</v>
      </c>
      <c r="AK34" s="86">
        <v>6426908.3899999997</v>
      </c>
      <c r="AL34" s="100">
        <v>8.9915632165729301E-2</v>
      </c>
      <c r="AM34" s="87">
        <v>19</v>
      </c>
      <c r="AN34" s="100">
        <v>4.9868766404199474E-2</v>
      </c>
      <c r="AO34" s="84"/>
      <c r="AQ34" s="85" t="s">
        <v>30</v>
      </c>
      <c r="AR34" s="86">
        <v>5976582.3500000006</v>
      </c>
      <c r="AS34" s="100">
        <v>8.8460812282675633E-2</v>
      </c>
      <c r="AT34" s="87">
        <v>22</v>
      </c>
      <c r="AU34" s="100">
        <v>6.1971830985915494E-2</v>
      </c>
      <c r="AV34" s="84"/>
      <c r="AW34" s="84"/>
      <c r="AX34" s="85" t="s">
        <v>30</v>
      </c>
      <c r="AY34" s="86">
        <v>6887621.6099999994</v>
      </c>
      <c r="AZ34" s="100">
        <v>0.11903479477738088</v>
      </c>
      <c r="BA34" s="87">
        <v>24</v>
      </c>
      <c r="BB34" s="100">
        <v>7.6677316293929709E-2</v>
      </c>
      <c r="BC34" s="84"/>
      <c r="BD34" s="84"/>
      <c r="BE34" s="85" t="s">
        <v>30</v>
      </c>
      <c r="BF34" s="86">
        <v>8021216.9000000004</v>
      </c>
      <c r="BG34" s="100">
        <v>0.15188998219947536</v>
      </c>
      <c r="BH34" s="87">
        <v>29</v>
      </c>
      <c r="BI34" s="100">
        <v>0.10247349823321555</v>
      </c>
      <c r="BJ34" s="84"/>
      <c r="BK34" s="84"/>
      <c r="BL34" s="85" t="s">
        <v>30</v>
      </c>
      <c r="BM34" s="86">
        <v>7612800.6600000001</v>
      </c>
      <c r="BN34" s="100">
        <v>0.15681346857911299</v>
      </c>
      <c r="BO34" s="87">
        <v>22</v>
      </c>
      <c r="BP34" s="100">
        <v>8.5271317829457363E-2</v>
      </c>
      <c r="BQ34" s="84"/>
      <c r="BS34" s="85" t="s">
        <v>30</v>
      </c>
      <c r="BT34" s="86">
        <v>6552449.1600000001</v>
      </c>
      <c r="BU34" s="100">
        <v>0.14646764083130523</v>
      </c>
      <c r="BV34" s="87">
        <v>21</v>
      </c>
      <c r="BW34" s="100">
        <v>8.7136929460580909E-2</v>
      </c>
      <c r="BX34" s="84"/>
      <c r="BZ34" s="85" t="s">
        <v>30</v>
      </c>
      <c r="CA34" s="86">
        <v>0</v>
      </c>
      <c r="CB34" s="100">
        <v>0</v>
      </c>
      <c r="CC34" s="87">
        <v>0</v>
      </c>
      <c r="CD34" s="100">
        <v>0</v>
      </c>
      <c r="CE34" s="84"/>
    </row>
    <row r="35" spans="1:83" x14ac:dyDescent="0.25">
      <c r="A35" s="85" t="s">
        <v>31</v>
      </c>
      <c r="B35" s="86">
        <v>8560608.8099999987</v>
      </c>
      <c r="C35" s="100">
        <v>0.11849607280685334</v>
      </c>
      <c r="D35" s="87">
        <v>26</v>
      </c>
      <c r="E35" s="100">
        <v>6.6326530612244902E-2</v>
      </c>
      <c r="F35" s="84"/>
      <c r="G35" s="84"/>
      <c r="H35" s="85" t="s">
        <v>31</v>
      </c>
      <c r="I35" s="86">
        <v>9286705.0299999993</v>
      </c>
      <c r="J35" s="100">
        <v>0.12874798224954315</v>
      </c>
      <c r="K35" s="87">
        <v>31</v>
      </c>
      <c r="L35" s="100">
        <v>7.9283887468030695E-2</v>
      </c>
      <c r="M35" s="84"/>
      <c r="N35" s="84"/>
      <c r="O35" s="85" t="s">
        <v>31</v>
      </c>
      <c r="P35" s="86">
        <v>10366357.129999999</v>
      </c>
      <c r="Q35" s="100">
        <v>0.14343510837538717</v>
      </c>
      <c r="R35" s="87">
        <v>33</v>
      </c>
      <c r="S35" s="100">
        <v>8.461538461538462E-2</v>
      </c>
      <c r="T35" s="84"/>
      <c r="U35" s="84"/>
      <c r="V35" s="85" t="s">
        <v>31</v>
      </c>
      <c r="W35" s="86">
        <v>10015233.949999999</v>
      </c>
      <c r="X35" s="100">
        <v>0.13906016526721154</v>
      </c>
      <c r="Y35" s="87">
        <v>32</v>
      </c>
      <c r="Z35" s="100">
        <v>8.2687338501291993E-2</v>
      </c>
      <c r="AA35" s="84"/>
      <c r="AB35" s="84"/>
      <c r="AC35" s="85" t="s">
        <v>31</v>
      </c>
      <c r="AD35" s="86">
        <v>12596589.449999999</v>
      </c>
      <c r="AE35" s="100">
        <v>0.17469681384932251</v>
      </c>
      <c r="AF35" s="87">
        <v>44</v>
      </c>
      <c r="AG35" s="100">
        <v>0.11398963730569948</v>
      </c>
      <c r="AH35" s="84"/>
      <c r="AI35" s="84"/>
      <c r="AJ35" s="85" t="s">
        <v>31</v>
      </c>
      <c r="AK35" s="86">
        <v>11782960.030000001</v>
      </c>
      <c r="AL35" s="100">
        <v>0.1648494479133179</v>
      </c>
      <c r="AM35" s="87">
        <v>44</v>
      </c>
      <c r="AN35" s="100">
        <v>0.11548556430446194</v>
      </c>
      <c r="AO35" s="84"/>
      <c r="AQ35" s="85" t="s">
        <v>31</v>
      </c>
      <c r="AR35" s="86">
        <v>11055146.74</v>
      </c>
      <c r="AS35" s="100">
        <v>0.16362984783846798</v>
      </c>
      <c r="AT35" s="87">
        <v>40</v>
      </c>
      <c r="AU35" s="100">
        <v>0.11267605633802817</v>
      </c>
      <c r="AV35" s="84"/>
      <c r="AW35" s="84"/>
      <c r="AX35" s="85" t="s">
        <v>31</v>
      </c>
      <c r="AY35" s="86">
        <v>8957258.3500000015</v>
      </c>
      <c r="AZ35" s="100">
        <v>0.15480313377148944</v>
      </c>
      <c r="BA35" s="87">
        <v>35</v>
      </c>
      <c r="BB35" s="100">
        <v>0.11182108626198083</v>
      </c>
      <c r="BC35" s="84"/>
      <c r="BD35" s="84"/>
      <c r="BE35" s="85" t="s">
        <v>31</v>
      </c>
      <c r="BF35" s="86">
        <v>11430952.479999999</v>
      </c>
      <c r="BG35" s="100">
        <v>0.21645682822892479</v>
      </c>
      <c r="BH35" s="87">
        <v>50</v>
      </c>
      <c r="BI35" s="100">
        <v>0.17667844522968199</v>
      </c>
      <c r="BJ35" s="84"/>
      <c r="BK35" s="84"/>
      <c r="BL35" s="85" t="s">
        <v>31</v>
      </c>
      <c r="BM35" s="86">
        <v>10164017.689999999</v>
      </c>
      <c r="BN35" s="100">
        <v>0.20936511276894035</v>
      </c>
      <c r="BO35" s="87">
        <v>50</v>
      </c>
      <c r="BP35" s="100">
        <v>0.19379844961240311</v>
      </c>
      <c r="BQ35" s="84"/>
      <c r="BS35" s="85" t="s">
        <v>31</v>
      </c>
      <c r="BT35" s="86">
        <v>9983712.8599999994</v>
      </c>
      <c r="BU35" s="100">
        <v>0.22316706831821692</v>
      </c>
      <c r="BV35" s="87">
        <v>48</v>
      </c>
      <c r="BW35" s="100">
        <v>0.19917012448132779</v>
      </c>
      <c r="BX35" s="84"/>
      <c r="BZ35" s="85" t="s">
        <v>31</v>
      </c>
      <c r="CA35" s="86">
        <v>0</v>
      </c>
      <c r="CB35" s="100">
        <v>0</v>
      </c>
      <c r="CC35" s="87">
        <v>0</v>
      </c>
      <c r="CD35" s="100">
        <v>0</v>
      </c>
      <c r="CE35" s="84"/>
    </row>
    <row r="36" spans="1:83" x14ac:dyDescent="0.25">
      <c r="A36" s="85" t="s">
        <v>32</v>
      </c>
      <c r="B36" s="86">
        <v>12471743.74</v>
      </c>
      <c r="C36" s="100">
        <v>0.17263405991839237</v>
      </c>
      <c r="D36" s="87">
        <v>47</v>
      </c>
      <c r="E36" s="100">
        <v>0.11989795918367346</v>
      </c>
      <c r="F36" s="84"/>
      <c r="G36" s="84"/>
      <c r="H36" s="85" t="s">
        <v>32</v>
      </c>
      <c r="I36" s="86">
        <v>14083200.92</v>
      </c>
      <c r="J36" s="100">
        <v>0.19524510536380307</v>
      </c>
      <c r="K36" s="87">
        <v>56</v>
      </c>
      <c r="L36" s="100">
        <v>0.14322250639386189</v>
      </c>
      <c r="M36" s="84"/>
      <c r="N36" s="84"/>
      <c r="O36" s="85" t="s">
        <v>32</v>
      </c>
      <c r="P36" s="86">
        <v>12102443.32</v>
      </c>
      <c r="Q36" s="100">
        <v>0.1674566337472092</v>
      </c>
      <c r="R36" s="87">
        <v>55</v>
      </c>
      <c r="S36" s="100">
        <v>0.14102564102564102</v>
      </c>
      <c r="T36" s="84"/>
      <c r="U36" s="84"/>
      <c r="V36" s="85" t="s">
        <v>32</v>
      </c>
      <c r="W36" s="86">
        <v>11760121.970000001</v>
      </c>
      <c r="X36" s="100">
        <v>0.16328769880715224</v>
      </c>
      <c r="Y36" s="87">
        <v>52</v>
      </c>
      <c r="Z36" s="100">
        <v>0.13436692506459949</v>
      </c>
      <c r="AA36" s="84"/>
      <c r="AB36" s="84"/>
      <c r="AC36" s="85" t="s">
        <v>32</v>
      </c>
      <c r="AD36" s="86">
        <v>15637441.080000002</v>
      </c>
      <c r="AE36" s="100">
        <v>0.21686910923595348</v>
      </c>
      <c r="AF36" s="87">
        <v>72</v>
      </c>
      <c r="AG36" s="100">
        <v>0.18652849740932642</v>
      </c>
      <c r="AH36" s="84"/>
      <c r="AI36" s="84"/>
      <c r="AJ36" s="85" t="s">
        <v>32</v>
      </c>
      <c r="AK36" s="86">
        <v>14611424.679999998</v>
      </c>
      <c r="AL36" s="100">
        <v>0.20442106954384934</v>
      </c>
      <c r="AM36" s="87">
        <v>72</v>
      </c>
      <c r="AN36" s="100">
        <v>0.1889763779527559</v>
      </c>
      <c r="AO36" s="84"/>
      <c r="AQ36" s="85" t="s">
        <v>32</v>
      </c>
      <c r="AR36" s="86">
        <v>15796215.240000006</v>
      </c>
      <c r="AS36" s="100">
        <v>0.2338035267132863</v>
      </c>
      <c r="AT36" s="87">
        <v>81</v>
      </c>
      <c r="AU36" s="100">
        <v>0.22816901408450704</v>
      </c>
      <c r="AV36" s="84"/>
      <c r="AW36" s="84"/>
      <c r="AX36" s="85" t="s">
        <v>32</v>
      </c>
      <c r="AY36" s="86">
        <v>12451072.870000001</v>
      </c>
      <c r="AZ36" s="100">
        <v>0.21518471654813584</v>
      </c>
      <c r="BA36" s="87">
        <v>74</v>
      </c>
      <c r="BB36" s="100">
        <v>0.2364217252396166</v>
      </c>
      <c r="BC36" s="84"/>
      <c r="BD36" s="84"/>
      <c r="BE36" s="85" t="s">
        <v>32</v>
      </c>
      <c r="BF36" s="86">
        <v>11773875.220000001</v>
      </c>
      <c r="BG36" s="100">
        <v>0.22295042259543488</v>
      </c>
      <c r="BH36" s="87">
        <v>66</v>
      </c>
      <c r="BI36" s="100">
        <v>0.2332155477031802</v>
      </c>
      <c r="BJ36" s="84"/>
      <c r="BK36" s="84"/>
      <c r="BL36" s="85" t="s">
        <v>32</v>
      </c>
      <c r="BM36" s="86">
        <v>10722535.059999999</v>
      </c>
      <c r="BN36" s="100">
        <v>0.22086982042686865</v>
      </c>
      <c r="BO36" s="87">
        <v>57</v>
      </c>
      <c r="BP36" s="100">
        <v>0.22093023255813954</v>
      </c>
      <c r="BQ36" s="84"/>
      <c r="BS36" s="85" t="s">
        <v>32</v>
      </c>
      <c r="BT36" s="86">
        <v>9194592.5100000016</v>
      </c>
      <c r="BU36" s="100">
        <v>0.20552777144247075</v>
      </c>
      <c r="BV36" s="87">
        <v>50</v>
      </c>
      <c r="BW36" s="100">
        <v>0.2074688796680498</v>
      </c>
      <c r="BX36" s="84"/>
      <c r="BZ36" s="85" t="s">
        <v>32</v>
      </c>
      <c r="CA36" s="86">
        <v>0</v>
      </c>
      <c r="CB36" s="100">
        <v>0</v>
      </c>
      <c r="CC36" s="87">
        <v>0</v>
      </c>
      <c r="CD36" s="100">
        <v>0</v>
      </c>
      <c r="CE36" s="84"/>
    </row>
    <row r="37" spans="1:83" x14ac:dyDescent="0.25">
      <c r="A37" s="85" t="s">
        <v>33</v>
      </c>
      <c r="B37" s="86">
        <v>14946833.43</v>
      </c>
      <c r="C37" s="100">
        <v>0.20689428773853641</v>
      </c>
      <c r="D37" s="87">
        <v>80</v>
      </c>
      <c r="E37" s="100">
        <v>0.20408163265306123</v>
      </c>
      <c r="F37" s="84"/>
      <c r="G37" s="84"/>
      <c r="H37" s="85" t="s">
        <v>33</v>
      </c>
      <c r="I37" s="86">
        <v>18901141.560000006</v>
      </c>
      <c r="J37" s="100">
        <v>0.26203953180399264</v>
      </c>
      <c r="K37" s="87">
        <v>103</v>
      </c>
      <c r="L37" s="100">
        <v>0.26342710997442453</v>
      </c>
      <c r="M37" s="84"/>
      <c r="N37" s="84"/>
      <c r="O37" s="85" t="s">
        <v>33</v>
      </c>
      <c r="P37" s="86">
        <v>20885149.320000004</v>
      </c>
      <c r="Q37" s="100">
        <v>0.28897939928009647</v>
      </c>
      <c r="R37" s="87">
        <v>107</v>
      </c>
      <c r="S37" s="100">
        <v>0.27435897435897438</v>
      </c>
      <c r="T37" s="84"/>
      <c r="U37" s="84"/>
      <c r="V37" s="85" t="s">
        <v>33</v>
      </c>
      <c r="W37" s="86">
        <v>20756522.900000002</v>
      </c>
      <c r="X37" s="100">
        <v>0.28820150575181136</v>
      </c>
      <c r="Y37" s="87">
        <v>107</v>
      </c>
      <c r="Z37" s="100">
        <v>0.27648578811369506</v>
      </c>
      <c r="AA37" s="84"/>
      <c r="AB37" s="84"/>
      <c r="AC37" s="85" t="s">
        <v>33</v>
      </c>
      <c r="AD37" s="86">
        <v>16483692.330000002</v>
      </c>
      <c r="AE37" s="100">
        <v>0.22860541275507837</v>
      </c>
      <c r="AF37" s="87">
        <v>98</v>
      </c>
      <c r="AG37" s="100">
        <v>0.25388601036269431</v>
      </c>
      <c r="AH37" s="84"/>
      <c r="AI37" s="84"/>
      <c r="AJ37" s="85" t="s">
        <v>33</v>
      </c>
      <c r="AK37" s="86">
        <v>15179872.100000003</v>
      </c>
      <c r="AL37" s="100">
        <v>0.21237393054958686</v>
      </c>
      <c r="AM37" s="87">
        <v>90</v>
      </c>
      <c r="AN37" s="100">
        <v>0.23622047244094488</v>
      </c>
      <c r="AO37" s="84"/>
      <c r="AQ37" s="85" t="s">
        <v>33</v>
      </c>
      <c r="AR37" s="86">
        <v>11935894.470000003</v>
      </c>
      <c r="AS37" s="100">
        <v>0.17666600379671776</v>
      </c>
      <c r="AT37" s="87">
        <v>69</v>
      </c>
      <c r="AU37" s="100">
        <v>0.19436619718309858</v>
      </c>
      <c r="AV37" s="84"/>
      <c r="AW37" s="84"/>
      <c r="AX37" s="85" t="s">
        <v>33</v>
      </c>
      <c r="AY37" s="86">
        <v>10747720.869999999</v>
      </c>
      <c r="AZ37" s="100">
        <v>0.18574666561640912</v>
      </c>
      <c r="BA37" s="87">
        <v>60</v>
      </c>
      <c r="BB37" s="100">
        <v>0.19169329073482427</v>
      </c>
      <c r="BC37" s="84"/>
      <c r="BD37" s="84"/>
      <c r="BE37" s="85" t="s">
        <v>33</v>
      </c>
      <c r="BF37" s="86">
        <v>5497077.9699999997</v>
      </c>
      <c r="BG37" s="100">
        <v>0.10409281851141915</v>
      </c>
      <c r="BH37" s="87">
        <v>34</v>
      </c>
      <c r="BI37" s="100">
        <v>0.12014134275618374</v>
      </c>
      <c r="BJ37" s="84"/>
      <c r="BK37" s="84"/>
      <c r="BL37" s="85" t="s">
        <v>33</v>
      </c>
      <c r="BM37" s="86">
        <v>6367048.3300000001</v>
      </c>
      <c r="BN37" s="100">
        <v>0.13115264379432059</v>
      </c>
      <c r="BO37" s="87">
        <v>37</v>
      </c>
      <c r="BP37" s="100">
        <v>0.1434108527131783</v>
      </c>
      <c r="BQ37" s="84"/>
      <c r="BS37" s="85" t="s">
        <v>33</v>
      </c>
      <c r="BT37" s="86">
        <v>5608479.5499999998</v>
      </c>
      <c r="BU37" s="100">
        <v>0.12536698084645961</v>
      </c>
      <c r="BV37" s="87">
        <v>32</v>
      </c>
      <c r="BW37" s="100">
        <v>0.13278008298755187</v>
      </c>
      <c r="BX37" s="84"/>
      <c r="BZ37" s="85" t="s">
        <v>33</v>
      </c>
      <c r="CA37" s="86">
        <v>0</v>
      </c>
      <c r="CB37" s="100">
        <v>0</v>
      </c>
      <c r="CC37" s="87">
        <v>0</v>
      </c>
      <c r="CD37" s="100">
        <v>0</v>
      </c>
      <c r="CE37" s="84"/>
    </row>
    <row r="38" spans="1:83" x14ac:dyDescent="0.25">
      <c r="A38" s="85" t="s">
        <v>34</v>
      </c>
      <c r="B38" s="86">
        <v>25032838.190000009</v>
      </c>
      <c r="C38" s="100">
        <v>0.34650491367615949</v>
      </c>
      <c r="D38" s="87">
        <v>171</v>
      </c>
      <c r="E38" s="100">
        <v>0.43622448979591838</v>
      </c>
      <c r="F38" s="84"/>
      <c r="G38" s="84"/>
      <c r="H38" s="85" t="s">
        <v>34</v>
      </c>
      <c r="I38" s="86">
        <v>19752673.570000004</v>
      </c>
      <c r="J38" s="100">
        <v>0.27384490601952294</v>
      </c>
      <c r="K38" s="87">
        <v>141</v>
      </c>
      <c r="L38" s="100">
        <v>0.36061381074168797</v>
      </c>
      <c r="M38" s="84"/>
      <c r="N38" s="84"/>
      <c r="O38" s="85" t="s">
        <v>34</v>
      </c>
      <c r="P38" s="86">
        <v>16427979.060000002</v>
      </c>
      <c r="Q38" s="100">
        <v>0.2273073295960904</v>
      </c>
      <c r="R38" s="87">
        <v>118</v>
      </c>
      <c r="S38" s="100">
        <v>0.30256410256410254</v>
      </c>
      <c r="T38" s="84"/>
      <c r="U38" s="84"/>
      <c r="V38" s="85" t="s">
        <v>34</v>
      </c>
      <c r="W38" s="86">
        <v>14127822.210000006</v>
      </c>
      <c r="X38" s="100">
        <v>0.19616289556454972</v>
      </c>
      <c r="Y38" s="87">
        <v>97</v>
      </c>
      <c r="Z38" s="100">
        <v>0.25064599483204136</v>
      </c>
      <c r="AA38" s="84"/>
      <c r="AB38" s="84"/>
      <c r="AC38" s="85" t="s">
        <v>34</v>
      </c>
      <c r="AD38" s="86">
        <v>14877902.780000003</v>
      </c>
      <c r="AE38" s="100">
        <v>0.20633539123766381</v>
      </c>
      <c r="AF38" s="87">
        <v>109</v>
      </c>
      <c r="AG38" s="100">
        <v>0.28238341968911918</v>
      </c>
      <c r="AH38" s="84"/>
      <c r="AI38" s="84"/>
      <c r="AJ38" s="85" t="s">
        <v>34</v>
      </c>
      <c r="AK38" s="86">
        <v>14416534.740000002</v>
      </c>
      <c r="AL38" s="100">
        <v>0.2016944627378294</v>
      </c>
      <c r="AM38" s="87">
        <v>106</v>
      </c>
      <c r="AN38" s="100">
        <v>0.27821522309711288</v>
      </c>
      <c r="AO38" s="84"/>
      <c r="AQ38" s="85" t="s">
        <v>34</v>
      </c>
      <c r="AR38" s="86">
        <v>12208440.060000002</v>
      </c>
      <c r="AS38" s="100">
        <v>0.18070001568905972</v>
      </c>
      <c r="AT38" s="87">
        <v>89</v>
      </c>
      <c r="AU38" s="100">
        <v>0.25070422535211268</v>
      </c>
      <c r="AV38" s="84"/>
      <c r="AW38" s="84"/>
      <c r="AX38" s="85" t="s">
        <v>34</v>
      </c>
      <c r="AY38" s="86">
        <v>8754930.8500000015</v>
      </c>
      <c r="AZ38" s="100">
        <v>0.15130642419537779</v>
      </c>
      <c r="BA38" s="87">
        <v>66</v>
      </c>
      <c r="BB38" s="100">
        <v>0.2108626198083067</v>
      </c>
      <c r="BC38" s="84"/>
      <c r="BD38" s="84"/>
      <c r="BE38" s="85" t="s">
        <v>34</v>
      </c>
      <c r="BF38" s="86">
        <v>9417403.379999999</v>
      </c>
      <c r="BG38" s="100">
        <v>0.17832820750096895</v>
      </c>
      <c r="BH38" s="87">
        <v>72</v>
      </c>
      <c r="BI38" s="100">
        <v>0.25441696113074203</v>
      </c>
      <c r="BJ38" s="84"/>
      <c r="BK38" s="84"/>
      <c r="BL38" s="85" t="s">
        <v>34</v>
      </c>
      <c r="BM38" s="86">
        <v>7133693.0999999996</v>
      </c>
      <c r="BN38" s="100">
        <v>0.14694449634911169</v>
      </c>
      <c r="BO38" s="87">
        <v>58</v>
      </c>
      <c r="BP38" s="100">
        <v>0.22480620155038761</v>
      </c>
      <c r="BQ38" s="84"/>
      <c r="BS38" s="85" t="s">
        <v>34</v>
      </c>
      <c r="BT38" s="86">
        <v>7097473.2799999984</v>
      </c>
      <c r="BU38" s="100">
        <v>0.15865062693364348</v>
      </c>
      <c r="BV38" s="87">
        <v>58</v>
      </c>
      <c r="BW38" s="100">
        <v>0.24066390041493776</v>
      </c>
      <c r="BX38" s="84"/>
      <c r="BZ38" s="85" t="s">
        <v>34</v>
      </c>
      <c r="CA38" s="86">
        <v>0</v>
      </c>
      <c r="CB38" s="100">
        <v>0</v>
      </c>
      <c r="CC38" s="87">
        <v>0</v>
      </c>
      <c r="CD38" s="100">
        <v>0</v>
      </c>
      <c r="CE38" s="84"/>
    </row>
    <row r="39" spans="1:83" x14ac:dyDescent="0.25">
      <c r="A39" s="85" t="s">
        <v>35</v>
      </c>
      <c r="B39" s="86">
        <v>954059.38</v>
      </c>
      <c r="C39" s="100">
        <v>1.3206103942336476E-2</v>
      </c>
      <c r="D39" s="87">
        <v>6</v>
      </c>
      <c r="E39" s="100">
        <v>1.5306122448979591E-2</v>
      </c>
      <c r="F39" s="84"/>
      <c r="G39" s="84"/>
      <c r="H39" s="85" t="s">
        <v>35</v>
      </c>
      <c r="I39" s="86">
        <v>678940.63</v>
      </c>
      <c r="J39" s="100">
        <v>9.4126211500586074E-3</v>
      </c>
      <c r="K39" s="87">
        <v>5</v>
      </c>
      <c r="L39" s="100">
        <v>1.278772378516624E-2</v>
      </c>
      <c r="M39" s="84"/>
      <c r="N39" s="84"/>
      <c r="O39" s="85" t="s">
        <v>35</v>
      </c>
      <c r="P39" s="86">
        <v>1663649.38</v>
      </c>
      <c r="Q39" s="100">
        <v>2.301924640704962E-2</v>
      </c>
      <c r="R39" s="87">
        <v>11</v>
      </c>
      <c r="S39" s="100">
        <v>2.8205128205128206E-2</v>
      </c>
      <c r="T39" s="84"/>
      <c r="U39" s="84"/>
      <c r="V39" s="85" t="s">
        <v>35</v>
      </c>
      <c r="W39" s="86">
        <v>3771838.73</v>
      </c>
      <c r="X39" s="100">
        <v>5.2371469281061511E-2</v>
      </c>
      <c r="Y39" s="87">
        <v>29</v>
      </c>
      <c r="Z39" s="100">
        <v>7.4935400516795869E-2</v>
      </c>
      <c r="AA39" s="84"/>
      <c r="AB39" s="84"/>
      <c r="AC39" s="85" t="s">
        <v>35</v>
      </c>
      <c r="AD39" s="86">
        <v>683626.25</v>
      </c>
      <c r="AE39" s="100">
        <v>9.4809256277508056E-3</v>
      </c>
      <c r="AF39" s="87">
        <v>4</v>
      </c>
      <c r="AG39" s="100">
        <v>1.0362694300518135E-2</v>
      </c>
      <c r="AH39" s="84"/>
      <c r="AI39" s="84"/>
      <c r="AJ39" s="85" t="s">
        <v>35</v>
      </c>
      <c r="AK39" s="86">
        <v>464041.88</v>
      </c>
      <c r="AL39" s="100">
        <v>6.4921757802702245E-3</v>
      </c>
      <c r="AM39" s="87">
        <v>3</v>
      </c>
      <c r="AN39" s="100">
        <v>7.874015748031496E-3</v>
      </c>
      <c r="AO39" s="84"/>
      <c r="AQ39" s="85" t="s">
        <v>35</v>
      </c>
      <c r="AR39" s="86">
        <v>1264127.76</v>
      </c>
      <c r="AS39" s="100">
        <v>1.8710654673515747E-2</v>
      </c>
      <c r="AT39" s="87">
        <v>10</v>
      </c>
      <c r="AU39" s="100">
        <v>2.8169014084507043E-2</v>
      </c>
      <c r="AV39" s="84"/>
      <c r="AW39" s="84"/>
      <c r="AX39" s="85" t="s">
        <v>35</v>
      </c>
      <c r="AY39" s="86">
        <v>1430032.5</v>
      </c>
      <c r="AZ39" s="100">
        <v>2.4714427534076589E-2</v>
      </c>
      <c r="BA39" s="87">
        <v>11</v>
      </c>
      <c r="BB39" s="100">
        <v>3.5143769968051117E-2</v>
      </c>
      <c r="BC39" s="84"/>
      <c r="BD39" s="84"/>
      <c r="BE39" s="85" t="s">
        <v>35</v>
      </c>
      <c r="BF39" s="86">
        <v>0</v>
      </c>
      <c r="BG39" s="100">
        <v>0</v>
      </c>
      <c r="BH39" s="87">
        <v>0</v>
      </c>
      <c r="BI39" s="100">
        <v>0</v>
      </c>
      <c r="BJ39" s="84"/>
      <c r="BK39" s="84"/>
      <c r="BL39" s="85" t="s">
        <v>35</v>
      </c>
      <c r="BM39" s="86">
        <v>0</v>
      </c>
      <c r="BN39" s="100">
        <v>0</v>
      </c>
      <c r="BO39" s="87">
        <v>0</v>
      </c>
      <c r="BP39" s="100">
        <v>0</v>
      </c>
      <c r="BQ39" s="84"/>
      <c r="BS39" s="85" t="s">
        <v>35</v>
      </c>
      <c r="BT39" s="86">
        <v>0</v>
      </c>
      <c r="BU39" s="100">
        <v>0</v>
      </c>
      <c r="BV39" s="87">
        <v>0</v>
      </c>
      <c r="BW39" s="100">
        <v>0</v>
      </c>
      <c r="BX39" s="84"/>
      <c r="BZ39" s="85" t="s">
        <v>35</v>
      </c>
      <c r="CA39" s="86">
        <v>0</v>
      </c>
      <c r="CB39" s="100">
        <v>0</v>
      </c>
      <c r="CC39" s="87">
        <v>0</v>
      </c>
      <c r="CD39" s="100">
        <v>0</v>
      </c>
      <c r="CE39" s="84"/>
    </row>
    <row r="40" spans="1:83" x14ac:dyDescent="0.25">
      <c r="A40" s="85" t="s">
        <v>36</v>
      </c>
      <c r="B40" s="86">
        <v>1284991.4500000002</v>
      </c>
      <c r="C40" s="100">
        <v>1.7786870512937748E-2</v>
      </c>
      <c r="D40" s="87">
        <v>10</v>
      </c>
      <c r="E40" s="100">
        <v>2.5510204081632654E-2</v>
      </c>
      <c r="F40" s="84"/>
      <c r="G40" s="84"/>
      <c r="H40" s="85" t="s">
        <v>36</v>
      </c>
      <c r="I40" s="86">
        <v>586793.75</v>
      </c>
      <c r="J40" s="100">
        <v>8.1351255439996318E-3</v>
      </c>
      <c r="K40" s="87">
        <v>4</v>
      </c>
      <c r="L40" s="100">
        <v>1.0230179028132993E-2</v>
      </c>
      <c r="M40" s="84"/>
      <c r="N40" s="84"/>
      <c r="O40" s="85" t="s">
        <v>36</v>
      </c>
      <c r="P40" s="86">
        <v>1055187.5</v>
      </c>
      <c r="Q40" s="100">
        <v>1.4600204442199637E-2</v>
      </c>
      <c r="R40" s="87">
        <v>10</v>
      </c>
      <c r="S40" s="100">
        <v>2.564102564102564E-2</v>
      </c>
      <c r="T40" s="84"/>
      <c r="U40" s="84"/>
      <c r="V40" s="85" t="s">
        <v>36</v>
      </c>
      <c r="W40" s="86">
        <v>1097277.5</v>
      </c>
      <c r="X40" s="100">
        <v>1.5235549289788954E-2</v>
      </c>
      <c r="Y40" s="87">
        <v>10</v>
      </c>
      <c r="Z40" s="100">
        <v>2.5839793281653745E-2</v>
      </c>
      <c r="AA40" s="84"/>
      <c r="AB40" s="84"/>
      <c r="AC40" s="85" t="s">
        <v>36</v>
      </c>
      <c r="AD40" s="86">
        <v>172790.63</v>
      </c>
      <c r="AE40" s="100">
        <v>2.3963607485847816E-3</v>
      </c>
      <c r="AF40" s="87">
        <v>2</v>
      </c>
      <c r="AG40" s="100">
        <v>5.1813471502590676E-3</v>
      </c>
      <c r="AH40" s="84"/>
      <c r="AI40" s="84"/>
      <c r="AJ40" s="85" t="s">
        <v>36</v>
      </c>
      <c r="AK40" s="86">
        <v>449200</v>
      </c>
      <c r="AL40" s="100">
        <v>6.2845305266356231E-3</v>
      </c>
      <c r="AM40" s="87">
        <v>3</v>
      </c>
      <c r="AN40" s="100">
        <v>7.874015748031496E-3</v>
      </c>
      <c r="AO40" s="84"/>
      <c r="AQ40" s="85" t="s">
        <v>36</v>
      </c>
      <c r="AR40" s="86">
        <v>208700</v>
      </c>
      <c r="AS40" s="100">
        <v>3.0890181783230016E-3</v>
      </c>
      <c r="AT40" s="87">
        <v>2</v>
      </c>
      <c r="AU40" s="100">
        <v>5.6338028169014088E-3</v>
      </c>
      <c r="AV40" s="84"/>
      <c r="AW40" s="84"/>
      <c r="AX40" s="85" t="s">
        <v>36</v>
      </c>
      <c r="AY40" s="86">
        <v>832376.25</v>
      </c>
      <c r="AZ40" s="100">
        <v>1.4385479009540986E-2</v>
      </c>
      <c r="BA40" s="87">
        <v>6</v>
      </c>
      <c r="BB40" s="100">
        <v>1.9169329073482427E-2</v>
      </c>
      <c r="BC40" s="84"/>
      <c r="BD40" s="84"/>
      <c r="BE40" s="85" t="s">
        <v>36</v>
      </c>
      <c r="BF40" s="86">
        <v>95465.63</v>
      </c>
      <c r="BG40" s="100">
        <v>1.8077397759137647E-3</v>
      </c>
      <c r="BH40" s="87">
        <v>1</v>
      </c>
      <c r="BI40" s="100">
        <v>3.5335689045936395E-3</v>
      </c>
      <c r="BJ40" s="84"/>
      <c r="BK40" s="84"/>
      <c r="BL40" s="85" t="s">
        <v>36</v>
      </c>
      <c r="BM40" s="86">
        <v>0</v>
      </c>
      <c r="BN40" s="100">
        <v>0</v>
      </c>
      <c r="BO40" s="87">
        <v>0</v>
      </c>
      <c r="BP40" s="100">
        <v>0</v>
      </c>
      <c r="BQ40" s="84"/>
      <c r="BS40" s="85" t="s">
        <v>36</v>
      </c>
      <c r="BT40" s="86">
        <v>0</v>
      </c>
      <c r="BU40" s="100">
        <v>0</v>
      </c>
      <c r="BV40" s="87">
        <v>0</v>
      </c>
      <c r="BW40" s="100">
        <v>0</v>
      </c>
      <c r="BX40" s="84"/>
      <c r="BZ40" s="85" t="s">
        <v>36</v>
      </c>
      <c r="CA40" s="86">
        <v>0</v>
      </c>
      <c r="CB40" s="100">
        <v>0</v>
      </c>
      <c r="CC40" s="87">
        <v>0</v>
      </c>
      <c r="CD40" s="100">
        <v>0</v>
      </c>
      <c r="CE40" s="84"/>
    </row>
    <row r="41" spans="1:83" x14ac:dyDescent="0.25">
      <c r="A41" s="85" t="s">
        <v>37</v>
      </c>
      <c r="B41" s="86">
        <v>135275</v>
      </c>
      <c r="C41" s="100">
        <v>1.872478535664695E-3</v>
      </c>
      <c r="D41" s="87">
        <v>2</v>
      </c>
      <c r="E41" s="100">
        <v>5.1020408163265302E-3</v>
      </c>
      <c r="F41" s="84"/>
      <c r="G41" s="84"/>
      <c r="H41" s="85" t="s">
        <v>37</v>
      </c>
      <c r="I41" s="86">
        <v>153415.63</v>
      </c>
      <c r="J41" s="100">
        <v>2.1269064478989358E-3</v>
      </c>
      <c r="K41" s="87">
        <v>2</v>
      </c>
      <c r="L41" s="100">
        <v>5.1150895140664966E-3</v>
      </c>
      <c r="M41" s="84"/>
      <c r="N41" s="84"/>
      <c r="O41" s="85" t="s">
        <v>37</v>
      </c>
      <c r="P41" s="86">
        <v>580731.25</v>
      </c>
      <c r="Q41" s="100">
        <v>8.035344406538315E-3</v>
      </c>
      <c r="R41" s="87">
        <v>4</v>
      </c>
      <c r="S41" s="100">
        <v>1.0256410256410256E-2</v>
      </c>
      <c r="T41" s="84"/>
      <c r="U41" s="84"/>
      <c r="V41" s="85" t="s">
        <v>37</v>
      </c>
      <c r="W41" s="86">
        <v>541125</v>
      </c>
      <c r="X41" s="100">
        <v>7.5134472450561025E-3</v>
      </c>
      <c r="Y41" s="87">
        <v>5</v>
      </c>
      <c r="Z41" s="100">
        <v>1.2919896640826873E-2</v>
      </c>
      <c r="AA41" s="84"/>
      <c r="AB41" s="84"/>
      <c r="AC41" s="85" t="s">
        <v>37</v>
      </c>
      <c r="AD41" s="86">
        <v>0</v>
      </c>
      <c r="AE41" s="100">
        <v>0</v>
      </c>
      <c r="AF41" s="87">
        <v>0</v>
      </c>
      <c r="AG41" s="100">
        <v>0</v>
      </c>
      <c r="AH41" s="84"/>
      <c r="AI41" s="84"/>
      <c r="AJ41" s="85" t="s">
        <v>37</v>
      </c>
      <c r="AK41" s="86">
        <v>0</v>
      </c>
      <c r="AL41" s="100">
        <v>0</v>
      </c>
      <c r="AM41" s="87">
        <v>0</v>
      </c>
      <c r="AN41" s="100">
        <v>0</v>
      </c>
      <c r="AO41" s="84"/>
      <c r="AQ41" s="85" t="s">
        <v>37</v>
      </c>
      <c r="AR41" s="86">
        <v>372031.25</v>
      </c>
      <c r="AS41" s="100">
        <v>5.5065227319320989E-3</v>
      </c>
      <c r="AT41" s="87">
        <v>2</v>
      </c>
      <c r="AU41" s="100">
        <v>5.6338028169014088E-3</v>
      </c>
      <c r="AV41" s="84"/>
      <c r="AW41" s="84"/>
      <c r="AX41" s="85" t="s">
        <v>37</v>
      </c>
      <c r="AY41" s="86">
        <v>261000</v>
      </c>
      <c r="AZ41" s="100">
        <v>4.5107125791854314E-3</v>
      </c>
      <c r="BA41" s="87">
        <v>2</v>
      </c>
      <c r="BB41" s="100">
        <v>6.3897763578274758E-3</v>
      </c>
      <c r="BC41" s="84"/>
      <c r="BD41" s="84"/>
      <c r="BE41" s="85" t="s">
        <v>37</v>
      </c>
      <c r="BF41" s="86">
        <v>0</v>
      </c>
      <c r="BG41" s="100">
        <v>0</v>
      </c>
      <c r="BH41" s="87">
        <v>0</v>
      </c>
      <c r="BI41" s="100">
        <v>0</v>
      </c>
      <c r="BJ41" s="84"/>
      <c r="BK41" s="84"/>
      <c r="BL41" s="85" t="s">
        <v>37</v>
      </c>
      <c r="BM41" s="86">
        <v>0</v>
      </c>
      <c r="BN41" s="100">
        <v>0</v>
      </c>
      <c r="BO41" s="87">
        <v>0</v>
      </c>
      <c r="BP41" s="100">
        <v>0</v>
      </c>
      <c r="BQ41" s="84"/>
      <c r="BS41" s="85" t="s">
        <v>37</v>
      </c>
      <c r="BT41" s="86">
        <v>0</v>
      </c>
      <c r="BU41" s="100">
        <v>0</v>
      </c>
      <c r="BV41" s="87">
        <v>0</v>
      </c>
      <c r="BW41" s="100">
        <v>0</v>
      </c>
      <c r="BX41" s="84"/>
      <c r="BZ41" s="85" t="s">
        <v>37</v>
      </c>
      <c r="CA41" s="86">
        <v>0</v>
      </c>
      <c r="CB41" s="100">
        <v>0</v>
      </c>
      <c r="CC41" s="87">
        <v>0</v>
      </c>
      <c r="CD41" s="100">
        <v>0</v>
      </c>
      <c r="CE41" s="84"/>
    </row>
    <row r="42" spans="1:83" x14ac:dyDescent="0.25">
      <c r="A42" s="85" t="s">
        <v>38</v>
      </c>
      <c r="B42" s="86">
        <v>0</v>
      </c>
      <c r="C42" s="100">
        <v>0</v>
      </c>
      <c r="D42" s="87">
        <v>0</v>
      </c>
      <c r="E42" s="100">
        <v>0</v>
      </c>
      <c r="F42" s="84"/>
      <c r="G42" s="84"/>
      <c r="H42" s="85" t="s">
        <v>38</v>
      </c>
      <c r="I42" s="86">
        <v>0</v>
      </c>
      <c r="J42" s="100">
        <v>0</v>
      </c>
      <c r="K42" s="87">
        <v>0</v>
      </c>
      <c r="L42" s="100">
        <v>0</v>
      </c>
      <c r="M42" s="84"/>
      <c r="N42" s="84"/>
      <c r="O42" s="85" t="s">
        <v>38</v>
      </c>
      <c r="P42" s="86">
        <v>153415.63</v>
      </c>
      <c r="Q42" s="100">
        <v>2.1227502814702183E-3</v>
      </c>
      <c r="R42" s="87">
        <v>2</v>
      </c>
      <c r="S42" s="100">
        <v>5.1282051282051282E-3</v>
      </c>
      <c r="T42" s="84"/>
      <c r="U42" s="84"/>
      <c r="V42" s="85" t="s">
        <v>38</v>
      </c>
      <c r="W42" s="86">
        <v>503406.25</v>
      </c>
      <c r="X42" s="100">
        <v>6.9897275162051718E-3</v>
      </c>
      <c r="Y42" s="87">
        <v>3</v>
      </c>
      <c r="Z42" s="100">
        <v>7.7519379844961239E-3</v>
      </c>
      <c r="AA42" s="84"/>
      <c r="AB42" s="84"/>
      <c r="AC42" s="85" t="s">
        <v>38</v>
      </c>
      <c r="AD42" s="86">
        <v>0</v>
      </c>
      <c r="AE42" s="100">
        <v>0</v>
      </c>
      <c r="AF42" s="87">
        <v>0</v>
      </c>
      <c r="AG42" s="100">
        <v>0</v>
      </c>
      <c r="AH42" s="84"/>
      <c r="AI42" s="84"/>
      <c r="AJ42" s="85" t="s">
        <v>38</v>
      </c>
      <c r="AK42" s="86">
        <v>0</v>
      </c>
      <c r="AL42" s="100">
        <v>0</v>
      </c>
      <c r="AM42" s="87">
        <v>0</v>
      </c>
      <c r="AN42" s="100">
        <v>0</v>
      </c>
      <c r="AO42" s="84"/>
      <c r="AQ42" s="85" t="s">
        <v>38</v>
      </c>
      <c r="AR42" s="86">
        <v>95465.63</v>
      </c>
      <c r="AS42" s="100">
        <v>1.4130094224966828E-3</v>
      </c>
      <c r="AT42" s="87">
        <v>1</v>
      </c>
      <c r="AU42" s="100">
        <v>2.8169014084507044E-3</v>
      </c>
      <c r="AV42" s="84"/>
      <c r="AW42" s="84"/>
      <c r="AX42" s="85" t="s">
        <v>38</v>
      </c>
      <c r="AY42" s="86">
        <v>95465.63</v>
      </c>
      <c r="AZ42" s="100">
        <v>1.6498774640646057E-3</v>
      </c>
      <c r="BA42" s="87">
        <v>1</v>
      </c>
      <c r="BB42" s="100">
        <v>3.1948881789137379E-3</v>
      </c>
      <c r="BC42" s="84"/>
      <c r="BD42" s="84"/>
      <c r="BE42" s="85" t="s">
        <v>38</v>
      </c>
      <c r="BF42" s="86">
        <v>0</v>
      </c>
      <c r="BG42" s="100">
        <v>0</v>
      </c>
      <c r="BH42" s="87">
        <v>0</v>
      </c>
      <c r="BI42" s="100">
        <v>0</v>
      </c>
      <c r="BJ42" s="84"/>
      <c r="BK42" s="84"/>
      <c r="BL42" s="85" t="s">
        <v>38</v>
      </c>
      <c r="BM42" s="86">
        <v>0</v>
      </c>
      <c r="BN42" s="100">
        <v>0</v>
      </c>
      <c r="BO42" s="87">
        <v>0</v>
      </c>
      <c r="BP42" s="100">
        <v>0</v>
      </c>
      <c r="BQ42" s="84"/>
      <c r="BS42" s="85" t="s">
        <v>38</v>
      </c>
      <c r="BT42" s="86">
        <v>0</v>
      </c>
      <c r="BU42" s="100">
        <v>0</v>
      </c>
      <c r="BV42" s="87">
        <v>0</v>
      </c>
      <c r="BW42" s="100">
        <v>0</v>
      </c>
      <c r="BX42" s="84"/>
      <c r="BZ42" s="85" t="s">
        <v>38</v>
      </c>
      <c r="CA42" s="86">
        <v>0</v>
      </c>
      <c r="CB42" s="100">
        <v>0</v>
      </c>
      <c r="CC42" s="87">
        <v>0</v>
      </c>
      <c r="CD42" s="100">
        <v>0</v>
      </c>
      <c r="CE42" s="84"/>
    </row>
    <row r="43" spans="1:83" x14ac:dyDescent="0.25">
      <c r="A43" s="85" t="s">
        <v>39</v>
      </c>
      <c r="B43" s="86">
        <v>0</v>
      </c>
      <c r="C43" s="100">
        <v>0</v>
      </c>
      <c r="D43" s="87">
        <v>0</v>
      </c>
      <c r="E43" s="100">
        <v>0</v>
      </c>
      <c r="F43" s="84"/>
      <c r="G43" s="84"/>
      <c r="H43" s="85" t="s">
        <v>39</v>
      </c>
      <c r="I43" s="86">
        <v>0</v>
      </c>
      <c r="J43" s="100">
        <v>0</v>
      </c>
      <c r="K43" s="87">
        <v>0</v>
      </c>
      <c r="L43" s="100">
        <v>0</v>
      </c>
      <c r="M43" s="84"/>
      <c r="N43" s="84"/>
      <c r="O43" s="85" t="s">
        <v>39</v>
      </c>
      <c r="P43" s="86">
        <v>0</v>
      </c>
      <c r="Q43" s="100">
        <v>0</v>
      </c>
      <c r="R43" s="87">
        <v>0</v>
      </c>
      <c r="S43" s="100">
        <v>0</v>
      </c>
      <c r="T43" s="84"/>
      <c r="U43" s="84"/>
      <c r="V43" s="85" t="s">
        <v>39</v>
      </c>
      <c r="W43" s="86">
        <v>0</v>
      </c>
      <c r="X43" s="100">
        <v>0</v>
      </c>
      <c r="Y43" s="87">
        <v>0</v>
      </c>
      <c r="Z43" s="100">
        <v>0</v>
      </c>
      <c r="AA43" s="84"/>
      <c r="AB43" s="84"/>
      <c r="AC43" s="85" t="s">
        <v>39</v>
      </c>
      <c r="AD43" s="86">
        <v>0</v>
      </c>
      <c r="AE43" s="100">
        <v>0</v>
      </c>
      <c r="AF43" s="87">
        <v>0</v>
      </c>
      <c r="AG43" s="100">
        <v>0</v>
      </c>
      <c r="AH43" s="84"/>
      <c r="AI43" s="84"/>
      <c r="AJ43" s="85" t="s">
        <v>39</v>
      </c>
      <c r="AK43" s="86">
        <v>0</v>
      </c>
      <c r="AL43" s="100">
        <v>0</v>
      </c>
      <c r="AM43" s="87">
        <v>0</v>
      </c>
      <c r="AN43" s="100">
        <v>0</v>
      </c>
      <c r="AO43" s="84"/>
      <c r="AQ43" s="85" t="s">
        <v>39</v>
      </c>
      <c r="AR43" s="86">
        <v>0</v>
      </c>
      <c r="AS43" s="100">
        <v>0</v>
      </c>
      <c r="AT43" s="87">
        <v>0</v>
      </c>
      <c r="AU43" s="100">
        <v>0</v>
      </c>
      <c r="AV43" s="84"/>
      <c r="AW43" s="84"/>
      <c r="AX43" s="85" t="s">
        <v>39</v>
      </c>
      <c r="AY43" s="86">
        <v>0</v>
      </c>
      <c r="AZ43" s="100">
        <v>0</v>
      </c>
      <c r="BA43" s="87">
        <v>0</v>
      </c>
      <c r="BB43" s="100">
        <v>0</v>
      </c>
      <c r="BC43" s="84"/>
      <c r="BD43" s="84"/>
      <c r="BE43" s="85" t="s">
        <v>39</v>
      </c>
      <c r="BF43" s="86">
        <v>0</v>
      </c>
      <c r="BG43" s="100">
        <v>0</v>
      </c>
      <c r="BH43" s="87">
        <v>0</v>
      </c>
      <c r="BI43" s="100">
        <v>0</v>
      </c>
      <c r="BJ43" s="84"/>
      <c r="BK43" s="84"/>
      <c r="BL43" s="85" t="s">
        <v>39</v>
      </c>
      <c r="BM43" s="86">
        <v>0</v>
      </c>
      <c r="BN43" s="100">
        <v>0</v>
      </c>
      <c r="BO43" s="87">
        <v>0</v>
      </c>
      <c r="BP43" s="100">
        <v>0</v>
      </c>
      <c r="BQ43" s="84"/>
      <c r="BS43" s="85" t="s">
        <v>39</v>
      </c>
      <c r="BT43" s="86">
        <v>0</v>
      </c>
      <c r="BU43" s="100">
        <v>0</v>
      </c>
      <c r="BV43" s="87">
        <v>0</v>
      </c>
      <c r="BW43" s="100">
        <v>0</v>
      </c>
      <c r="BX43" s="84"/>
      <c r="BZ43" s="85" t="s">
        <v>39</v>
      </c>
      <c r="CA43" s="86">
        <v>0</v>
      </c>
      <c r="CB43" s="100">
        <v>0</v>
      </c>
      <c r="CC43" s="87">
        <v>0</v>
      </c>
      <c r="CD43" s="100">
        <v>0</v>
      </c>
      <c r="CE43" s="84"/>
    </row>
    <row r="44" spans="1:83" x14ac:dyDescent="0.25">
      <c r="A44" s="85" t="s">
        <v>40</v>
      </c>
      <c r="B44" s="86">
        <v>0</v>
      </c>
      <c r="C44" s="100">
        <v>0</v>
      </c>
      <c r="D44" s="87">
        <v>0</v>
      </c>
      <c r="E44" s="100">
        <v>0</v>
      </c>
      <c r="F44" s="84"/>
      <c r="G44" s="84"/>
      <c r="H44" s="85" t="s">
        <v>40</v>
      </c>
      <c r="I44" s="86">
        <v>0</v>
      </c>
      <c r="J44" s="100">
        <v>0</v>
      </c>
      <c r="K44" s="87">
        <v>0</v>
      </c>
      <c r="L44" s="100">
        <v>0</v>
      </c>
      <c r="M44" s="84"/>
      <c r="N44" s="84"/>
      <c r="O44" s="85" t="s">
        <v>40</v>
      </c>
      <c r="P44" s="86">
        <v>0</v>
      </c>
      <c r="Q44" s="100">
        <v>0</v>
      </c>
      <c r="R44" s="87">
        <v>0</v>
      </c>
      <c r="S44" s="100">
        <v>0</v>
      </c>
      <c r="T44" s="84"/>
      <c r="U44" s="84"/>
      <c r="V44" s="85" t="s">
        <v>40</v>
      </c>
      <c r="W44" s="86">
        <v>95465.63</v>
      </c>
      <c r="X44" s="100">
        <v>1.3255273268118184E-3</v>
      </c>
      <c r="Y44" s="87">
        <v>1</v>
      </c>
      <c r="Z44" s="100">
        <v>2.5839793281653748E-3</v>
      </c>
      <c r="AA44" s="84"/>
      <c r="AB44" s="84"/>
      <c r="AC44" s="85" t="s">
        <v>40</v>
      </c>
      <c r="AD44" s="86">
        <v>0</v>
      </c>
      <c r="AE44" s="100">
        <v>0</v>
      </c>
      <c r="AF44" s="87">
        <v>0</v>
      </c>
      <c r="AG44" s="100">
        <v>0</v>
      </c>
      <c r="AH44" s="84"/>
      <c r="AI44" s="84"/>
      <c r="AJ44" s="85" t="s">
        <v>40</v>
      </c>
      <c r="AK44" s="86">
        <v>0</v>
      </c>
      <c r="AL44" s="100">
        <v>0</v>
      </c>
      <c r="AM44" s="87">
        <v>0</v>
      </c>
      <c r="AN44" s="100">
        <v>0</v>
      </c>
      <c r="AO44" s="84"/>
      <c r="AQ44" s="85" t="s">
        <v>40</v>
      </c>
      <c r="AR44" s="86">
        <v>0</v>
      </c>
      <c r="AS44" s="100">
        <v>0</v>
      </c>
      <c r="AT44" s="87">
        <v>0</v>
      </c>
      <c r="AU44" s="100">
        <v>0</v>
      </c>
      <c r="AV44" s="84"/>
      <c r="AW44" s="84"/>
      <c r="AX44" s="85" t="s">
        <v>40</v>
      </c>
      <c r="AY44" s="86">
        <v>0</v>
      </c>
      <c r="AZ44" s="100">
        <v>0</v>
      </c>
      <c r="BA44" s="87">
        <v>0</v>
      </c>
      <c r="BB44" s="100">
        <v>0</v>
      </c>
      <c r="BC44" s="84"/>
      <c r="BD44" s="84"/>
      <c r="BE44" s="85" t="s">
        <v>40</v>
      </c>
      <c r="BF44" s="86">
        <v>0</v>
      </c>
      <c r="BG44" s="100">
        <v>0</v>
      </c>
      <c r="BH44" s="87">
        <v>0</v>
      </c>
      <c r="BI44" s="100">
        <v>0</v>
      </c>
      <c r="BJ44" s="84"/>
      <c r="BK44" s="84"/>
      <c r="BL44" s="85" t="s">
        <v>40</v>
      </c>
      <c r="BM44" s="86">
        <v>0</v>
      </c>
      <c r="BN44" s="100">
        <v>0</v>
      </c>
      <c r="BO44" s="87">
        <v>0</v>
      </c>
      <c r="BP44" s="100">
        <v>0</v>
      </c>
      <c r="BQ44" s="84"/>
      <c r="BS44" s="85" t="s">
        <v>40</v>
      </c>
      <c r="BT44" s="86">
        <v>0</v>
      </c>
      <c r="BU44" s="100">
        <v>0</v>
      </c>
      <c r="BV44" s="87">
        <v>0</v>
      </c>
      <c r="BW44" s="100">
        <v>0</v>
      </c>
      <c r="BX44" s="84"/>
      <c r="BZ44" s="85" t="s">
        <v>40</v>
      </c>
      <c r="CA44" s="86">
        <v>0</v>
      </c>
      <c r="CB44" s="100">
        <v>0</v>
      </c>
      <c r="CC44" s="87">
        <v>0</v>
      </c>
      <c r="CD44" s="100">
        <v>0</v>
      </c>
      <c r="CE44" s="84"/>
    </row>
    <row r="45" spans="1:83" x14ac:dyDescent="0.25">
      <c r="A45" s="85"/>
      <c r="B45" s="90"/>
      <c r="C45" s="100"/>
      <c r="D45" s="87"/>
      <c r="E45" s="100"/>
      <c r="F45" s="84"/>
      <c r="G45" s="84"/>
      <c r="H45" s="85"/>
      <c r="I45" s="90"/>
      <c r="J45" s="100"/>
      <c r="K45" s="87"/>
      <c r="L45" s="100"/>
      <c r="M45" s="84"/>
      <c r="N45" s="84"/>
      <c r="O45" s="85"/>
      <c r="P45" s="90"/>
      <c r="Q45" s="100"/>
      <c r="R45" s="87"/>
      <c r="S45" s="100"/>
      <c r="T45" s="84"/>
      <c r="U45" s="84"/>
      <c r="V45" s="85"/>
      <c r="W45" s="90"/>
      <c r="X45" s="100"/>
      <c r="Y45" s="87"/>
      <c r="Z45" s="100"/>
      <c r="AA45" s="84"/>
      <c r="AB45" s="84"/>
      <c r="AC45" s="85"/>
      <c r="AD45" s="90"/>
      <c r="AE45" s="100"/>
      <c r="AF45" s="87"/>
      <c r="AG45" s="100"/>
      <c r="AH45" s="84"/>
      <c r="AI45" s="84"/>
      <c r="AJ45" s="85"/>
      <c r="AK45" s="90"/>
      <c r="AL45" s="100"/>
      <c r="AM45" s="87"/>
      <c r="AN45" s="100"/>
      <c r="AO45" s="84"/>
      <c r="AQ45" s="85"/>
      <c r="AR45" s="90"/>
      <c r="AS45" s="100"/>
      <c r="AT45" s="87"/>
      <c r="AU45" s="100"/>
      <c r="AV45" s="84"/>
      <c r="AW45" s="84"/>
      <c r="AX45" s="85"/>
      <c r="AY45" s="90"/>
      <c r="AZ45" s="100"/>
      <c r="BA45" s="87"/>
      <c r="BB45" s="100"/>
      <c r="BC45" s="84"/>
      <c r="BD45" s="84"/>
      <c r="BE45" s="85"/>
      <c r="BF45" s="90"/>
      <c r="BG45" s="100"/>
      <c r="BH45" s="87"/>
      <c r="BI45" s="100"/>
      <c r="BJ45" s="84"/>
      <c r="BK45" s="84"/>
      <c r="BL45" s="85"/>
      <c r="BM45" s="90"/>
      <c r="BN45" s="100"/>
      <c r="BO45" s="87"/>
      <c r="BP45" s="100"/>
      <c r="BQ45" s="84"/>
      <c r="BS45" s="85"/>
      <c r="BT45" s="90"/>
      <c r="BU45" s="100"/>
      <c r="BV45" s="87"/>
      <c r="BW45" s="100"/>
      <c r="BX45" s="84"/>
      <c r="BZ45" s="85"/>
      <c r="CA45" s="90"/>
      <c r="CB45" s="100"/>
      <c r="CC45" s="87"/>
      <c r="CD45" s="100"/>
      <c r="CE45" s="84"/>
    </row>
    <row r="46" spans="1:83" ht="13.8" thickBot="1" x14ac:dyDescent="0.3">
      <c r="A46" s="85"/>
      <c r="B46" s="101">
        <v>72243818.780000001</v>
      </c>
      <c r="C46" s="100"/>
      <c r="D46" s="102">
        <v>392</v>
      </c>
      <c r="E46" s="100"/>
      <c r="F46" s="84"/>
      <c r="G46" s="84"/>
      <c r="H46" s="85"/>
      <c r="I46" s="101">
        <v>72130878.230000004</v>
      </c>
      <c r="J46" s="100"/>
      <c r="K46" s="102">
        <v>391</v>
      </c>
      <c r="L46" s="100"/>
      <c r="M46" s="84"/>
      <c r="N46" s="84"/>
      <c r="O46" s="85"/>
      <c r="P46" s="101">
        <v>72272104.420000002</v>
      </c>
      <c r="Q46" s="100"/>
      <c r="R46" s="102">
        <v>390</v>
      </c>
      <c r="S46" s="100"/>
      <c r="T46" s="84"/>
      <c r="U46" s="84"/>
      <c r="V46" s="85"/>
      <c r="W46" s="101">
        <v>72020869.030000016</v>
      </c>
      <c r="X46" s="100"/>
      <c r="Y46" s="102">
        <v>387</v>
      </c>
      <c r="Z46" s="100"/>
      <c r="AA46" s="84"/>
      <c r="AB46" s="84"/>
      <c r="AC46" s="85"/>
      <c r="AD46" s="101">
        <v>72105433.25</v>
      </c>
      <c r="AE46" s="100"/>
      <c r="AF46" s="102">
        <v>386</v>
      </c>
      <c r="AG46" s="100"/>
      <c r="AH46" s="84"/>
      <c r="AI46" s="84"/>
      <c r="AJ46" s="85"/>
      <c r="AK46" s="101">
        <v>71477097.310000002</v>
      </c>
      <c r="AL46" s="100"/>
      <c r="AM46" s="102">
        <v>381</v>
      </c>
      <c r="AN46" s="100"/>
      <c r="AO46" s="84"/>
      <c r="AQ46" s="85"/>
      <c r="AR46" s="101">
        <v>67561920.310000002</v>
      </c>
      <c r="AS46" s="100"/>
      <c r="AT46" s="102">
        <v>355</v>
      </c>
      <c r="AU46" s="100"/>
      <c r="AV46" s="84"/>
      <c r="AW46" s="84"/>
      <c r="AX46" s="85"/>
      <c r="AY46" s="101">
        <v>57862254.670000009</v>
      </c>
      <c r="AZ46" s="100"/>
      <c r="BA46" s="102">
        <v>313</v>
      </c>
      <c r="BB46" s="100"/>
      <c r="BC46" s="84"/>
      <c r="BD46" s="84"/>
      <c r="BE46" s="85"/>
      <c r="BF46" s="101">
        <v>52809387.32</v>
      </c>
      <c r="BG46" s="100"/>
      <c r="BH46" s="102">
        <v>283</v>
      </c>
      <c r="BI46" s="100"/>
      <c r="BJ46" s="84"/>
      <c r="BK46" s="84"/>
      <c r="BL46" s="85"/>
      <c r="BM46" s="101">
        <v>48546854.609999992</v>
      </c>
      <c r="BN46" s="100"/>
      <c r="BO46" s="102">
        <v>258</v>
      </c>
      <c r="BP46" s="100"/>
      <c r="BQ46" s="84"/>
      <c r="BS46" s="85"/>
      <c r="BT46" s="101">
        <v>44736496.899999999</v>
      </c>
      <c r="BU46" s="100"/>
      <c r="BV46" s="102">
        <v>241</v>
      </c>
      <c r="BW46" s="100"/>
      <c r="BX46" s="84"/>
      <c r="BZ46" s="85"/>
      <c r="CA46" s="101">
        <v>0</v>
      </c>
      <c r="CB46" s="100"/>
      <c r="CC46" s="102">
        <v>0</v>
      </c>
      <c r="CD46" s="100"/>
      <c r="CE46" s="84"/>
    </row>
    <row r="47" spans="1:83" ht="13.8" thickTop="1" x14ac:dyDescent="0.25">
      <c r="A47" s="85"/>
      <c r="B47" s="90"/>
      <c r="C47" s="100"/>
      <c r="D47" s="87"/>
      <c r="E47" s="100"/>
      <c r="F47" s="84"/>
      <c r="G47" s="84"/>
      <c r="H47" s="85"/>
      <c r="I47" s="90"/>
      <c r="J47" s="100"/>
      <c r="K47" s="87"/>
      <c r="L47" s="100"/>
      <c r="M47" s="84"/>
      <c r="N47" s="84"/>
      <c r="O47" s="85"/>
      <c r="P47" s="90"/>
      <c r="Q47" s="100"/>
      <c r="R47" s="87"/>
      <c r="S47" s="100"/>
      <c r="T47" s="84"/>
      <c r="U47" s="84"/>
      <c r="V47" s="85"/>
      <c r="W47" s="90"/>
      <c r="X47" s="100"/>
      <c r="Y47" s="87"/>
      <c r="Z47" s="100"/>
      <c r="AA47" s="84"/>
      <c r="AB47" s="84"/>
      <c r="AC47" s="85"/>
      <c r="AD47" s="90"/>
      <c r="AE47" s="100"/>
      <c r="AF47" s="87"/>
      <c r="AG47" s="100"/>
      <c r="AH47" s="84"/>
      <c r="AI47" s="84"/>
      <c r="AJ47" s="85"/>
      <c r="AK47" s="90"/>
      <c r="AL47" s="100"/>
      <c r="AM47" s="87"/>
      <c r="AN47" s="100"/>
      <c r="AO47" s="84"/>
      <c r="AQ47" s="85"/>
      <c r="AR47" s="90"/>
      <c r="AS47" s="100"/>
      <c r="AT47" s="87"/>
      <c r="AU47" s="100"/>
      <c r="AV47" s="84"/>
      <c r="AW47" s="84"/>
      <c r="AX47" s="85"/>
      <c r="AY47" s="90"/>
      <c r="AZ47" s="100"/>
      <c r="BA47" s="87"/>
      <c r="BB47" s="100"/>
      <c r="BC47" s="84"/>
      <c r="BD47" s="84"/>
      <c r="BE47" s="85"/>
      <c r="BF47" s="90"/>
      <c r="BG47" s="100"/>
      <c r="BH47" s="87"/>
      <c r="BI47" s="100"/>
      <c r="BJ47" s="84"/>
      <c r="BK47" s="84"/>
      <c r="BL47" s="85"/>
      <c r="BM47" s="90"/>
      <c r="BN47" s="100"/>
      <c r="BO47" s="87"/>
      <c r="BP47" s="100"/>
      <c r="BQ47" s="84"/>
      <c r="BS47" s="85"/>
      <c r="BT47" s="90"/>
      <c r="BU47" s="100"/>
      <c r="BV47" s="87"/>
      <c r="BW47" s="100"/>
      <c r="BX47" s="84"/>
      <c r="BZ47" s="85"/>
      <c r="CA47" s="90"/>
      <c r="CB47" s="100"/>
      <c r="CC47" s="87"/>
      <c r="CD47" s="100"/>
      <c r="CE47" s="84"/>
    </row>
    <row r="48" spans="1:83" x14ac:dyDescent="0.25">
      <c r="A48" s="103" t="s">
        <v>41</v>
      </c>
      <c r="B48" s="90"/>
      <c r="C48" s="85"/>
      <c r="D48" s="104">
        <v>0.64878327700163452</v>
      </c>
      <c r="E48" s="100"/>
      <c r="F48" s="84"/>
      <c r="G48" s="84"/>
      <c r="H48" s="103" t="s">
        <v>41</v>
      </c>
      <c r="I48" s="90"/>
      <c r="J48" s="85"/>
      <c r="K48" s="104">
        <v>0.64089421882458553</v>
      </c>
      <c r="L48" s="100"/>
      <c r="M48" s="84"/>
      <c r="N48" s="84"/>
      <c r="O48" s="103" t="s">
        <v>41</v>
      </c>
      <c r="P48" s="90"/>
      <c r="Q48" s="85"/>
      <c r="R48" s="104">
        <v>0.64168137620846188</v>
      </c>
      <c r="S48" s="100"/>
      <c r="T48" s="84"/>
      <c r="U48" s="84"/>
      <c r="V48" s="103" t="s">
        <v>41</v>
      </c>
      <c r="W48" s="90"/>
      <c r="X48" s="85"/>
      <c r="Y48" s="104">
        <v>0.64316644936338185</v>
      </c>
      <c r="Z48" s="100"/>
      <c r="AA48" s="84"/>
      <c r="AB48" s="84"/>
      <c r="AC48" s="103" t="s">
        <v>41</v>
      </c>
      <c r="AD48" s="90"/>
      <c r="AE48" s="85"/>
      <c r="AF48" s="104">
        <v>0.62339653530473227</v>
      </c>
      <c r="AG48" s="100"/>
      <c r="AH48" s="84"/>
      <c r="AI48" s="84"/>
      <c r="AJ48" s="103" t="s">
        <v>41</v>
      </c>
      <c r="AK48" s="90"/>
      <c r="AL48" s="85"/>
      <c r="AM48" s="104">
        <v>0.61840664943649704</v>
      </c>
      <c r="AN48" s="100"/>
      <c r="AO48" s="84"/>
      <c r="AQ48" s="103" t="s">
        <v>41</v>
      </c>
      <c r="AR48" s="90"/>
      <c r="AS48" s="85"/>
      <c r="AT48" s="104">
        <v>0.61542749845289457</v>
      </c>
      <c r="AU48" s="100"/>
      <c r="AV48" s="84"/>
      <c r="AW48" s="84"/>
      <c r="AX48" s="103" t="s">
        <v>41</v>
      </c>
      <c r="AY48" s="90"/>
      <c r="AZ48" s="85"/>
      <c r="BA48" s="104">
        <v>0.61540339935920352</v>
      </c>
      <c r="BB48" s="100"/>
      <c r="BC48" s="84"/>
      <c r="BD48" s="84"/>
      <c r="BE48" s="103" t="s">
        <v>41</v>
      </c>
      <c r="BF48" s="90"/>
      <c r="BG48" s="85"/>
      <c r="BH48" s="104">
        <v>0.59718415638842681</v>
      </c>
      <c r="BI48" s="100"/>
      <c r="BJ48" s="84"/>
      <c r="BK48" s="84"/>
      <c r="BL48" s="103" t="s">
        <v>41</v>
      </c>
      <c r="BM48" s="90"/>
      <c r="BN48" s="85"/>
      <c r="BO48" s="104">
        <v>0.5915289560264928</v>
      </c>
      <c r="BP48" s="100"/>
      <c r="BQ48" s="84"/>
      <c r="BS48" s="103" t="s">
        <v>41</v>
      </c>
      <c r="BT48" s="90"/>
      <c r="BU48" s="85"/>
      <c r="BV48" s="104">
        <v>0.59086836616754312</v>
      </c>
      <c r="BW48" s="100"/>
      <c r="BX48" s="84"/>
      <c r="BZ48" s="103" t="s">
        <v>41</v>
      </c>
      <c r="CA48" s="90"/>
      <c r="CB48" s="85"/>
      <c r="CC48" s="104">
        <v>0</v>
      </c>
      <c r="CD48" s="100"/>
      <c r="CE48" s="84"/>
    </row>
    <row r="49" spans="1:83" x14ac:dyDescent="0.25">
      <c r="A49" s="103"/>
      <c r="B49" s="90"/>
      <c r="C49" s="100"/>
      <c r="D49" s="111"/>
      <c r="E49" s="100"/>
      <c r="F49" s="84"/>
      <c r="G49" s="84"/>
      <c r="H49" s="103"/>
      <c r="I49" s="90"/>
      <c r="J49" s="100"/>
      <c r="K49" s="111"/>
      <c r="L49" s="100"/>
      <c r="M49" s="84"/>
      <c r="N49" s="84"/>
      <c r="O49" s="103"/>
      <c r="P49" s="90"/>
      <c r="Q49" s="100"/>
      <c r="R49" s="111"/>
      <c r="S49" s="100"/>
      <c r="T49" s="84"/>
      <c r="U49" s="84"/>
      <c r="V49" s="103"/>
      <c r="W49" s="90"/>
      <c r="X49" s="100"/>
      <c r="Y49" s="111"/>
      <c r="Z49" s="100"/>
      <c r="AA49" s="84"/>
      <c r="AB49" s="84"/>
      <c r="AC49" s="103"/>
      <c r="AD49" s="90"/>
      <c r="AE49" s="100"/>
      <c r="AF49" s="111"/>
      <c r="AG49" s="100"/>
      <c r="AH49" s="84"/>
      <c r="AI49" s="84"/>
      <c r="AJ49" s="103"/>
      <c r="AK49" s="90"/>
      <c r="AL49" s="100"/>
      <c r="AM49" s="111"/>
      <c r="AN49" s="100"/>
      <c r="AO49" s="84"/>
      <c r="AQ49" s="103"/>
      <c r="AR49" s="90"/>
      <c r="AS49" s="100"/>
      <c r="AT49" s="111"/>
      <c r="AU49" s="100"/>
      <c r="AV49" s="84"/>
      <c r="AW49" s="84"/>
      <c r="AX49" s="103"/>
      <c r="AY49" s="90"/>
      <c r="AZ49" s="100"/>
      <c r="BA49" s="111"/>
      <c r="BB49" s="100"/>
      <c r="BC49" s="84"/>
      <c r="BD49" s="84"/>
      <c r="BE49" s="103"/>
      <c r="BF49" s="90"/>
      <c r="BG49" s="100"/>
      <c r="BH49" s="111"/>
      <c r="BI49" s="100"/>
      <c r="BJ49" s="84"/>
      <c r="BK49" s="84"/>
      <c r="BL49" s="103"/>
      <c r="BM49" s="90"/>
      <c r="BN49" s="100"/>
      <c r="BO49" s="111"/>
      <c r="BP49" s="100"/>
      <c r="BQ49" s="84"/>
      <c r="BS49" s="103"/>
      <c r="BT49" s="90"/>
      <c r="BU49" s="100"/>
      <c r="BV49" s="111"/>
      <c r="BW49" s="100"/>
      <c r="BX49" s="84"/>
      <c r="BZ49" s="103"/>
      <c r="CA49" s="90"/>
      <c r="CB49" s="100"/>
      <c r="CC49" s="111"/>
      <c r="CD49" s="100"/>
      <c r="CE49" s="84"/>
    </row>
    <row r="50" spans="1:83" x14ac:dyDescent="0.25">
      <c r="A50" s="103"/>
      <c r="B50" s="90"/>
      <c r="C50" s="100"/>
      <c r="D50" s="111"/>
      <c r="E50" s="100"/>
      <c r="F50" s="84"/>
      <c r="G50" s="84"/>
      <c r="H50" s="103"/>
      <c r="I50" s="90"/>
      <c r="J50" s="100"/>
      <c r="K50" s="111"/>
      <c r="L50" s="100"/>
      <c r="M50" s="84"/>
      <c r="N50" s="84"/>
      <c r="O50" s="103"/>
      <c r="P50" s="90"/>
      <c r="Q50" s="100"/>
      <c r="R50" s="111"/>
      <c r="S50" s="100"/>
      <c r="T50" s="84"/>
      <c r="U50" s="84"/>
      <c r="V50" s="103"/>
      <c r="W50" s="90"/>
      <c r="X50" s="100"/>
      <c r="Y50" s="111"/>
      <c r="Z50" s="100"/>
      <c r="AA50" s="84"/>
      <c r="AB50" s="84"/>
      <c r="AC50" s="103"/>
      <c r="AD50" s="90"/>
      <c r="AE50" s="100"/>
      <c r="AF50" s="111"/>
      <c r="AG50" s="100"/>
      <c r="AH50" s="84"/>
      <c r="AI50" s="84"/>
      <c r="AJ50" s="103"/>
      <c r="AK50" s="90"/>
      <c r="AL50" s="100"/>
      <c r="AM50" s="111"/>
      <c r="AN50" s="100"/>
      <c r="AO50" s="84"/>
      <c r="AQ50" s="103"/>
      <c r="AR50" s="90"/>
      <c r="AS50" s="100"/>
      <c r="AT50" s="111"/>
      <c r="AU50" s="100"/>
      <c r="AV50" s="84"/>
      <c r="AW50" s="84"/>
      <c r="AX50" s="103"/>
      <c r="AY50" s="90"/>
      <c r="AZ50" s="100"/>
      <c r="BA50" s="111"/>
      <c r="BB50" s="100"/>
      <c r="BC50" s="84"/>
      <c r="BD50" s="84"/>
      <c r="BE50" s="103"/>
      <c r="BF50" s="90"/>
      <c r="BG50" s="100"/>
      <c r="BH50" s="111"/>
      <c r="BI50" s="100"/>
      <c r="BJ50" s="84"/>
      <c r="BK50" s="84"/>
      <c r="BL50" s="103"/>
      <c r="BM50" s="90"/>
      <c r="BN50" s="100"/>
      <c r="BO50" s="111"/>
      <c r="BP50" s="100"/>
      <c r="BQ50" s="84"/>
      <c r="BS50" s="103"/>
      <c r="BT50" s="90"/>
      <c r="BU50" s="100"/>
      <c r="BV50" s="111"/>
      <c r="BW50" s="100"/>
      <c r="BX50" s="84"/>
      <c r="BZ50" s="103"/>
      <c r="CA50" s="90"/>
      <c r="CB50" s="100"/>
      <c r="CC50" s="111"/>
      <c r="CD50" s="100"/>
      <c r="CE50" s="84"/>
    </row>
    <row r="51" spans="1:83" x14ac:dyDescent="0.25">
      <c r="A51" s="91" t="s">
        <v>183</v>
      </c>
      <c r="B51" s="94"/>
      <c r="C51" s="92"/>
      <c r="D51" s="93"/>
      <c r="E51" s="93"/>
      <c r="F51" s="84"/>
      <c r="G51" s="84"/>
      <c r="H51" s="91" t="s">
        <v>198</v>
      </c>
      <c r="I51" s="94"/>
      <c r="J51" s="92"/>
      <c r="K51" s="93"/>
      <c r="L51" s="93"/>
      <c r="M51" s="84"/>
      <c r="N51" s="84"/>
      <c r="O51" s="91" t="s">
        <v>205</v>
      </c>
      <c r="P51" s="94"/>
      <c r="Q51" s="92"/>
      <c r="R51" s="93"/>
      <c r="S51" s="93"/>
      <c r="T51" s="84"/>
      <c r="U51" s="84"/>
      <c r="V51" s="91" t="s">
        <v>213</v>
      </c>
      <c r="W51" s="94"/>
      <c r="X51" s="92"/>
      <c r="Y51" s="93"/>
      <c r="Z51" s="93"/>
      <c r="AA51" s="84"/>
      <c r="AB51" s="84"/>
      <c r="AC51" s="91" t="s">
        <v>219</v>
      </c>
      <c r="AD51" s="94"/>
      <c r="AE51" s="92"/>
      <c r="AF51" s="93"/>
      <c r="AG51" s="93"/>
      <c r="AH51" s="84"/>
      <c r="AI51" s="84"/>
      <c r="AJ51" s="91" t="s">
        <v>225</v>
      </c>
      <c r="AK51" s="94"/>
      <c r="AL51" s="92"/>
      <c r="AM51" s="93"/>
      <c r="AN51" s="93"/>
      <c r="AO51" s="84"/>
      <c r="AQ51" s="91" t="s">
        <v>231</v>
      </c>
      <c r="AR51" s="94"/>
      <c r="AS51" s="92"/>
      <c r="AT51" s="93"/>
      <c r="AU51" s="93"/>
      <c r="AV51" s="84"/>
      <c r="AW51" s="84"/>
      <c r="AX51" s="91" t="s">
        <v>237</v>
      </c>
      <c r="AY51" s="94"/>
      <c r="AZ51" s="92"/>
      <c r="BA51" s="93"/>
      <c r="BB51" s="93"/>
      <c r="BC51" s="84"/>
      <c r="BD51" s="84"/>
      <c r="BE51" s="91" t="s">
        <v>237</v>
      </c>
      <c r="BF51" s="94"/>
      <c r="BG51" s="92"/>
      <c r="BH51" s="93"/>
      <c r="BI51" s="93"/>
      <c r="BJ51" s="84"/>
      <c r="BK51" s="84"/>
      <c r="BL51" s="91" t="s">
        <v>249</v>
      </c>
      <c r="BM51" s="94"/>
      <c r="BN51" s="92"/>
      <c r="BO51" s="93"/>
      <c r="BP51" s="93"/>
      <c r="BQ51" s="84"/>
      <c r="BS51" s="91" t="s">
        <v>249</v>
      </c>
      <c r="BT51" s="94"/>
      <c r="BU51" s="92"/>
      <c r="BV51" s="93"/>
      <c r="BW51" s="93"/>
      <c r="BX51" s="84"/>
      <c r="BZ51" s="91" t="s">
        <v>249</v>
      </c>
      <c r="CA51" s="94"/>
      <c r="CB51" s="92"/>
      <c r="CC51" s="93"/>
      <c r="CD51" s="93"/>
      <c r="CE51" s="84"/>
    </row>
    <row r="52" spans="1:83" x14ac:dyDescent="0.25">
      <c r="A52" s="93"/>
      <c r="B52" s="94"/>
      <c r="C52" s="92"/>
      <c r="D52" s="95"/>
      <c r="E52" s="92"/>
      <c r="F52" s="84"/>
      <c r="G52" s="84"/>
      <c r="H52" s="93"/>
      <c r="I52" s="94"/>
      <c r="J52" s="92"/>
      <c r="K52" s="95"/>
      <c r="L52" s="92"/>
      <c r="M52" s="84"/>
      <c r="N52" s="84"/>
      <c r="O52" s="93"/>
      <c r="P52" s="94"/>
      <c r="Q52" s="92"/>
      <c r="R52" s="95"/>
      <c r="S52" s="92"/>
      <c r="T52" s="84"/>
      <c r="U52" s="84"/>
      <c r="V52" s="93"/>
      <c r="W52" s="94"/>
      <c r="X52" s="92"/>
      <c r="Y52" s="95"/>
      <c r="Z52" s="92"/>
      <c r="AA52" s="84"/>
      <c r="AB52" s="84"/>
      <c r="AC52" s="93"/>
      <c r="AD52" s="94"/>
      <c r="AE52" s="92"/>
      <c r="AF52" s="95"/>
      <c r="AG52" s="92"/>
      <c r="AH52" s="84"/>
      <c r="AI52" s="84"/>
      <c r="AJ52" s="93"/>
      <c r="AK52" s="94"/>
      <c r="AL52" s="92"/>
      <c r="AM52" s="95"/>
      <c r="AN52" s="92"/>
      <c r="AO52" s="84"/>
      <c r="AQ52" s="93"/>
      <c r="AR52" s="94"/>
      <c r="AS52" s="92"/>
      <c r="AT52" s="95"/>
      <c r="AU52" s="92"/>
      <c r="AV52" s="84"/>
      <c r="AW52" s="84"/>
      <c r="AX52" s="93"/>
      <c r="AY52" s="94"/>
      <c r="AZ52" s="92"/>
      <c r="BA52" s="95"/>
      <c r="BB52" s="92"/>
      <c r="BC52" s="84"/>
      <c r="BD52" s="84"/>
      <c r="BE52" s="93"/>
      <c r="BF52" s="94"/>
      <c r="BG52" s="92"/>
      <c r="BH52" s="95"/>
      <c r="BI52" s="92"/>
      <c r="BJ52" s="84"/>
      <c r="BK52" s="84"/>
      <c r="BL52" s="93"/>
      <c r="BM52" s="94"/>
      <c r="BN52" s="92"/>
      <c r="BO52" s="95"/>
      <c r="BP52" s="92"/>
      <c r="BQ52" s="84"/>
      <c r="BS52" s="93"/>
      <c r="BT52" s="94"/>
      <c r="BU52" s="92"/>
      <c r="BV52" s="95"/>
      <c r="BW52" s="92"/>
      <c r="BX52" s="84"/>
      <c r="BZ52" s="93"/>
      <c r="CA52" s="94"/>
      <c r="CB52" s="92"/>
      <c r="CC52" s="95"/>
      <c r="CD52" s="92"/>
      <c r="CE52" s="84"/>
    </row>
    <row r="53" spans="1:83" ht="26.4" x14ac:dyDescent="0.25">
      <c r="A53" s="96" t="s">
        <v>24</v>
      </c>
      <c r="B53" s="97" t="s">
        <v>25</v>
      </c>
      <c r="C53" s="98" t="s">
        <v>26</v>
      </c>
      <c r="D53" s="99" t="s">
        <v>27</v>
      </c>
      <c r="E53" s="98" t="s">
        <v>26</v>
      </c>
      <c r="F53" s="84"/>
      <c r="G53" s="84"/>
      <c r="H53" s="96" t="s">
        <v>24</v>
      </c>
      <c r="I53" s="97" t="s">
        <v>25</v>
      </c>
      <c r="J53" s="98" t="s">
        <v>26</v>
      </c>
      <c r="K53" s="99" t="s">
        <v>27</v>
      </c>
      <c r="L53" s="98" t="s">
        <v>26</v>
      </c>
      <c r="M53" s="84"/>
      <c r="N53" s="84"/>
      <c r="O53" s="96" t="s">
        <v>24</v>
      </c>
      <c r="P53" s="97" t="s">
        <v>25</v>
      </c>
      <c r="Q53" s="98" t="s">
        <v>26</v>
      </c>
      <c r="R53" s="99" t="s">
        <v>27</v>
      </c>
      <c r="S53" s="98" t="s">
        <v>26</v>
      </c>
      <c r="T53" s="84"/>
      <c r="U53" s="84"/>
      <c r="V53" s="96" t="s">
        <v>24</v>
      </c>
      <c r="W53" s="97" t="s">
        <v>25</v>
      </c>
      <c r="X53" s="98" t="s">
        <v>26</v>
      </c>
      <c r="Y53" s="99" t="s">
        <v>27</v>
      </c>
      <c r="Z53" s="98" t="s">
        <v>26</v>
      </c>
      <c r="AA53" s="84"/>
      <c r="AB53" s="84"/>
      <c r="AC53" s="96" t="s">
        <v>24</v>
      </c>
      <c r="AD53" s="97" t="s">
        <v>25</v>
      </c>
      <c r="AE53" s="98" t="s">
        <v>26</v>
      </c>
      <c r="AF53" s="99" t="s">
        <v>27</v>
      </c>
      <c r="AG53" s="98" t="s">
        <v>26</v>
      </c>
      <c r="AH53" s="84"/>
      <c r="AI53" s="84"/>
      <c r="AJ53" s="96" t="s">
        <v>24</v>
      </c>
      <c r="AK53" s="97" t="s">
        <v>25</v>
      </c>
      <c r="AL53" s="98" t="s">
        <v>26</v>
      </c>
      <c r="AM53" s="99" t="s">
        <v>27</v>
      </c>
      <c r="AN53" s="98" t="s">
        <v>26</v>
      </c>
      <c r="AO53" s="84"/>
      <c r="AQ53" s="96" t="s">
        <v>24</v>
      </c>
      <c r="AR53" s="97" t="s">
        <v>25</v>
      </c>
      <c r="AS53" s="98" t="s">
        <v>26</v>
      </c>
      <c r="AT53" s="99" t="s">
        <v>27</v>
      </c>
      <c r="AU53" s="98" t="s">
        <v>26</v>
      </c>
      <c r="AV53" s="84"/>
      <c r="AW53" s="84"/>
      <c r="AX53" s="96" t="s">
        <v>24</v>
      </c>
      <c r="AY53" s="97" t="s">
        <v>25</v>
      </c>
      <c r="AZ53" s="98" t="s">
        <v>26</v>
      </c>
      <c r="BA53" s="99" t="s">
        <v>27</v>
      </c>
      <c r="BB53" s="98" t="s">
        <v>26</v>
      </c>
      <c r="BC53" s="84"/>
      <c r="BD53" s="84"/>
      <c r="BE53" s="96" t="s">
        <v>24</v>
      </c>
      <c r="BF53" s="97" t="s">
        <v>25</v>
      </c>
      <c r="BG53" s="98" t="s">
        <v>26</v>
      </c>
      <c r="BH53" s="99" t="s">
        <v>27</v>
      </c>
      <c r="BI53" s="98" t="s">
        <v>26</v>
      </c>
      <c r="BJ53" s="84"/>
      <c r="BK53" s="84"/>
      <c r="BL53" s="96" t="s">
        <v>24</v>
      </c>
      <c r="BM53" s="97" t="s">
        <v>25</v>
      </c>
      <c r="BN53" s="98" t="s">
        <v>26</v>
      </c>
      <c r="BO53" s="99" t="s">
        <v>27</v>
      </c>
      <c r="BP53" s="98" t="s">
        <v>26</v>
      </c>
      <c r="BQ53" s="84"/>
      <c r="BS53" s="96" t="s">
        <v>24</v>
      </c>
      <c r="BT53" s="97" t="s">
        <v>25</v>
      </c>
      <c r="BU53" s="98" t="s">
        <v>26</v>
      </c>
      <c r="BV53" s="99" t="s">
        <v>27</v>
      </c>
      <c r="BW53" s="98" t="s">
        <v>26</v>
      </c>
      <c r="BX53" s="84"/>
      <c r="BZ53" s="96" t="s">
        <v>24</v>
      </c>
      <c r="CA53" s="97" t="s">
        <v>25</v>
      </c>
      <c r="CB53" s="98" t="s">
        <v>26</v>
      </c>
      <c r="CC53" s="99" t="s">
        <v>27</v>
      </c>
      <c r="CD53" s="98" t="s">
        <v>26</v>
      </c>
      <c r="CE53" s="84"/>
    </row>
    <row r="54" spans="1:83" x14ac:dyDescent="0.25">
      <c r="A54" s="93"/>
      <c r="B54" s="94"/>
      <c r="C54" s="92"/>
      <c r="D54" s="95"/>
      <c r="E54" s="92"/>
      <c r="F54" s="84"/>
      <c r="G54" s="84"/>
      <c r="H54" s="93"/>
      <c r="I54" s="94"/>
      <c r="J54" s="92"/>
      <c r="K54" s="95"/>
      <c r="L54" s="92"/>
      <c r="M54" s="84"/>
      <c r="N54" s="84"/>
      <c r="O54" s="93"/>
      <c r="P54" s="94"/>
      <c r="Q54" s="92"/>
      <c r="R54" s="95"/>
      <c r="S54" s="92"/>
      <c r="T54" s="84"/>
      <c r="U54" s="84"/>
      <c r="V54" s="93"/>
      <c r="W54" s="94"/>
      <c r="X54" s="92"/>
      <c r="Y54" s="95"/>
      <c r="Z54" s="92"/>
      <c r="AA54" s="84"/>
      <c r="AB54" s="84"/>
      <c r="AC54" s="93"/>
      <c r="AD54" s="94"/>
      <c r="AE54" s="92"/>
      <c r="AF54" s="95"/>
      <c r="AG54" s="92"/>
      <c r="AH54" s="84"/>
      <c r="AI54" s="84"/>
      <c r="AJ54" s="93"/>
      <c r="AK54" s="94"/>
      <c r="AL54" s="92"/>
      <c r="AM54" s="95"/>
      <c r="AN54" s="92"/>
      <c r="AO54" s="84"/>
      <c r="AQ54" s="93"/>
      <c r="AR54" s="94"/>
      <c r="AS54" s="92"/>
      <c r="AT54" s="95"/>
      <c r="AU54" s="92"/>
      <c r="AV54" s="84"/>
      <c r="AW54" s="84"/>
      <c r="AX54" s="93"/>
      <c r="AY54" s="94"/>
      <c r="AZ54" s="92"/>
      <c r="BA54" s="95"/>
      <c r="BB54" s="92"/>
      <c r="BC54" s="84"/>
      <c r="BD54" s="84"/>
      <c r="BE54" s="93"/>
      <c r="BF54" s="94"/>
      <c r="BG54" s="92"/>
      <c r="BH54" s="95"/>
      <c r="BI54" s="92"/>
      <c r="BJ54" s="84"/>
      <c r="BK54" s="84"/>
      <c r="BL54" s="93"/>
      <c r="BM54" s="94"/>
      <c r="BN54" s="92"/>
      <c r="BO54" s="95"/>
      <c r="BP54" s="92"/>
      <c r="BQ54" s="84"/>
      <c r="BS54" s="93"/>
      <c r="BT54" s="94"/>
      <c r="BU54" s="92"/>
      <c r="BV54" s="95"/>
      <c r="BW54" s="92"/>
      <c r="BX54" s="84"/>
      <c r="BZ54" s="93"/>
      <c r="CA54" s="94"/>
      <c r="CB54" s="92"/>
      <c r="CC54" s="95"/>
      <c r="CD54" s="92"/>
      <c r="CE54" s="84"/>
    </row>
    <row r="55" spans="1:83" x14ac:dyDescent="0.25">
      <c r="A55" s="85" t="s">
        <v>28</v>
      </c>
      <c r="B55" s="86">
        <v>148435</v>
      </c>
      <c r="C55" s="100">
        <v>2.0546394488367321E-3</v>
      </c>
      <c r="D55" s="87">
        <v>4</v>
      </c>
      <c r="E55" s="100">
        <v>1.020408163265306E-2</v>
      </c>
      <c r="F55" s="84"/>
      <c r="G55" s="84"/>
      <c r="H55" s="85" t="s">
        <v>28</v>
      </c>
      <c r="I55" s="86">
        <v>648510</v>
      </c>
      <c r="J55" s="100">
        <v>8.9907403862757602E-3</v>
      </c>
      <c r="K55" s="87">
        <v>5</v>
      </c>
      <c r="L55" s="100">
        <v>1.278772378516624E-2</v>
      </c>
      <c r="M55" s="84"/>
      <c r="N55" s="84"/>
      <c r="O55" s="85" t="s">
        <v>28</v>
      </c>
      <c r="P55" s="86">
        <v>224206.95</v>
      </c>
      <c r="Q55" s="100">
        <v>3.1022612638626134E-3</v>
      </c>
      <c r="R55" s="87">
        <v>5</v>
      </c>
      <c r="S55" s="100">
        <v>1.282051282051282E-2</v>
      </c>
      <c r="T55" s="84"/>
      <c r="U55" s="84"/>
      <c r="V55" s="85" t="s">
        <v>28</v>
      </c>
      <c r="W55" s="86">
        <v>719783.58000000007</v>
      </c>
      <c r="X55" s="100">
        <v>9.9940974011321244E-3</v>
      </c>
      <c r="Y55" s="87">
        <v>6</v>
      </c>
      <c r="Z55" s="100">
        <v>1.5503875968992248E-2</v>
      </c>
      <c r="AA55" s="84"/>
      <c r="AB55" s="84"/>
      <c r="AC55" s="85" t="s">
        <v>28</v>
      </c>
      <c r="AD55" s="86">
        <v>715226.74</v>
      </c>
      <c r="AE55" s="100">
        <v>9.9191795647382772E-3</v>
      </c>
      <c r="AF55" s="87">
        <v>6</v>
      </c>
      <c r="AG55" s="100">
        <v>1.5544041450777202E-2</v>
      </c>
      <c r="AH55" s="84"/>
      <c r="AI55" s="84"/>
      <c r="AJ55" s="85" t="s">
        <v>28</v>
      </c>
      <c r="AK55" s="86">
        <v>710610.65</v>
      </c>
      <c r="AL55" s="100">
        <v>9.9417950188721779E-3</v>
      </c>
      <c r="AM55" s="87">
        <v>6</v>
      </c>
      <c r="AN55" s="100">
        <v>1.5748031496062992E-2</v>
      </c>
      <c r="AO55" s="84"/>
      <c r="AQ55" s="85" t="s">
        <v>28</v>
      </c>
      <c r="AR55" s="86">
        <v>617910</v>
      </c>
      <c r="AS55" s="100">
        <v>9.1458324032945171E-3</v>
      </c>
      <c r="AT55" s="87">
        <v>4</v>
      </c>
      <c r="AU55" s="100">
        <v>1.1267605633802818E-2</v>
      </c>
      <c r="AV55" s="84"/>
      <c r="AW55" s="84"/>
      <c r="AX55" s="85" t="s">
        <v>28</v>
      </c>
      <c r="AY55" s="86">
        <v>117835</v>
      </c>
      <c r="AZ55" s="100">
        <v>2.0364743937483346E-3</v>
      </c>
      <c r="BA55" s="87">
        <v>3</v>
      </c>
      <c r="BB55" s="100">
        <v>9.5846645367412137E-3</v>
      </c>
      <c r="BC55" s="84"/>
      <c r="BD55" s="84"/>
      <c r="BE55" s="85" t="s">
        <v>28</v>
      </c>
      <c r="BF55" s="86">
        <v>100961.16</v>
      </c>
      <c r="BG55" s="100">
        <v>1.9118032820230036E-3</v>
      </c>
      <c r="BH55" s="87">
        <v>3</v>
      </c>
      <c r="BI55" s="100">
        <v>1.0600706713780919E-2</v>
      </c>
      <c r="BJ55" s="84"/>
      <c r="BK55" s="84"/>
      <c r="BL55" s="85" t="s">
        <v>28</v>
      </c>
      <c r="BM55" s="86">
        <v>0</v>
      </c>
      <c r="BN55" s="100">
        <v>0</v>
      </c>
      <c r="BO55" s="87">
        <v>0</v>
      </c>
      <c r="BP55" s="100">
        <v>0</v>
      </c>
      <c r="BQ55" s="84"/>
      <c r="BS55" s="85" t="s">
        <v>28</v>
      </c>
      <c r="BT55" s="86">
        <v>0</v>
      </c>
      <c r="BU55" s="100">
        <v>0</v>
      </c>
      <c r="BV55" s="87">
        <v>0</v>
      </c>
      <c r="BW55" s="100">
        <v>0</v>
      </c>
      <c r="BX55" s="84"/>
      <c r="BZ55" s="85" t="s">
        <v>28</v>
      </c>
      <c r="CA55" s="86">
        <v>0</v>
      </c>
      <c r="CB55" s="100">
        <v>0</v>
      </c>
      <c r="CC55" s="87">
        <v>0</v>
      </c>
      <c r="CD55" s="100">
        <v>0</v>
      </c>
      <c r="CE55" s="84"/>
    </row>
    <row r="56" spans="1:83" x14ac:dyDescent="0.25">
      <c r="A56" s="85" t="s">
        <v>29</v>
      </c>
      <c r="B56" s="86">
        <v>3755096.1100000003</v>
      </c>
      <c r="C56" s="100">
        <v>5.1978095474647878E-2</v>
      </c>
      <c r="D56" s="87">
        <v>25</v>
      </c>
      <c r="E56" s="100">
        <v>6.3775510204081634E-2</v>
      </c>
      <c r="F56" s="84"/>
      <c r="G56" s="84"/>
      <c r="H56" s="85" t="s">
        <v>29</v>
      </c>
      <c r="I56" s="86">
        <v>3886290.24</v>
      </c>
      <c r="J56" s="100">
        <v>5.3878315852581016E-2</v>
      </c>
      <c r="K56" s="87">
        <v>29</v>
      </c>
      <c r="L56" s="100">
        <v>7.4168797953964194E-2</v>
      </c>
      <c r="M56" s="84"/>
      <c r="N56" s="84"/>
      <c r="O56" s="85" t="s">
        <v>29</v>
      </c>
      <c r="P56" s="86">
        <v>4218149.82</v>
      </c>
      <c r="Q56" s="100">
        <v>5.8364840125406707E-2</v>
      </c>
      <c r="R56" s="87">
        <v>28</v>
      </c>
      <c r="S56" s="100">
        <v>7.179487179487179E-2</v>
      </c>
      <c r="T56" s="84"/>
      <c r="U56" s="84"/>
      <c r="V56" s="85" t="s">
        <v>29</v>
      </c>
      <c r="W56" s="86">
        <v>4308398.2100000009</v>
      </c>
      <c r="X56" s="100">
        <v>5.982152490003078E-2</v>
      </c>
      <c r="Y56" s="87">
        <v>31</v>
      </c>
      <c r="Z56" s="100">
        <v>8.0103359173126609E-2</v>
      </c>
      <c r="AA56" s="84"/>
      <c r="AB56" s="84"/>
      <c r="AC56" s="85" t="s">
        <v>29</v>
      </c>
      <c r="AD56" s="86">
        <v>7413502.9699999997</v>
      </c>
      <c r="AE56" s="100">
        <v>0.10281476215941047</v>
      </c>
      <c r="AF56" s="87">
        <v>38</v>
      </c>
      <c r="AG56" s="100">
        <v>9.8445595854922283E-2</v>
      </c>
      <c r="AH56" s="84"/>
      <c r="AI56" s="84"/>
      <c r="AJ56" s="85" t="s">
        <v>29</v>
      </c>
      <c r="AK56" s="86">
        <v>9237665.5399999991</v>
      </c>
      <c r="AL56" s="100">
        <v>0.12923951709924297</v>
      </c>
      <c r="AM56" s="87">
        <v>42</v>
      </c>
      <c r="AN56" s="100">
        <v>0.11023622047244094</v>
      </c>
      <c r="AO56" s="84"/>
      <c r="AQ56" s="85" t="s">
        <v>29</v>
      </c>
      <c r="AR56" s="86">
        <v>8554196.0099999998</v>
      </c>
      <c r="AS56" s="100">
        <v>0.1266126831616104</v>
      </c>
      <c r="AT56" s="87">
        <v>39</v>
      </c>
      <c r="AU56" s="100">
        <v>0.10985915492957747</v>
      </c>
      <c r="AV56" s="84"/>
      <c r="AW56" s="84"/>
      <c r="AX56" s="85" t="s">
        <v>29</v>
      </c>
      <c r="AY56" s="86">
        <v>11492622.51</v>
      </c>
      <c r="AZ56" s="100">
        <v>0.19862037135512126</v>
      </c>
      <c r="BA56" s="87">
        <v>48</v>
      </c>
      <c r="BB56" s="100">
        <v>0.15335463258785942</v>
      </c>
      <c r="BC56" s="84"/>
      <c r="BD56" s="84"/>
      <c r="BE56" s="85" t="s">
        <v>29</v>
      </c>
      <c r="BF56" s="86">
        <v>11594373.350000001</v>
      </c>
      <c r="BG56" s="100">
        <v>0.21955137028467234</v>
      </c>
      <c r="BH56" s="87">
        <v>45</v>
      </c>
      <c r="BI56" s="100">
        <v>0.15901060070671377</v>
      </c>
      <c r="BJ56" s="84"/>
      <c r="BK56" s="84"/>
      <c r="BL56" s="85" t="s">
        <v>29</v>
      </c>
      <c r="BM56" s="86">
        <v>0</v>
      </c>
      <c r="BN56" s="100">
        <v>0</v>
      </c>
      <c r="BO56" s="87">
        <v>0</v>
      </c>
      <c r="BP56" s="100">
        <v>0</v>
      </c>
      <c r="BQ56" s="84"/>
      <c r="BS56" s="85" t="s">
        <v>29</v>
      </c>
      <c r="BT56" s="86">
        <v>0</v>
      </c>
      <c r="BU56" s="100">
        <v>0</v>
      </c>
      <c r="BV56" s="87">
        <v>0</v>
      </c>
      <c r="BW56" s="100">
        <v>0</v>
      </c>
      <c r="BX56" s="84"/>
      <c r="BZ56" s="85" t="s">
        <v>29</v>
      </c>
      <c r="CA56" s="86">
        <v>0</v>
      </c>
      <c r="CB56" s="100">
        <v>0</v>
      </c>
      <c r="CC56" s="87">
        <v>0</v>
      </c>
      <c r="CD56" s="100">
        <v>0</v>
      </c>
      <c r="CE56" s="84"/>
    </row>
    <row r="57" spans="1:83" x14ac:dyDescent="0.25">
      <c r="A57" s="85" t="s">
        <v>30</v>
      </c>
      <c r="B57" s="86">
        <v>2890193.06</v>
      </c>
      <c r="C57" s="100">
        <v>4.0006094760872767E-2</v>
      </c>
      <c r="D57" s="87">
        <v>16</v>
      </c>
      <c r="E57" s="100">
        <v>4.0816326530612242E-2</v>
      </c>
      <c r="F57" s="84"/>
      <c r="G57" s="84"/>
      <c r="H57" s="85" t="s">
        <v>30</v>
      </c>
      <c r="I57" s="86">
        <v>4663049.4000000004</v>
      </c>
      <c r="J57" s="100">
        <v>6.4647062595455662E-2</v>
      </c>
      <c r="K57" s="87">
        <v>16</v>
      </c>
      <c r="L57" s="100">
        <v>4.0920716112531973E-2</v>
      </c>
      <c r="M57" s="84"/>
      <c r="N57" s="84"/>
      <c r="O57" s="85" t="s">
        <v>30</v>
      </c>
      <c r="P57" s="86">
        <v>3517899.56</v>
      </c>
      <c r="Q57" s="100">
        <v>4.8675759315879058E-2</v>
      </c>
      <c r="R57" s="87">
        <v>14</v>
      </c>
      <c r="S57" s="100">
        <v>3.5897435897435895E-2</v>
      </c>
      <c r="T57" s="84"/>
      <c r="U57" s="84"/>
      <c r="V57" s="85" t="s">
        <v>30</v>
      </c>
      <c r="W57" s="86">
        <v>7229008.5999999996</v>
      </c>
      <c r="X57" s="100">
        <v>0.10037380411209403</v>
      </c>
      <c r="Y57" s="87">
        <v>21</v>
      </c>
      <c r="Z57" s="100">
        <v>5.4263565891472867E-2</v>
      </c>
      <c r="AA57" s="84"/>
      <c r="AB57" s="84"/>
      <c r="AC57" s="85" t="s">
        <v>30</v>
      </c>
      <c r="AD57" s="86">
        <v>8355530.6599999992</v>
      </c>
      <c r="AE57" s="100">
        <v>0.1158793489393533</v>
      </c>
      <c r="AF57" s="87">
        <v>30</v>
      </c>
      <c r="AG57" s="100">
        <v>7.7720207253886009E-2</v>
      </c>
      <c r="AH57" s="84"/>
      <c r="AI57" s="84"/>
      <c r="AJ57" s="85" t="s">
        <v>30</v>
      </c>
      <c r="AK57" s="86">
        <v>8720551.9399999995</v>
      </c>
      <c r="AL57" s="100">
        <v>0.12200484166527494</v>
      </c>
      <c r="AM57" s="87">
        <v>34</v>
      </c>
      <c r="AN57" s="100">
        <v>8.9238845144356954E-2</v>
      </c>
      <c r="AO57" s="84"/>
      <c r="AQ57" s="85" t="s">
        <v>30</v>
      </c>
      <c r="AR57" s="86">
        <v>9617669.6799999997</v>
      </c>
      <c r="AS57" s="100">
        <v>0.14235340907822694</v>
      </c>
      <c r="AT57" s="87">
        <v>35</v>
      </c>
      <c r="AU57" s="100">
        <v>9.8591549295774641E-2</v>
      </c>
      <c r="AV57" s="84"/>
      <c r="AW57" s="84"/>
      <c r="AX57" s="85" t="s">
        <v>30</v>
      </c>
      <c r="AY57" s="86">
        <v>8055951.8800000008</v>
      </c>
      <c r="AZ57" s="100">
        <v>0.13922637349589476</v>
      </c>
      <c r="BA57" s="87">
        <v>35</v>
      </c>
      <c r="BB57" s="100">
        <v>0.11182108626198083</v>
      </c>
      <c r="BC57" s="84"/>
      <c r="BD57" s="84"/>
      <c r="BE57" s="85" t="s">
        <v>30</v>
      </c>
      <c r="BF57" s="86">
        <v>11668392.83</v>
      </c>
      <c r="BG57" s="100">
        <v>0.22095300517870123</v>
      </c>
      <c r="BH57" s="87">
        <v>48</v>
      </c>
      <c r="BI57" s="100">
        <v>0.16961130742049471</v>
      </c>
      <c r="BJ57" s="84"/>
      <c r="BK57" s="84"/>
      <c r="BL57" s="85" t="s">
        <v>30</v>
      </c>
      <c r="BM57" s="86">
        <v>0</v>
      </c>
      <c r="BN57" s="100">
        <v>0</v>
      </c>
      <c r="BO57" s="87">
        <v>0</v>
      </c>
      <c r="BP57" s="100">
        <v>0</v>
      </c>
      <c r="BQ57" s="84"/>
      <c r="BS57" s="85" t="s">
        <v>30</v>
      </c>
      <c r="BT57" s="86">
        <v>0</v>
      </c>
      <c r="BU57" s="100">
        <v>0</v>
      </c>
      <c r="BV57" s="87">
        <v>0</v>
      </c>
      <c r="BW57" s="100">
        <v>0</v>
      </c>
      <c r="BX57" s="84"/>
      <c r="BZ57" s="85" t="s">
        <v>30</v>
      </c>
      <c r="CA57" s="86">
        <v>0</v>
      </c>
      <c r="CB57" s="100">
        <v>0</v>
      </c>
      <c r="CC57" s="87">
        <v>0</v>
      </c>
      <c r="CD57" s="100">
        <v>0</v>
      </c>
      <c r="CE57" s="84"/>
    </row>
    <row r="58" spans="1:83" x14ac:dyDescent="0.25">
      <c r="A58" s="85" t="s">
        <v>31</v>
      </c>
      <c r="B58" s="86">
        <v>7388189.29</v>
      </c>
      <c r="C58" s="100">
        <v>0.10226742460138814</v>
      </c>
      <c r="D58" s="87">
        <v>23</v>
      </c>
      <c r="E58" s="100">
        <v>5.8673469387755105E-2</v>
      </c>
      <c r="F58" s="84"/>
      <c r="G58" s="84"/>
      <c r="H58" s="85" t="s">
        <v>31</v>
      </c>
      <c r="I58" s="86">
        <v>9974960.0599999987</v>
      </c>
      <c r="J58" s="100">
        <v>0.13828973533627803</v>
      </c>
      <c r="K58" s="87">
        <v>36</v>
      </c>
      <c r="L58" s="100">
        <v>9.2071611253196933E-2</v>
      </c>
      <c r="M58" s="84"/>
      <c r="N58" s="84"/>
      <c r="O58" s="85" t="s">
        <v>31</v>
      </c>
      <c r="P58" s="86">
        <v>9708720.3200000003</v>
      </c>
      <c r="Q58" s="100">
        <v>0.13433565271019401</v>
      </c>
      <c r="R58" s="87">
        <v>34</v>
      </c>
      <c r="S58" s="100">
        <v>8.7179487179487175E-2</v>
      </c>
      <c r="T58" s="84"/>
      <c r="U58" s="84"/>
      <c r="V58" s="85" t="s">
        <v>31</v>
      </c>
      <c r="W58" s="86">
        <v>7993630.4499999993</v>
      </c>
      <c r="X58" s="100">
        <v>0.11099047481182552</v>
      </c>
      <c r="Y58" s="87">
        <v>31</v>
      </c>
      <c r="Z58" s="100">
        <v>8.0103359173126609E-2</v>
      </c>
      <c r="AA58" s="84"/>
      <c r="AB58" s="84"/>
      <c r="AC58" s="85" t="s">
        <v>31</v>
      </c>
      <c r="AD58" s="86">
        <v>14614088.300000001</v>
      </c>
      <c r="AE58" s="100">
        <v>0.20267665890489603</v>
      </c>
      <c r="AF58" s="87">
        <v>58</v>
      </c>
      <c r="AG58" s="100">
        <v>0.15025906735751296</v>
      </c>
      <c r="AH58" s="84"/>
      <c r="AI58" s="84"/>
      <c r="AJ58" s="85" t="s">
        <v>31</v>
      </c>
      <c r="AK58" s="86">
        <v>15913534.51</v>
      </c>
      <c r="AL58" s="100">
        <v>0.2226382311103394</v>
      </c>
      <c r="AM58" s="87">
        <v>64</v>
      </c>
      <c r="AN58" s="100">
        <v>0.16797900262467191</v>
      </c>
      <c r="AO58" s="84"/>
      <c r="AQ58" s="85" t="s">
        <v>31</v>
      </c>
      <c r="AR58" s="86">
        <v>13148242.189999999</v>
      </c>
      <c r="AS58" s="100">
        <v>0.19461024982224931</v>
      </c>
      <c r="AT58" s="87">
        <v>56</v>
      </c>
      <c r="AU58" s="100">
        <v>0.15774647887323945</v>
      </c>
      <c r="AV58" s="84"/>
      <c r="AW58" s="84"/>
      <c r="AX58" s="85" t="s">
        <v>31</v>
      </c>
      <c r="AY58" s="86">
        <v>17713438.789999999</v>
      </c>
      <c r="AZ58" s="100">
        <v>0.30613115391066731</v>
      </c>
      <c r="BA58" s="87">
        <v>86</v>
      </c>
      <c r="BB58" s="100">
        <v>0.27476038338658149</v>
      </c>
      <c r="BC58" s="84"/>
      <c r="BD58" s="84"/>
      <c r="BE58" s="85" t="s">
        <v>31</v>
      </c>
      <c r="BF58" s="86">
        <v>13632169.649999997</v>
      </c>
      <c r="BG58" s="100">
        <v>0.25813913665378224</v>
      </c>
      <c r="BH58" s="87">
        <v>76</v>
      </c>
      <c r="BI58" s="100">
        <v>0.26855123674911663</v>
      </c>
      <c r="BJ58" s="84"/>
      <c r="BK58" s="84"/>
      <c r="BL58" s="85" t="s">
        <v>31</v>
      </c>
      <c r="BM58" s="86">
        <v>0</v>
      </c>
      <c r="BN58" s="100">
        <v>0</v>
      </c>
      <c r="BO58" s="87">
        <v>0</v>
      </c>
      <c r="BP58" s="100">
        <v>0</v>
      </c>
      <c r="BQ58" s="84"/>
      <c r="BS58" s="85" t="s">
        <v>31</v>
      </c>
      <c r="BT58" s="86">
        <v>0</v>
      </c>
      <c r="BU58" s="100">
        <v>0</v>
      </c>
      <c r="BV58" s="87">
        <v>0</v>
      </c>
      <c r="BW58" s="100">
        <v>0</v>
      </c>
      <c r="BX58" s="84"/>
      <c r="BZ58" s="85" t="s">
        <v>31</v>
      </c>
      <c r="CA58" s="86">
        <v>0</v>
      </c>
      <c r="CB58" s="100">
        <v>0</v>
      </c>
      <c r="CC58" s="87">
        <v>0</v>
      </c>
      <c r="CD58" s="100">
        <v>0</v>
      </c>
      <c r="CE58" s="84"/>
    </row>
    <row r="59" spans="1:83" x14ac:dyDescent="0.25">
      <c r="A59" s="85" t="s">
        <v>32</v>
      </c>
      <c r="B59" s="86">
        <v>11097139.609999999</v>
      </c>
      <c r="C59" s="100">
        <v>0.15360676937349457</v>
      </c>
      <c r="D59" s="87">
        <v>41</v>
      </c>
      <c r="E59" s="100">
        <v>0.10459183673469388</v>
      </c>
      <c r="F59" s="84"/>
      <c r="G59" s="84"/>
      <c r="H59" s="85" t="s">
        <v>32</v>
      </c>
      <c r="I59" s="86">
        <v>15473922.99</v>
      </c>
      <c r="J59" s="100">
        <v>0.21452564241154948</v>
      </c>
      <c r="K59" s="87">
        <v>58</v>
      </c>
      <c r="L59" s="100">
        <v>0.14833759590792839</v>
      </c>
      <c r="M59" s="84"/>
      <c r="N59" s="84"/>
      <c r="O59" s="85" t="s">
        <v>32</v>
      </c>
      <c r="P59" s="86">
        <v>12704237.279999999</v>
      </c>
      <c r="Q59" s="100">
        <v>0.17578341438864106</v>
      </c>
      <c r="R59" s="87">
        <v>53</v>
      </c>
      <c r="S59" s="100">
        <v>0.13589743589743589</v>
      </c>
      <c r="T59" s="84"/>
      <c r="U59" s="84"/>
      <c r="V59" s="85" t="s">
        <v>32</v>
      </c>
      <c r="W59" s="86">
        <v>16953309.859999999</v>
      </c>
      <c r="X59" s="100">
        <v>0.23539440843095308</v>
      </c>
      <c r="Y59" s="87">
        <v>67</v>
      </c>
      <c r="Z59" s="100">
        <v>0.1731266149870801</v>
      </c>
      <c r="AA59" s="84"/>
      <c r="AB59" s="84"/>
      <c r="AC59" s="85" t="s">
        <v>32</v>
      </c>
      <c r="AD59" s="86">
        <v>21001393.230000004</v>
      </c>
      <c r="AE59" s="100">
        <v>0.29125951101611336</v>
      </c>
      <c r="AF59" s="87">
        <v>111</v>
      </c>
      <c r="AG59" s="100">
        <v>0.28756476683937826</v>
      </c>
      <c r="AH59" s="84"/>
      <c r="AI59" s="84"/>
      <c r="AJ59" s="85" t="s">
        <v>32</v>
      </c>
      <c r="AK59" s="86">
        <v>18389613.48</v>
      </c>
      <c r="AL59" s="100">
        <v>0.25727980251133115</v>
      </c>
      <c r="AM59" s="87">
        <v>107</v>
      </c>
      <c r="AN59" s="100">
        <v>0.28083989501312334</v>
      </c>
      <c r="AO59" s="84"/>
      <c r="AQ59" s="85" t="s">
        <v>32</v>
      </c>
      <c r="AR59" s="86">
        <v>16609847.110000009</v>
      </c>
      <c r="AS59" s="100">
        <v>0.24584628491593577</v>
      </c>
      <c r="AT59" s="87">
        <v>87</v>
      </c>
      <c r="AU59" s="100">
        <v>0.24507042253521127</v>
      </c>
      <c r="AV59" s="84"/>
      <c r="AW59" s="84"/>
      <c r="AX59" s="85" t="s">
        <v>32</v>
      </c>
      <c r="AY59" s="86">
        <v>6655560.5699999994</v>
      </c>
      <c r="AZ59" s="100">
        <v>0.1150242175656305</v>
      </c>
      <c r="BA59" s="87">
        <v>39</v>
      </c>
      <c r="BB59" s="100">
        <v>0.12460063897763578</v>
      </c>
      <c r="BC59" s="84"/>
      <c r="BD59" s="84"/>
      <c r="BE59" s="85" t="s">
        <v>32</v>
      </c>
      <c r="BF59" s="86">
        <v>8745113.0099999998</v>
      </c>
      <c r="BG59" s="100">
        <v>0.16559769870096647</v>
      </c>
      <c r="BH59" s="87">
        <v>57</v>
      </c>
      <c r="BI59" s="100">
        <v>0.20141342756183744</v>
      </c>
      <c r="BJ59" s="84"/>
      <c r="BK59" s="84"/>
      <c r="BL59" s="85" t="s">
        <v>32</v>
      </c>
      <c r="BM59" s="86">
        <v>0</v>
      </c>
      <c r="BN59" s="100">
        <v>0</v>
      </c>
      <c r="BO59" s="87">
        <v>0</v>
      </c>
      <c r="BP59" s="100">
        <v>0</v>
      </c>
      <c r="BQ59" s="84"/>
      <c r="BS59" s="85" t="s">
        <v>32</v>
      </c>
      <c r="BT59" s="86">
        <v>0</v>
      </c>
      <c r="BU59" s="100">
        <v>0</v>
      </c>
      <c r="BV59" s="87">
        <v>0</v>
      </c>
      <c r="BW59" s="100">
        <v>0</v>
      </c>
      <c r="BX59" s="84"/>
      <c r="BZ59" s="85" t="s">
        <v>32</v>
      </c>
      <c r="CA59" s="86">
        <v>0</v>
      </c>
      <c r="CB59" s="100">
        <v>0</v>
      </c>
      <c r="CC59" s="87">
        <v>0</v>
      </c>
      <c r="CD59" s="100">
        <v>0</v>
      </c>
      <c r="CE59" s="84"/>
    </row>
    <row r="60" spans="1:83" x14ac:dyDescent="0.25">
      <c r="A60" s="85" t="s">
        <v>33</v>
      </c>
      <c r="B60" s="86">
        <v>15825057.090000002</v>
      </c>
      <c r="C60" s="100">
        <v>0.21905067253146107</v>
      </c>
      <c r="D60" s="87">
        <v>74</v>
      </c>
      <c r="E60" s="100">
        <v>0.18877551020408162</v>
      </c>
      <c r="F60" s="84"/>
      <c r="G60" s="84"/>
      <c r="H60" s="85" t="s">
        <v>33</v>
      </c>
      <c r="I60" s="86">
        <v>19559295.510000002</v>
      </c>
      <c r="J60" s="100">
        <v>0.27116397290536637</v>
      </c>
      <c r="K60" s="87">
        <v>112</v>
      </c>
      <c r="L60" s="100">
        <v>0.28644501278772377</v>
      </c>
      <c r="M60" s="84"/>
      <c r="N60" s="84"/>
      <c r="O60" s="85" t="s">
        <v>33</v>
      </c>
      <c r="P60" s="86">
        <v>23167632.720000003</v>
      </c>
      <c r="Q60" s="100">
        <v>0.3205612027756144</v>
      </c>
      <c r="R60" s="87">
        <v>119</v>
      </c>
      <c r="S60" s="100">
        <v>0.30512820512820515</v>
      </c>
      <c r="T60" s="84"/>
      <c r="U60" s="84"/>
      <c r="V60" s="85" t="s">
        <v>33</v>
      </c>
      <c r="W60" s="86">
        <v>22922631.079999998</v>
      </c>
      <c r="X60" s="100">
        <v>0.31827762409325649</v>
      </c>
      <c r="Y60" s="87">
        <v>144</v>
      </c>
      <c r="Z60" s="100">
        <v>0.37209302325581395</v>
      </c>
      <c r="AA60" s="84"/>
      <c r="AB60" s="84"/>
      <c r="AC60" s="85" t="s">
        <v>33</v>
      </c>
      <c r="AD60" s="86">
        <v>15756812.810000006</v>
      </c>
      <c r="AE60" s="100">
        <v>0.21852462567375258</v>
      </c>
      <c r="AF60" s="87">
        <v>113</v>
      </c>
      <c r="AG60" s="100">
        <v>0.29274611398963729</v>
      </c>
      <c r="AH60" s="84"/>
      <c r="AI60" s="84"/>
      <c r="AJ60" s="85" t="s">
        <v>33</v>
      </c>
      <c r="AK60" s="86">
        <v>13937776.030000003</v>
      </c>
      <c r="AL60" s="100">
        <v>0.19499639121537241</v>
      </c>
      <c r="AM60" s="87">
        <v>92</v>
      </c>
      <c r="AN60" s="100">
        <v>0.24146981627296588</v>
      </c>
      <c r="AO60" s="84"/>
      <c r="AQ60" s="85" t="s">
        <v>33</v>
      </c>
      <c r="AR60" s="86">
        <v>13501258.210000003</v>
      </c>
      <c r="AS60" s="100">
        <v>0.19983532362684558</v>
      </c>
      <c r="AT60" s="87">
        <v>88</v>
      </c>
      <c r="AU60" s="100">
        <v>0.24788732394366197</v>
      </c>
      <c r="AV60" s="84"/>
      <c r="AW60" s="84"/>
      <c r="AX60" s="85" t="s">
        <v>33</v>
      </c>
      <c r="AY60" s="86">
        <v>11022062.540000001</v>
      </c>
      <c r="AZ60" s="100">
        <v>0.19048795458906717</v>
      </c>
      <c r="BA60" s="87">
        <v>82</v>
      </c>
      <c r="BB60" s="100">
        <v>0.26198083067092653</v>
      </c>
      <c r="BC60" s="84"/>
      <c r="BD60" s="84"/>
      <c r="BE60" s="85" t="s">
        <v>33</v>
      </c>
      <c r="BF60" s="86">
        <v>4590952.959999999</v>
      </c>
      <c r="BG60" s="100">
        <v>8.6934410584636912E-2</v>
      </c>
      <c r="BH60" s="87">
        <v>34</v>
      </c>
      <c r="BI60" s="100">
        <v>0.12014134275618374</v>
      </c>
      <c r="BJ60" s="84"/>
      <c r="BK60" s="84"/>
      <c r="BL60" s="85" t="s">
        <v>33</v>
      </c>
      <c r="BM60" s="86">
        <v>0</v>
      </c>
      <c r="BN60" s="100">
        <v>0</v>
      </c>
      <c r="BO60" s="87">
        <v>0</v>
      </c>
      <c r="BP60" s="100">
        <v>0</v>
      </c>
      <c r="BQ60" s="84"/>
      <c r="BS60" s="85" t="s">
        <v>33</v>
      </c>
      <c r="BT60" s="86">
        <v>0</v>
      </c>
      <c r="BU60" s="100">
        <v>0</v>
      </c>
      <c r="BV60" s="87">
        <v>0</v>
      </c>
      <c r="BW60" s="100">
        <v>0</v>
      </c>
      <c r="BX60" s="84"/>
      <c r="BZ60" s="85" t="s">
        <v>33</v>
      </c>
      <c r="CA60" s="86">
        <v>0</v>
      </c>
      <c r="CB60" s="100">
        <v>0</v>
      </c>
      <c r="CC60" s="87">
        <v>0</v>
      </c>
      <c r="CD60" s="100">
        <v>0</v>
      </c>
      <c r="CE60" s="84"/>
    </row>
    <row r="61" spans="1:83" x14ac:dyDescent="0.25">
      <c r="A61" s="85" t="s">
        <v>34</v>
      </c>
      <c r="B61" s="86">
        <v>26213429.820000004</v>
      </c>
      <c r="C61" s="100">
        <v>0.36284668034820067</v>
      </c>
      <c r="D61" s="87">
        <v>170</v>
      </c>
      <c r="E61" s="100">
        <v>0.43367346938775508</v>
      </c>
      <c r="F61" s="84"/>
      <c r="G61" s="84"/>
      <c r="H61" s="85" t="s">
        <v>34</v>
      </c>
      <c r="I61" s="86">
        <v>14387011.250000006</v>
      </c>
      <c r="J61" s="100">
        <v>0.19945703702823203</v>
      </c>
      <c r="K61" s="87">
        <v>110</v>
      </c>
      <c r="L61" s="100">
        <v>0.2813299232736573</v>
      </c>
      <c r="M61" s="84"/>
      <c r="N61" s="84"/>
      <c r="O61" s="85" t="s">
        <v>34</v>
      </c>
      <c r="P61" s="86">
        <v>15355682.18</v>
      </c>
      <c r="Q61" s="100">
        <v>0.21247038955393402</v>
      </c>
      <c r="R61" s="87">
        <v>108</v>
      </c>
      <c r="S61" s="100">
        <v>0.27692307692307694</v>
      </c>
      <c r="T61" s="84"/>
      <c r="U61" s="84"/>
      <c r="V61" s="85" t="s">
        <v>34</v>
      </c>
      <c r="W61" s="86">
        <v>9916052.2800000031</v>
      </c>
      <c r="X61" s="100">
        <v>0.13768304122891814</v>
      </c>
      <c r="Y61" s="87">
        <v>73</v>
      </c>
      <c r="Z61" s="100">
        <v>0.18863049095607234</v>
      </c>
      <c r="AA61" s="84"/>
      <c r="AB61" s="84"/>
      <c r="AC61" s="85" t="s">
        <v>34</v>
      </c>
      <c r="AD61" s="86">
        <v>3388483.5399999996</v>
      </c>
      <c r="AE61" s="100">
        <v>4.6993456488245967E-2</v>
      </c>
      <c r="AF61" s="87">
        <v>23</v>
      </c>
      <c r="AG61" s="100">
        <v>5.9585492227979271E-2</v>
      </c>
      <c r="AH61" s="84"/>
      <c r="AI61" s="84"/>
      <c r="AJ61" s="85" t="s">
        <v>34</v>
      </c>
      <c r="AK61" s="86">
        <v>3839487.6599999997</v>
      </c>
      <c r="AL61" s="100">
        <v>5.3716334385375722E-2</v>
      </c>
      <c r="AM61" s="87">
        <v>31</v>
      </c>
      <c r="AN61" s="100">
        <v>8.1364829396325458E-2</v>
      </c>
      <c r="AO61" s="84"/>
      <c r="AQ61" s="85" t="s">
        <v>34</v>
      </c>
      <c r="AR61" s="86">
        <v>4345109.3499999987</v>
      </c>
      <c r="AS61" s="100">
        <v>6.4312993622190881E-2</v>
      </c>
      <c r="AT61" s="87">
        <v>37</v>
      </c>
      <c r="AU61" s="100">
        <v>0.10422535211267606</v>
      </c>
      <c r="AV61" s="84"/>
      <c r="AW61" s="84"/>
      <c r="AX61" s="85" t="s">
        <v>34</v>
      </c>
      <c r="AY61" s="86">
        <v>2546833.38</v>
      </c>
      <c r="AZ61" s="100">
        <v>4.4015453502894063E-2</v>
      </c>
      <c r="BA61" s="87">
        <v>18</v>
      </c>
      <c r="BB61" s="100">
        <v>5.7507987220447282E-2</v>
      </c>
      <c r="BC61" s="84"/>
      <c r="BD61" s="84"/>
      <c r="BE61" s="85" t="s">
        <v>34</v>
      </c>
      <c r="BF61" s="86">
        <v>1016722.52</v>
      </c>
      <c r="BG61" s="100">
        <v>1.9252685395479793E-2</v>
      </c>
      <c r="BH61" s="87">
        <v>10</v>
      </c>
      <c r="BI61" s="100">
        <v>3.5335689045936397E-2</v>
      </c>
      <c r="BJ61" s="84"/>
      <c r="BK61" s="84"/>
      <c r="BL61" s="85" t="s">
        <v>34</v>
      </c>
      <c r="BM61" s="86">
        <v>0</v>
      </c>
      <c r="BN61" s="100">
        <v>0</v>
      </c>
      <c r="BO61" s="87">
        <v>0</v>
      </c>
      <c r="BP61" s="100">
        <v>0</v>
      </c>
      <c r="BQ61" s="84"/>
      <c r="BS61" s="85" t="s">
        <v>34</v>
      </c>
      <c r="BT61" s="86">
        <v>0</v>
      </c>
      <c r="BU61" s="100">
        <v>0</v>
      </c>
      <c r="BV61" s="87">
        <v>0</v>
      </c>
      <c r="BW61" s="100">
        <v>0</v>
      </c>
      <c r="BX61" s="84"/>
      <c r="BZ61" s="85" t="s">
        <v>34</v>
      </c>
      <c r="CA61" s="86">
        <v>0</v>
      </c>
      <c r="CB61" s="100">
        <v>0</v>
      </c>
      <c r="CC61" s="87">
        <v>0</v>
      </c>
      <c r="CD61" s="100">
        <v>0</v>
      </c>
      <c r="CE61" s="84"/>
    </row>
    <row r="62" spans="1:83" x14ac:dyDescent="0.25">
      <c r="A62" s="85" t="s">
        <v>35</v>
      </c>
      <c r="B62" s="86">
        <v>2437959.2599999993</v>
      </c>
      <c r="C62" s="100">
        <v>3.3746267863056602E-2</v>
      </c>
      <c r="D62" s="87">
        <v>21</v>
      </c>
      <c r="E62" s="100">
        <v>5.3571428571428568E-2</v>
      </c>
      <c r="F62" s="84"/>
      <c r="G62" s="84"/>
      <c r="H62" s="85" t="s">
        <v>35</v>
      </c>
      <c r="I62" s="86">
        <v>1632802</v>
      </c>
      <c r="J62" s="100">
        <v>2.2636657698712176E-2</v>
      </c>
      <c r="K62" s="87">
        <v>10</v>
      </c>
      <c r="L62" s="100">
        <v>2.557544757033248E-2</v>
      </c>
      <c r="M62" s="84"/>
      <c r="N62" s="84"/>
      <c r="O62" s="85" t="s">
        <v>35</v>
      </c>
      <c r="P62" s="86">
        <v>1309522.9300000002</v>
      </c>
      <c r="Q62" s="100">
        <v>1.8119341349047711E-2</v>
      </c>
      <c r="R62" s="87">
        <v>13</v>
      </c>
      <c r="S62" s="100">
        <v>3.3333333333333333E-2</v>
      </c>
      <c r="T62" s="84"/>
      <c r="U62" s="84"/>
      <c r="V62" s="85" t="s">
        <v>35</v>
      </c>
      <c r="W62" s="86">
        <v>316350</v>
      </c>
      <c r="X62" s="100">
        <v>4.3924768509558763E-3</v>
      </c>
      <c r="Y62" s="87">
        <v>2</v>
      </c>
      <c r="Z62" s="100">
        <v>5.1679586563307496E-3</v>
      </c>
      <c r="AA62" s="84"/>
      <c r="AB62" s="84"/>
      <c r="AC62" s="85" t="s">
        <v>35</v>
      </c>
      <c r="AD62" s="86">
        <v>500957.5</v>
      </c>
      <c r="AE62" s="100">
        <v>6.9475693775128923E-3</v>
      </c>
      <c r="AF62" s="87">
        <v>4</v>
      </c>
      <c r="AG62" s="100">
        <v>1.0362694300518135E-2</v>
      </c>
      <c r="AH62" s="84"/>
      <c r="AI62" s="84"/>
      <c r="AJ62" s="85" t="s">
        <v>35</v>
      </c>
      <c r="AK62" s="86">
        <v>359437.5</v>
      </c>
      <c r="AL62" s="100">
        <v>5.0287086847007828E-3</v>
      </c>
      <c r="AM62" s="87">
        <v>3</v>
      </c>
      <c r="AN62" s="100">
        <v>7.874015748031496E-3</v>
      </c>
      <c r="AO62" s="84"/>
      <c r="AQ62" s="85" t="s">
        <v>35</v>
      </c>
      <c r="AR62" s="86">
        <v>628030.26</v>
      </c>
      <c r="AS62" s="100">
        <v>9.2956247708525196E-3</v>
      </c>
      <c r="AT62" s="87">
        <v>5</v>
      </c>
      <c r="AU62" s="100">
        <v>1.4084507042253521E-2</v>
      </c>
      <c r="AV62" s="84"/>
      <c r="AW62" s="84"/>
      <c r="AX62" s="85" t="s">
        <v>35</v>
      </c>
      <c r="AY62" s="86">
        <v>257950</v>
      </c>
      <c r="AZ62" s="100">
        <v>4.4580011869765597E-3</v>
      </c>
      <c r="BA62" s="87">
        <v>2</v>
      </c>
      <c r="BB62" s="100">
        <v>6.3897763578274758E-3</v>
      </c>
      <c r="BC62" s="84"/>
      <c r="BD62" s="84"/>
      <c r="BE62" s="85" t="s">
        <v>35</v>
      </c>
      <c r="BF62" s="86">
        <v>615546.84000000008</v>
      </c>
      <c r="BG62" s="100">
        <v>1.1656011766811008E-2</v>
      </c>
      <c r="BH62" s="87">
        <v>3</v>
      </c>
      <c r="BI62" s="100">
        <v>1.0600706713780919E-2</v>
      </c>
      <c r="BJ62" s="84"/>
      <c r="BK62" s="84"/>
      <c r="BL62" s="85" t="s">
        <v>35</v>
      </c>
      <c r="BM62" s="86">
        <v>0</v>
      </c>
      <c r="BN62" s="100">
        <v>0</v>
      </c>
      <c r="BO62" s="87">
        <v>0</v>
      </c>
      <c r="BP62" s="100">
        <v>0</v>
      </c>
      <c r="BQ62" s="84"/>
      <c r="BS62" s="85" t="s">
        <v>35</v>
      </c>
      <c r="BT62" s="86">
        <v>0</v>
      </c>
      <c r="BU62" s="100">
        <v>0</v>
      </c>
      <c r="BV62" s="87">
        <v>0</v>
      </c>
      <c r="BW62" s="100">
        <v>0</v>
      </c>
      <c r="BX62" s="84"/>
      <c r="BZ62" s="85" t="s">
        <v>35</v>
      </c>
      <c r="CA62" s="86">
        <v>0</v>
      </c>
      <c r="CB62" s="100">
        <v>0</v>
      </c>
      <c r="CC62" s="87">
        <v>0</v>
      </c>
      <c r="CD62" s="100">
        <v>0</v>
      </c>
      <c r="CE62" s="84"/>
    </row>
    <row r="63" spans="1:83" x14ac:dyDescent="0.25">
      <c r="A63" s="85" t="s">
        <v>36</v>
      </c>
      <c r="B63" s="86">
        <v>1065102.3900000001</v>
      </c>
      <c r="C63" s="100">
        <v>1.4743162916726423E-2</v>
      </c>
      <c r="D63" s="87">
        <v>7</v>
      </c>
      <c r="E63" s="100">
        <v>1.7857142857142856E-2</v>
      </c>
      <c r="F63" s="84"/>
      <c r="G63" s="84"/>
      <c r="H63" s="85" t="s">
        <v>36</v>
      </c>
      <c r="I63" s="86">
        <v>975094.19</v>
      </c>
      <c r="J63" s="100">
        <v>1.3518401743158699E-2</v>
      </c>
      <c r="K63" s="87">
        <v>8</v>
      </c>
      <c r="L63" s="100">
        <v>2.0460358056265986E-2</v>
      </c>
      <c r="M63" s="84"/>
      <c r="N63" s="84"/>
      <c r="O63" s="85" t="s">
        <v>36</v>
      </c>
      <c r="P63" s="86">
        <v>1017215.5</v>
      </c>
      <c r="Q63" s="100">
        <v>1.4074801172089625E-2</v>
      </c>
      <c r="R63" s="87">
        <v>8</v>
      </c>
      <c r="S63" s="100">
        <v>2.0512820512820513E-2</v>
      </c>
      <c r="T63" s="84"/>
      <c r="U63" s="84"/>
      <c r="V63" s="85" t="s">
        <v>36</v>
      </c>
      <c r="W63" s="86">
        <v>550226.57000000007</v>
      </c>
      <c r="X63" s="100">
        <v>7.6398213102761283E-3</v>
      </c>
      <c r="Y63" s="87">
        <v>4</v>
      </c>
      <c r="Z63" s="100">
        <v>1.0335917312661499E-2</v>
      </c>
      <c r="AA63" s="84"/>
      <c r="AB63" s="84"/>
      <c r="AC63" s="85" t="s">
        <v>36</v>
      </c>
      <c r="AD63" s="86">
        <v>359437.5</v>
      </c>
      <c r="AE63" s="100">
        <v>4.9848878759770846E-3</v>
      </c>
      <c r="AF63" s="87">
        <v>3</v>
      </c>
      <c r="AG63" s="100">
        <v>7.7720207253886009E-3</v>
      </c>
      <c r="AH63" s="84"/>
      <c r="AI63" s="84"/>
      <c r="AJ63" s="85" t="s">
        <v>36</v>
      </c>
      <c r="AK63" s="86">
        <v>368420</v>
      </c>
      <c r="AL63" s="100">
        <v>5.1543783094904188E-3</v>
      </c>
      <c r="AM63" s="87">
        <v>2</v>
      </c>
      <c r="AN63" s="100">
        <v>5.2493438320209973E-3</v>
      </c>
      <c r="AO63" s="84"/>
      <c r="AQ63" s="85" t="s">
        <v>36</v>
      </c>
      <c r="AR63" s="86">
        <v>359437.5</v>
      </c>
      <c r="AS63" s="100">
        <v>5.3201196524723235E-3</v>
      </c>
      <c r="AT63" s="87">
        <v>3</v>
      </c>
      <c r="AU63" s="100">
        <v>8.4507042253521118E-3</v>
      </c>
      <c r="AV63" s="84"/>
      <c r="AW63" s="84"/>
      <c r="AX63" s="85" t="s">
        <v>36</v>
      </c>
      <c r="AY63" s="86">
        <v>0</v>
      </c>
      <c r="AZ63" s="100">
        <v>0</v>
      </c>
      <c r="BA63" s="87">
        <v>0</v>
      </c>
      <c r="BB63" s="100">
        <v>0</v>
      </c>
      <c r="BC63" s="84"/>
      <c r="BD63" s="84"/>
      <c r="BE63" s="85" t="s">
        <v>36</v>
      </c>
      <c r="BF63" s="86">
        <v>320542.5</v>
      </c>
      <c r="BG63" s="100">
        <v>6.0698015308843379E-3</v>
      </c>
      <c r="BH63" s="87">
        <v>3</v>
      </c>
      <c r="BI63" s="100">
        <v>1.0600706713780919E-2</v>
      </c>
      <c r="BJ63" s="84"/>
      <c r="BK63" s="84"/>
      <c r="BL63" s="85" t="s">
        <v>36</v>
      </c>
      <c r="BM63" s="86">
        <v>0</v>
      </c>
      <c r="BN63" s="100">
        <v>0</v>
      </c>
      <c r="BO63" s="87">
        <v>0</v>
      </c>
      <c r="BP63" s="100">
        <v>0</v>
      </c>
      <c r="BQ63" s="84"/>
      <c r="BS63" s="85" t="s">
        <v>36</v>
      </c>
      <c r="BT63" s="86">
        <v>0</v>
      </c>
      <c r="BU63" s="100">
        <v>0</v>
      </c>
      <c r="BV63" s="87">
        <v>0</v>
      </c>
      <c r="BW63" s="100">
        <v>0</v>
      </c>
      <c r="BX63" s="84"/>
      <c r="BZ63" s="85" t="s">
        <v>36</v>
      </c>
      <c r="CA63" s="86">
        <v>0</v>
      </c>
      <c r="CB63" s="100">
        <v>0</v>
      </c>
      <c r="CC63" s="87">
        <v>0</v>
      </c>
      <c r="CD63" s="100">
        <v>0</v>
      </c>
      <c r="CE63" s="84"/>
    </row>
    <row r="64" spans="1:83" x14ac:dyDescent="0.25">
      <c r="A64" s="85" t="s">
        <v>37</v>
      </c>
      <c r="B64" s="86">
        <v>1063779.6499999999</v>
      </c>
      <c r="C64" s="100">
        <v>1.4724853530230281E-2</v>
      </c>
      <c r="D64" s="87">
        <v>8</v>
      </c>
      <c r="E64" s="100">
        <v>2.0408163265306121E-2</v>
      </c>
      <c r="F64" s="84"/>
      <c r="G64" s="84"/>
      <c r="H64" s="85" t="s">
        <v>37</v>
      </c>
      <c r="I64" s="86">
        <v>837167.59</v>
      </c>
      <c r="J64" s="100">
        <v>1.1606230376546463E-2</v>
      </c>
      <c r="K64" s="87">
        <v>6</v>
      </c>
      <c r="L64" s="100">
        <v>1.5345268542199489E-2</v>
      </c>
      <c r="M64" s="84"/>
      <c r="N64" s="84"/>
      <c r="O64" s="85" t="s">
        <v>37</v>
      </c>
      <c r="P64" s="86">
        <v>202268.41</v>
      </c>
      <c r="Q64" s="100">
        <v>2.7987065220149562E-3</v>
      </c>
      <c r="R64" s="87">
        <v>3</v>
      </c>
      <c r="S64" s="100">
        <v>7.6923076923076927E-3</v>
      </c>
      <c r="T64" s="84"/>
      <c r="U64" s="84"/>
      <c r="V64" s="85" t="s">
        <v>37</v>
      </c>
      <c r="W64" s="86">
        <v>752040.89999999991</v>
      </c>
      <c r="X64" s="100">
        <v>1.0441985915037214E-2</v>
      </c>
      <c r="Y64" s="87">
        <v>5</v>
      </c>
      <c r="Z64" s="100">
        <v>1.2919896640826873E-2</v>
      </c>
      <c r="AA64" s="84"/>
      <c r="AB64" s="84"/>
      <c r="AC64" s="85" t="s">
        <v>37</v>
      </c>
      <c r="AD64" s="86">
        <v>0</v>
      </c>
      <c r="AE64" s="100">
        <v>0</v>
      </c>
      <c r="AF64" s="87">
        <v>0</v>
      </c>
      <c r="AG64" s="100">
        <v>0</v>
      </c>
      <c r="AH64" s="84"/>
      <c r="AI64" s="84"/>
      <c r="AJ64" s="85" t="s">
        <v>37</v>
      </c>
      <c r="AK64" s="86">
        <v>0</v>
      </c>
      <c r="AL64" s="100">
        <v>0</v>
      </c>
      <c r="AM64" s="87">
        <v>0</v>
      </c>
      <c r="AN64" s="100">
        <v>0</v>
      </c>
      <c r="AO64" s="84"/>
      <c r="AQ64" s="85" t="s">
        <v>37</v>
      </c>
      <c r="AR64" s="86">
        <v>180220</v>
      </c>
      <c r="AS64" s="100">
        <v>2.667478946321856E-3</v>
      </c>
      <c r="AT64" s="87">
        <v>1</v>
      </c>
      <c r="AU64" s="100">
        <v>2.8169014084507044E-3</v>
      </c>
      <c r="AV64" s="84"/>
      <c r="AW64" s="84"/>
      <c r="AX64" s="85" t="s">
        <v>37</v>
      </c>
      <c r="AY64" s="86">
        <v>0</v>
      </c>
      <c r="AZ64" s="100">
        <v>0</v>
      </c>
      <c r="BA64" s="87">
        <v>0</v>
      </c>
      <c r="BB64" s="100">
        <v>0</v>
      </c>
      <c r="BC64" s="84"/>
      <c r="BD64" s="84"/>
      <c r="BE64" s="85" t="s">
        <v>37</v>
      </c>
      <c r="BF64" s="86">
        <v>524612.5</v>
      </c>
      <c r="BG64" s="100">
        <v>9.9340766220425061E-3</v>
      </c>
      <c r="BH64" s="87">
        <v>4</v>
      </c>
      <c r="BI64" s="100">
        <v>1.4134275618374558E-2</v>
      </c>
      <c r="BJ64" s="84"/>
      <c r="BK64" s="84"/>
      <c r="BL64" s="85" t="s">
        <v>37</v>
      </c>
      <c r="BM64" s="86">
        <v>0</v>
      </c>
      <c r="BN64" s="100">
        <v>0</v>
      </c>
      <c r="BO64" s="87">
        <v>0</v>
      </c>
      <c r="BP64" s="100">
        <v>0</v>
      </c>
      <c r="BQ64" s="84"/>
      <c r="BS64" s="85" t="s">
        <v>37</v>
      </c>
      <c r="BT64" s="86">
        <v>0</v>
      </c>
      <c r="BU64" s="100">
        <v>0</v>
      </c>
      <c r="BV64" s="87">
        <v>0</v>
      </c>
      <c r="BW64" s="100">
        <v>0</v>
      </c>
      <c r="BX64" s="84"/>
      <c r="BZ64" s="85" t="s">
        <v>37</v>
      </c>
      <c r="CA64" s="86">
        <v>0</v>
      </c>
      <c r="CB64" s="100">
        <v>0</v>
      </c>
      <c r="CC64" s="87">
        <v>0</v>
      </c>
      <c r="CD64" s="100">
        <v>0</v>
      </c>
      <c r="CE64" s="84"/>
    </row>
    <row r="65" spans="1:83" x14ac:dyDescent="0.25">
      <c r="A65" s="85" t="s">
        <v>38</v>
      </c>
      <c r="B65" s="86">
        <v>359437.5</v>
      </c>
      <c r="C65" s="100">
        <v>4.9753391510846696E-3</v>
      </c>
      <c r="D65" s="87">
        <v>3</v>
      </c>
      <c r="E65" s="100">
        <v>7.6530612244897957E-3</v>
      </c>
      <c r="F65" s="84"/>
      <c r="G65" s="84"/>
      <c r="H65" s="85" t="s">
        <v>38</v>
      </c>
      <c r="I65" s="86">
        <v>92775</v>
      </c>
      <c r="J65" s="100">
        <v>1.2862036658443719E-3</v>
      </c>
      <c r="K65" s="87">
        <v>1</v>
      </c>
      <c r="L65" s="100">
        <v>2.5575447570332483E-3</v>
      </c>
      <c r="M65" s="84"/>
      <c r="N65" s="84"/>
      <c r="O65" s="85" t="s">
        <v>38</v>
      </c>
      <c r="P65" s="86">
        <v>244325</v>
      </c>
      <c r="Q65" s="100">
        <v>3.3806266188145949E-3</v>
      </c>
      <c r="R65" s="87">
        <v>1</v>
      </c>
      <c r="S65" s="100">
        <v>2.5641025641025641E-3</v>
      </c>
      <c r="T65" s="84"/>
      <c r="U65" s="84"/>
      <c r="V65" s="85" t="s">
        <v>38</v>
      </c>
      <c r="W65" s="86">
        <v>359437.5</v>
      </c>
      <c r="X65" s="100">
        <v>4.9907409455206345E-3</v>
      </c>
      <c r="Y65" s="87">
        <v>3</v>
      </c>
      <c r="Z65" s="100">
        <v>7.7519379844961239E-3</v>
      </c>
      <c r="AA65" s="84"/>
      <c r="AB65" s="84"/>
      <c r="AC65" s="85" t="s">
        <v>38</v>
      </c>
      <c r="AD65" s="86">
        <v>0</v>
      </c>
      <c r="AE65" s="100">
        <v>0</v>
      </c>
      <c r="AF65" s="87">
        <v>0</v>
      </c>
      <c r="AG65" s="100">
        <v>0</v>
      </c>
      <c r="AH65" s="84"/>
      <c r="AI65" s="84"/>
      <c r="AJ65" s="85" t="s">
        <v>38</v>
      </c>
      <c r="AK65" s="86">
        <v>0</v>
      </c>
      <c r="AL65" s="100">
        <v>0</v>
      </c>
      <c r="AM65" s="87">
        <v>0</v>
      </c>
      <c r="AN65" s="100">
        <v>0</v>
      </c>
      <c r="AO65" s="84"/>
      <c r="AQ65" s="85" t="s">
        <v>38</v>
      </c>
      <c r="AR65" s="86">
        <v>0</v>
      </c>
      <c r="AS65" s="100">
        <v>0</v>
      </c>
      <c r="AT65" s="87">
        <v>0</v>
      </c>
      <c r="AU65" s="100">
        <v>0</v>
      </c>
      <c r="AV65" s="84"/>
      <c r="AW65" s="84"/>
      <c r="AX65" s="85" t="s">
        <v>38</v>
      </c>
      <c r="AY65" s="86">
        <v>0</v>
      </c>
      <c r="AZ65" s="100">
        <v>0</v>
      </c>
      <c r="BA65" s="87">
        <v>0</v>
      </c>
      <c r="BB65" s="100">
        <v>0</v>
      </c>
      <c r="BC65" s="84"/>
      <c r="BD65" s="84"/>
      <c r="BE65" s="85" t="s">
        <v>38</v>
      </c>
      <c r="BF65" s="86">
        <v>0</v>
      </c>
      <c r="BG65" s="100">
        <v>0</v>
      </c>
      <c r="BH65" s="87">
        <v>0</v>
      </c>
      <c r="BI65" s="100">
        <v>0</v>
      </c>
      <c r="BJ65" s="84"/>
      <c r="BK65" s="84"/>
      <c r="BL65" s="85" t="s">
        <v>38</v>
      </c>
      <c r="BM65" s="86">
        <v>0</v>
      </c>
      <c r="BN65" s="100">
        <v>0</v>
      </c>
      <c r="BO65" s="87">
        <v>0</v>
      </c>
      <c r="BP65" s="100">
        <v>0</v>
      </c>
      <c r="BQ65" s="84"/>
      <c r="BS65" s="85" t="s">
        <v>38</v>
      </c>
      <c r="BT65" s="86">
        <v>0</v>
      </c>
      <c r="BU65" s="100">
        <v>0</v>
      </c>
      <c r="BV65" s="87">
        <v>0</v>
      </c>
      <c r="BW65" s="100">
        <v>0</v>
      </c>
      <c r="BX65" s="84"/>
      <c r="BZ65" s="85" t="s">
        <v>38</v>
      </c>
      <c r="CA65" s="86">
        <v>0</v>
      </c>
      <c r="CB65" s="100">
        <v>0</v>
      </c>
      <c r="CC65" s="87">
        <v>0</v>
      </c>
      <c r="CD65" s="100">
        <v>0</v>
      </c>
      <c r="CE65" s="84"/>
    </row>
    <row r="66" spans="1:83" x14ac:dyDescent="0.25">
      <c r="A66" s="85" t="s">
        <v>39</v>
      </c>
      <c r="B66" s="86">
        <v>0</v>
      </c>
      <c r="C66" s="100">
        <v>0</v>
      </c>
      <c r="D66" s="87">
        <v>0</v>
      </c>
      <c r="E66" s="100">
        <v>0</v>
      </c>
      <c r="F66" s="84"/>
      <c r="G66" s="84"/>
      <c r="H66" s="85" t="s">
        <v>39</v>
      </c>
      <c r="I66" s="86">
        <v>0</v>
      </c>
      <c r="J66" s="100">
        <v>0</v>
      </c>
      <c r="K66" s="87">
        <v>0</v>
      </c>
      <c r="L66" s="100">
        <v>0</v>
      </c>
      <c r="M66" s="84"/>
      <c r="N66" s="84"/>
      <c r="O66" s="85" t="s">
        <v>39</v>
      </c>
      <c r="P66" s="86">
        <v>602243.75</v>
      </c>
      <c r="Q66" s="100">
        <v>8.3330042045010634E-3</v>
      </c>
      <c r="R66" s="87">
        <v>4</v>
      </c>
      <c r="S66" s="100">
        <v>1.0256410256410256E-2</v>
      </c>
      <c r="T66" s="84"/>
      <c r="U66" s="84"/>
      <c r="V66" s="85" t="s">
        <v>39</v>
      </c>
      <c r="W66" s="86">
        <v>0</v>
      </c>
      <c r="X66" s="100">
        <v>0</v>
      </c>
      <c r="Y66" s="87">
        <v>0</v>
      </c>
      <c r="Z66" s="100">
        <v>0</v>
      </c>
      <c r="AA66" s="84"/>
      <c r="AB66" s="84"/>
      <c r="AC66" s="85" t="s">
        <v>39</v>
      </c>
      <c r="AD66" s="86">
        <v>0</v>
      </c>
      <c r="AE66" s="100">
        <v>0</v>
      </c>
      <c r="AF66" s="87">
        <v>0</v>
      </c>
      <c r="AG66" s="100">
        <v>0</v>
      </c>
      <c r="AH66" s="84"/>
      <c r="AI66" s="84"/>
      <c r="AJ66" s="85" t="s">
        <v>39</v>
      </c>
      <c r="AK66" s="86">
        <v>0</v>
      </c>
      <c r="AL66" s="100">
        <v>0</v>
      </c>
      <c r="AM66" s="87">
        <v>0</v>
      </c>
      <c r="AN66" s="100">
        <v>0</v>
      </c>
      <c r="AO66" s="84"/>
      <c r="AQ66" s="85" t="s">
        <v>39</v>
      </c>
      <c r="AR66" s="86">
        <v>0</v>
      </c>
      <c r="AS66" s="100">
        <v>0</v>
      </c>
      <c r="AT66" s="87">
        <v>0</v>
      </c>
      <c r="AU66" s="100">
        <v>0</v>
      </c>
      <c r="AV66" s="84"/>
      <c r="AW66" s="84"/>
      <c r="AX66" s="85" t="s">
        <v>39</v>
      </c>
      <c r="AY66" s="86">
        <v>0</v>
      </c>
      <c r="AZ66" s="100">
        <v>0</v>
      </c>
      <c r="BA66" s="87">
        <v>0</v>
      </c>
      <c r="BB66" s="100">
        <v>0</v>
      </c>
      <c r="BC66" s="84"/>
      <c r="BD66" s="84"/>
      <c r="BE66" s="85" t="s">
        <v>39</v>
      </c>
      <c r="BF66" s="86">
        <v>0</v>
      </c>
      <c r="BG66" s="100">
        <v>0</v>
      </c>
      <c r="BH66" s="87">
        <v>0</v>
      </c>
      <c r="BI66" s="100">
        <v>0</v>
      </c>
      <c r="BJ66" s="84"/>
      <c r="BK66" s="84"/>
      <c r="BL66" s="85" t="s">
        <v>39</v>
      </c>
      <c r="BM66" s="86">
        <v>0</v>
      </c>
      <c r="BN66" s="100">
        <v>0</v>
      </c>
      <c r="BO66" s="87">
        <v>0</v>
      </c>
      <c r="BP66" s="100">
        <v>0</v>
      </c>
      <c r="BQ66" s="84"/>
      <c r="BS66" s="85" t="s">
        <v>39</v>
      </c>
      <c r="BT66" s="86">
        <v>0</v>
      </c>
      <c r="BU66" s="100">
        <v>0</v>
      </c>
      <c r="BV66" s="87">
        <v>0</v>
      </c>
      <c r="BW66" s="100">
        <v>0</v>
      </c>
      <c r="BX66" s="84"/>
      <c r="BZ66" s="85" t="s">
        <v>39</v>
      </c>
      <c r="CA66" s="86">
        <v>0</v>
      </c>
      <c r="CB66" s="100">
        <v>0</v>
      </c>
      <c r="CC66" s="87">
        <v>0</v>
      </c>
      <c r="CD66" s="100">
        <v>0</v>
      </c>
      <c r="CE66" s="84"/>
    </row>
    <row r="67" spans="1:83" x14ac:dyDescent="0.25">
      <c r="A67" s="85" t="s">
        <v>40</v>
      </c>
      <c r="B67" s="86">
        <v>0</v>
      </c>
      <c r="C67" s="100">
        <v>0</v>
      </c>
      <c r="D67" s="87">
        <v>0</v>
      </c>
      <c r="E67" s="100">
        <v>0</v>
      </c>
      <c r="F67" s="84"/>
      <c r="G67" s="84"/>
      <c r="H67" s="85" t="s">
        <v>40</v>
      </c>
      <c r="I67" s="86">
        <v>0</v>
      </c>
      <c r="J67" s="100">
        <v>0</v>
      </c>
      <c r="K67" s="87">
        <v>0</v>
      </c>
      <c r="L67" s="100">
        <v>0</v>
      </c>
      <c r="M67" s="84"/>
      <c r="N67" s="84"/>
      <c r="O67" s="85" t="s">
        <v>40</v>
      </c>
      <c r="P67" s="86">
        <v>0</v>
      </c>
      <c r="Q67" s="100">
        <v>0</v>
      </c>
      <c r="R67" s="87">
        <v>0</v>
      </c>
      <c r="S67" s="100">
        <v>0</v>
      </c>
      <c r="T67" s="84"/>
      <c r="U67" s="84"/>
      <c r="V67" s="85" t="s">
        <v>40</v>
      </c>
      <c r="W67" s="86">
        <v>0</v>
      </c>
      <c r="X67" s="100">
        <v>0</v>
      </c>
      <c r="Y67" s="87">
        <v>0</v>
      </c>
      <c r="Z67" s="100">
        <v>0</v>
      </c>
      <c r="AA67" s="84"/>
      <c r="AB67" s="84"/>
      <c r="AC67" s="85" t="s">
        <v>40</v>
      </c>
      <c r="AD67" s="86">
        <v>0</v>
      </c>
      <c r="AE67" s="100">
        <v>0</v>
      </c>
      <c r="AF67" s="87">
        <v>0</v>
      </c>
      <c r="AG67" s="100">
        <v>0</v>
      </c>
      <c r="AH67" s="84"/>
      <c r="AI67" s="84"/>
      <c r="AJ67" s="85" t="s">
        <v>40</v>
      </c>
      <c r="AK67" s="86">
        <v>0</v>
      </c>
      <c r="AL67" s="100">
        <v>0</v>
      </c>
      <c r="AM67" s="87">
        <v>0</v>
      </c>
      <c r="AN67" s="100">
        <v>0</v>
      </c>
      <c r="AO67" s="84"/>
      <c r="AQ67" s="85" t="s">
        <v>40</v>
      </c>
      <c r="AR67" s="86">
        <v>0</v>
      </c>
      <c r="AS67" s="100">
        <v>0</v>
      </c>
      <c r="AT67" s="87">
        <v>0</v>
      </c>
      <c r="AU67" s="100">
        <v>0</v>
      </c>
      <c r="AV67" s="84"/>
      <c r="AW67" s="84"/>
      <c r="AX67" s="85" t="s">
        <v>40</v>
      </c>
      <c r="AY67" s="86">
        <v>0</v>
      </c>
      <c r="AZ67" s="100">
        <v>0</v>
      </c>
      <c r="BA67" s="87">
        <v>0</v>
      </c>
      <c r="BB67" s="100">
        <v>0</v>
      </c>
      <c r="BC67" s="84"/>
      <c r="BD67" s="84"/>
      <c r="BE67" s="85" t="s">
        <v>40</v>
      </c>
      <c r="BF67" s="86">
        <v>0</v>
      </c>
      <c r="BG67" s="100">
        <v>0</v>
      </c>
      <c r="BH67" s="87">
        <v>0</v>
      </c>
      <c r="BI67" s="100">
        <v>0</v>
      </c>
      <c r="BJ67" s="84"/>
      <c r="BK67" s="84"/>
      <c r="BL67" s="85" t="s">
        <v>40</v>
      </c>
      <c r="BM67" s="86">
        <v>0</v>
      </c>
      <c r="BN67" s="100">
        <v>0</v>
      </c>
      <c r="BO67" s="87">
        <v>0</v>
      </c>
      <c r="BP67" s="100">
        <v>0</v>
      </c>
      <c r="BQ67" s="84"/>
      <c r="BS67" s="85" t="s">
        <v>40</v>
      </c>
      <c r="BT67" s="86">
        <v>0</v>
      </c>
      <c r="BU67" s="100">
        <v>0</v>
      </c>
      <c r="BV67" s="87">
        <v>0</v>
      </c>
      <c r="BW67" s="100">
        <v>0</v>
      </c>
      <c r="BX67" s="84"/>
      <c r="BZ67" s="85" t="s">
        <v>40</v>
      </c>
      <c r="CA67" s="86">
        <v>0</v>
      </c>
      <c r="CB67" s="100">
        <v>0</v>
      </c>
      <c r="CC67" s="87">
        <v>0</v>
      </c>
      <c r="CD67" s="100">
        <v>0</v>
      </c>
      <c r="CE67" s="84"/>
    </row>
    <row r="68" spans="1:83" x14ac:dyDescent="0.25">
      <c r="A68" s="85"/>
      <c r="B68" s="90"/>
      <c r="C68" s="100"/>
      <c r="D68" s="87"/>
      <c r="E68" s="100"/>
      <c r="F68" s="84"/>
      <c r="G68" s="84"/>
      <c r="H68" s="85"/>
      <c r="I68" s="90"/>
      <c r="J68" s="100"/>
      <c r="K68" s="87"/>
      <c r="L68" s="100"/>
      <c r="M68" s="84"/>
      <c r="N68" s="84"/>
      <c r="O68" s="85"/>
      <c r="P68" s="90"/>
      <c r="Q68" s="100"/>
      <c r="R68" s="87"/>
      <c r="S68" s="100"/>
      <c r="T68" s="84"/>
      <c r="U68" s="84"/>
      <c r="V68" s="85"/>
      <c r="W68" s="90"/>
      <c r="X68" s="100"/>
      <c r="Y68" s="87"/>
      <c r="Z68" s="100"/>
      <c r="AA68" s="84"/>
      <c r="AB68" s="84"/>
      <c r="AC68" s="85"/>
      <c r="AD68" s="90"/>
      <c r="AE68" s="100"/>
      <c r="AF68" s="87"/>
      <c r="AG68" s="100"/>
      <c r="AH68" s="84"/>
      <c r="AI68" s="84"/>
      <c r="AJ68" s="85"/>
      <c r="AK68" s="90"/>
      <c r="AL68" s="100"/>
      <c r="AM68" s="87"/>
      <c r="AN68" s="100"/>
      <c r="AO68" s="84"/>
      <c r="AQ68" s="85"/>
      <c r="AR68" s="90"/>
      <c r="AS68" s="100"/>
      <c r="AT68" s="87"/>
      <c r="AU68" s="100"/>
      <c r="AV68" s="84"/>
      <c r="AW68" s="84"/>
      <c r="AX68" s="85"/>
      <c r="AY68" s="90"/>
      <c r="AZ68" s="100"/>
      <c r="BA68" s="87"/>
      <c r="BB68" s="100"/>
      <c r="BC68" s="84"/>
      <c r="BD68" s="84"/>
      <c r="BE68" s="85"/>
      <c r="BF68" s="90"/>
      <c r="BG68" s="100"/>
      <c r="BH68" s="87"/>
      <c r="BI68" s="100"/>
      <c r="BJ68" s="84"/>
      <c r="BK68" s="84"/>
      <c r="BL68" s="85"/>
      <c r="BM68" s="90"/>
      <c r="BN68" s="100"/>
      <c r="BO68" s="87"/>
      <c r="BP68" s="100"/>
      <c r="BQ68" s="84"/>
      <c r="BS68" s="85"/>
      <c r="BT68" s="90"/>
      <c r="BU68" s="100"/>
      <c r="BV68" s="87"/>
      <c r="BW68" s="100"/>
      <c r="BX68" s="84"/>
      <c r="BZ68" s="85"/>
      <c r="CA68" s="90"/>
      <c r="CB68" s="100"/>
      <c r="CC68" s="87"/>
      <c r="CD68" s="100"/>
      <c r="CE68" s="84"/>
    </row>
    <row r="69" spans="1:83" ht="13.8" thickBot="1" x14ac:dyDescent="0.3">
      <c r="A69" s="85"/>
      <c r="B69" s="101">
        <v>72243818.780000016</v>
      </c>
      <c r="C69" s="100"/>
      <c r="D69" s="102">
        <v>392</v>
      </c>
      <c r="E69" s="100"/>
      <c r="F69" s="84"/>
      <c r="G69" s="84"/>
      <c r="H69" s="85"/>
      <c r="I69" s="101">
        <v>72130878.230000004</v>
      </c>
      <c r="J69" s="100"/>
      <c r="K69" s="102">
        <v>391</v>
      </c>
      <c r="L69" s="100"/>
      <c r="M69" s="84"/>
      <c r="N69" s="84"/>
      <c r="O69" s="85"/>
      <c r="P69" s="101">
        <v>72272104.420000017</v>
      </c>
      <c r="Q69" s="100"/>
      <c r="R69" s="102">
        <v>390</v>
      </c>
      <c r="S69" s="100"/>
      <c r="T69" s="84"/>
      <c r="U69" s="84"/>
      <c r="V69" s="85"/>
      <c r="W69" s="101">
        <v>72020869.030000001</v>
      </c>
      <c r="X69" s="100"/>
      <c r="Y69" s="102">
        <v>387</v>
      </c>
      <c r="Z69" s="100"/>
      <c r="AA69" s="84"/>
      <c r="AB69" s="84"/>
      <c r="AC69" s="85"/>
      <c r="AD69" s="101">
        <v>72105433.250000015</v>
      </c>
      <c r="AE69" s="100"/>
      <c r="AF69" s="102">
        <v>386</v>
      </c>
      <c r="AG69" s="100"/>
      <c r="AH69" s="84"/>
      <c r="AI69" s="84"/>
      <c r="AJ69" s="85"/>
      <c r="AK69" s="101">
        <v>71477097.310000002</v>
      </c>
      <c r="AL69" s="100"/>
      <c r="AM69" s="102">
        <v>381</v>
      </c>
      <c r="AN69" s="100"/>
      <c r="AO69" s="84"/>
      <c r="AQ69" s="85"/>
      <c r="AR69" s="101">
        <v>67561920.310000002</v>
      </c>
      <c r="AS69" s="100"/>
      <c r="AT69" s="102">
        <v>355</v>
      </c>
      <c r="AU69" s="100"/>
      <c r="AV69" s="84"/>
      <c r="AW69" s="84"/>
      <c r="AX69" s="85"/>
      <c r="AY69" s="101">
        <v>57862254.670000002</v>
      </c>
      <c r="AZ69" s="100"/>
      <c r="BA69" s="102">
        <v>313</v>
      </c>
      <c r="BB69" s="100"/>
      <c r="BC69" s="84"/>
      <c r="BD69" s="84"/>
      <c r="BE69" s="85"/>
      <c r="BF69" s="101">
        <v>52809387.320000008</v>
      </c>
      <c r="BG69" s="100"/>
      <c r="BH69" s="102">
        <v>283</v>
      </c>
      <c r="BI69" s="100"/>
      <c r="BJ69" s="84"/>
      <c r="BK69" s="84"/>
      <c r="BL69" s="85"/>
      <c r="BM69" s="101">
        <v>0</v>
      </c>
      <c r="BN69" s="100"/>
      <c r="BO69" s="102">
        <v>0</v>
      </c>
      <c r="BP69" s="100"/>
      <c r="BQ69" s="84"/>
      <c r="BS69" s="85"/>
      <c r="BT69" s="101">
        <v>0</v>
      </c>
      <c r="BU69" s="100"/>
      <c r="BV69" s="102">
        <v>0</v>
      </c>
      <c r="BW69" s="100"/>
      <c r="BX69" s="84"/>
      <c r="BZ69" s="85"/>
      <c r="CA69" s="101">
        <v>0</v>
      </c>
      <c r="CB69" s="100"/>
      <c r="CC69" s="102">
        <v>0</v>
      </c>
      <c r="CD69" s="100"/>
      <c r="CE69" s="84"/>
    </row>
    <row r="70" spans="1:83" ht="13.8" thickTop="1" x14ac:dyDescent="0.25">
      <c r="A70" s="85"/>
      <c r="B70" s="90"/>
      <c r="C70" s="100"/>
      <c r="D70" s="87"/>
      <c r="E70" s="100"/>
      <c r="F70" s="84"/>
      <c r="G70" s="84"/>
      <c r="H70" s="85"/>
      <c r="I70" s="90"/>
      <c r="J70" s="100"/>
      <c r="K70" s="87"/>
      <c r="L70" s="100"/>
      <c r="M70" s="84"/>
      <c r="N70" s="84"/>
      <c r="O70" s="85"/>
      <c r="P70" s="90"/>
      <c r="Q70" s="100"/>
      <c r="R70" s="87"/>
      <c r="S70" s="100"/>
      <c r="T70" s="84"/>
      <c r="U70" s="84"/>
      <c r="V70" s="85"/>
      <c r="W70" s="90"/>
      <c r="X70" s="100"/>
      <c r="Y70" s="87"/>
      <c r="Z70" s="100"/>
      <c r="AA70" s="84"/>
      <c r="AB70" s="84"/>
      <c r="AC70" s="85"/>
      <c r="AD70" s="90"/>
      <c r="AE70" s="100"/>
      <c r="AF70" s="87"/>
      <c r="AG70" s="100"/>
      <c r="AH70" s="84"/>
      <c r="AI70" s="84"/>
      <c r="AJ70" s="85"/>
      <c r="AK70" s="90"/>
      <c r="AL70" s="100"/>
      <c r="AM70" s="87"/>
      <c r="AN70" s="100"/>
      <c r="AO70" s="84"/>
      <c r="AQ70" s="85"/>
      <c r="AR70" s="90"/>
      <c r="AS70" s="100"/>
      <c r="AT70" s="87"/>
      <c r="AU70" s="100"/>
      <c r="AV70" s="84"/>
      <c r="AW70" s="84"/>
      <c r="AX70" s="85"/>
      <c r="AY70" s="90"/>
      <c r="AZ70" s="100"/>
      <c r="BA70" s="87"/>
      <c r="BB70" s="100"/>
      <c r="BC70" s="84"/>
      <c r="BD70" s="84"/>
      <c r="BE70" s="85"/>
      <c r="BF70" s="90"/>
      <c r="BG70" s="100"/>
      <c r="BH70" s="87"/>
      <c r="BI70" s="100"/>
      <c r="BJ70" s="84"/>
      <c r="BK70" s="84"/>
      <c r="BL70" s="85"/>
      <c r="BM70" s="90"/>
      <c r="BN70" s="100"/>
      <c r="BO70" s="87"/>
      <c r="BP70" s="100"/>
      <c r="BQ70" s="84"/>
      <c r="BS70" s="85"/>
      <c r="BT70" s="90"/>
      <c r="BU70" s="100"/>
      <c r="BV70" s="87"/>
      <c r="BW70" s="100"/>
      <c r="BX70" s="84"/>
      <c r="BZ70" s="85"/>
      <c r="CA70" s="90"/>
      <c r="CB70" s="100"/>
      <c r="CC70" s="87"/>
      <c r="CD70" s="100"/>
      <c r="CE70" s="84"/>
    </row>
    <row r="71" spans="1:83" x14ac:dyDescent="0.25">
      <c r="A71" s="103" t="s">
        <v>41</v>
      </c>
      <c r="B71" s="90"/>
      <c r="C71" s="85"/>
      <c r="D71" s="104">
        <v>0.65879230647237652</v>
      </c>
      <c r="E71" s="100"/>
      <c r="F71" s="84"/>
      <c r="G71" s="84"/>
      <c r="H71" s="103" t="s">
        <v>41</v>
      </c>
      <c r="I71" s="90"/>
      <c r="J71" s="85"/>
      <c r="K71" s="104">
        <v>0.63637158602109412</v>
      </c>
      <c r="L71" s="100"/>
      <c r="M71" s="84"/>
      <c r="N71" s="84"/>
      <c r="O71" s="103" t="s">
        <v>41</v>
      </c>
      <c r="P71" s="90"/>
      <c r="Q71" s="85"/>
      <c r="R71" s="104">
        <v>0.64235186014080581</v>
      </c>
      <c r="S71" s="100"/>
      <c r="T71" s="84"/>
      <c r="U71" s="84"/>
      <c r="V71" s="103" t="s">
        <v>41</v>
      </c>
      <c r="W71" s="90"/>
      <c r="X71" s="85"/>
      <c r="Y71" s="104">
        <v>0.6264487407997803</v>
      </c>
      <c r="Z71" s="100"/>
      <c r="AA71" s="84"/>
      <c r="AB71" s="84"/>
      <c r="AC71" s="103" t="s">
        <v>41</v>
      </c>
      <c r="AD71" s="90"/>
      <c r="AE71" s="85"/>
      <c r="AF71" s="104">
        <v>0.59824091965652271</v>
      </c>
      <c r="AG71" s="100"/>
      <c r="AH71" s="84"/>
      <c r="AI71" s="84"/>
      <c r="AJ71" s="103" t="s">
        <v>41</v>
      </c>
      <c r="AK71" s="90"/>
      <c r="AL71" s="85"/>
      <c r="AM71" s="104">
        <v>0.59136229833163623</v>
      </c>
      <c r="AN71" s="100"/>
      <c r="AO71" s="84"/>
      <c r="AQ71" s="103" t="s">
        <v>41</v>
      </c>
      <c r="AR71" s="90"/>
      <c r="AS71" s="85"/>
      <c r="AT71" s="104">
        <v>0.59209070555515508</v>
      </c>
      <c r="AU71" s="100"/>
      <c r="AV71" s="84"/>
      <c r="AW71" s="84"/>
      <c r="AX71" s="103" t="s">
        <v>41</v>
      </c>
      <c r="AY71" s="90"/>
      <c r="AZ71" s="85"/>
      <c r="BA71" s="104">
        <v>0.57117263946656593</v>
      </c>
      <c r="BB71" s="100"/>
      <c r="BC71" s="84"/>
      <c r="BD71" s="84"/>
      <c r="BE71" s="103" t="s">
        <v>41</v>
      </c>
      <c r="BF71" s="90"/>
      <c r="BG71" s="85"/>
      <c r="BH71" s="104">
        <v>0.5574900172075542</v>
      </c>
      <c r="BI71" s="100"/>
      <c r="BJ71" s="84"/>
      <c r="BK71" s="84"/>
      <c r="BL71" s="103" t="s">
        <v>41</v>
      </c>
      <c r="BM71" s="90"/>
      <c r="BN71" s="85"/>
      <c r="BO71" s="104">
        <v>0</v>
      </c>
      <c r="BP71" s="100"/>
      <c r="BQ71" s="84"/>
      <c r="BS71" s="103" t="s">
        <v>41</v>
      </c>
      <c r="BT71" s="90"/>
      <c r="BU71" s="85"/>
      <c r="BV71" s="104">
        <v>0</v>
      </c>
      <c r="BW71" s="100"/>
      <c r="BX71" s="84"/>
      <c r="BZ71" s="103" t="s">
        <v>41</v>
      </c>
      <c r="CA71" s="90"/>
      <c r="CB71" s="85"/>
      <c r="CC71" s="104">
        <v>0</v>
      </c>
      <c r="CD71" s="100"/>
      <c r="CE71" s="84"/>
    </row>
    <row r="72" spans="1:83" x14ac:dyDescent="0.25">
      <c r="A72" s="103"/>
      <c r="B72" s="90"/>
      <c r="C72" s="100"/>
      <c r="D72" s="111"/>
      <c r="E72" s="100"/>
      <c r="F72" s="84"/>
      <c r="G72" s="84"/>
      <c r="H72" s="103"/>
      <c r="I72" s="90"/>
      <c r="J72" s="100"/>
      <c r="K72" s="111"/>
      <c r="L72" s="100"/>
      <c r="M72" s="84"/>
      <c r="N72" s="84"/>
      <c r="O72" s="103"/>
      <c r="P72" s="90"/>
      <c r="Q72" s="100"/>
      <c r="R72" s="111"/>
      <c r="S72" s="100"/>
      <c r="T72" s="84"/>
      <c r="U72" s="84"/>
      <c r="V72" s="103"/>
      <c r="W72" s="90"/>
      <c r="X72" s="100"/>
      <c r="Y72" s="111"/>
      <c r="Z72" s="100"/>
      <c r="AA72" s="84"/>
      <c r="AB72" s="84"/>
      <c r="AC72" s="103"/>
      <c r="AD72" s="90"/>
      <c r="AE72" s="100"/>
      <c r="AF72" s="111"/>
      <c r="AG72" s="100"/>
      <c r="AH72" s="84"/>
      <c r="AI72" s="84"/>
      <c r="AJ72" s="103"/>
      <c r="AK72" s="90"/>
      <c r="AL72" s="100"/>
      <c r="AM72" s="111"/>
      <c r="AN72" s="100"/>
      <c r="AO72" s="84"/>
      <c r="AQ72" s="103"/>
      <c r="AR72" s="90"/>
      <c r="AS72" s="100"/>
      <c r="AT72" s="111"/>
      <c r="AU72" s="100"/>
      <c r="AV72" s="84"/>
      <c r="AW72" s="84"/>
      <c r="AX72" s="103"/>
      <c r="AY72" s="90"/>
      <c r="AZ72" s="100"/>
      <c r="BA72" s="111"/>
      <c r="BB72" s="100"/>
      <c r="BC72" s="84"/>
      <c r="BD72" s="84"/>
      <c r="BE72" s="103"/>
      <c r="BF72" s="90"/>
      <c r="BG72" s="100"/>
      <c r="BH72" s="111"/>
      <c r="BI72" s="100"/>
      <c r="BJ72" s="84"/>
      <c r="BK72" s="84"/>
      <c r="BL72" s="103"/>
      <c r="BM72" s="90"/>
      <c r="BN72" s="100"/>
      <c r="BO72" s="111"/>
      <c r="BP72" s="100"/>
      <c r="BQ72" s="84"/>
      <c r="BS72" s="103"/>
      <c r="BT72" s="90"/>
      <c r="BU72" s="100"/>
      <c r="BV72" s="111"/>
      <c r="BW72" s="100"/>
      <c r="BX72" s="84"/>
      <c r="BZ72" s="103"/>
      <c r="CA72" s="90"/>
      <c r="CB72" s="100"/>
      <c r="CC72" s="111"/>
      <c r="CD72" s="100"/>
      <c r="CE72" s="84"/>
    </row>
    <row r="73" spans="1:83" x14ac:dyDescent="0.25">
      <c r="A73" s="84"/>
      <c r="B73" s="108"/>
      <c r="C73" s="109"/>
      <c r="D73" s="110"/>
      <c r="E73" s="109"/>
      <c r="F73" s="84"/>
      <c r="G73" s="84"/>
      <c r="H73" s="84"/>
      <c r="I73" s="108"/>
      <c r="J73" s="109"/>
      <c r="K73" s="110"/>
      <c r="L73" s="109"/>
      <c r="M73" s="84"/>
      <c r="N73" s="84"/>
      <c r="O73" s="84"/>
      <c r="P73" s="108"/>
      <c r="Q73" s="109"/>
      <c r="R73" s="110"/>
      <c r="S73" s="109"/>
      <c r="T73" s="84"/>
      <c r="U73" s="84"/>
      <c r="V73" s="84"/>
      <c r="W73" s="108"/>
      <c r="X73" s="109"/>
      <c r="Y73" s="110"/>
      <c r="Z73" s="109"/>
      <c r="AA73" s="84"/>
      <c r="AB73" s="84"/>
      <c r="AC73" s="84"/>
      <c r="AD73" s="108"/>
      <c r="AE73" s="109"/>
      <c r="AF73" s="110"/>
      <c r="AG73" s="109"/>
      <c r="AH73" s="84"/>
      <c r="AI73" s="84"/>
      <c r="AJ73" s="84"/>
      <c r="AK73" s="108"/>
      <c r="AL73" s="109"/>
      <c r="AM73" s="110"/>
      <c r="AN73" s="109"/>
      <c r="AO73" s="84"/>
      <c r="AQ73" s="84"/>
      <c r="AR73" s="108"/>
      <c r="AS73" s="109"/>
      <c r="AT73" s="110"/>
      <c r="AU73" s="109"/>
      <c r="AV73" s="84"/>
      <c r="AW73" s="84"/>
      <c r="AX73" s="84"/>
      <c r="AY73" s="108"/>
      <c r="AZ73" s="109"/>
      <c r="BA73" s="110"/>
      <c r="BB73" s="109"/>
      <c r="BC73" s="84"/>
      <c r="BD73" s="84"/>
      <c r="BE73" s="84"/>
      <c r="BF73" s="108"/>
      <c r="BG73" s="109"/>
      <c r="BH73" s="110"/>
      <c r="BI73" s="109"/>
      <c r="BJ73" s="84"/>
      <c r="BK73" s="84"/>
      <c r="BL73" s="84"/>
      <c r="BM73" s="108"/>
      <c r="BN73" s="109"/>
      <c r="BO73" s="110"/>
      <c r="BP73" s="109"/>
      <c r="BQ73" s="84"/>
      <c r="BS73" s="84"/>
      <c r="BT73" s="108"/>
      <c r="BU73" s="109"/>
      <c r="BV73" s="110"/>
      <c r="BW73" s="109"/>
      <c r="BX73" s="84"/>
      <c r="BZ73" s="84"/>
      <c r="CA73" s="108"/>
      <c r="CB73" s="109"/>
      <c r="CC73" s="110"/>
      <c r="CD73" s="109"/>
      <c r="CE73" s="84"/>
    </row>
    <row r="74" spans="1:83" x14ac:dyDescent="0.25">
      <c r="A74" s="91" t="s">
        <v>44</v>
      </c>
      <c r="B74" s="94"/>
      <c r="C74" s="92"/>
      <c r="D74" s="95"/>
      <c r="E74" s="92"/>
      <c r="F74" s="93"/>
      <c r="G74" s="93"/>
      <c r="H74" s="91" t="s">
        <v>44</v>
      </c>
      <c r="I74" s="94"/>
      <c r="J74" s="92"/>
      <c r="K74" s="95"/>
      <c r="L74" s="92"/>
      <c r="M74" s="93"/>
      <c r="N74" s="93"/>
      <c r="O74" s="91" t="s">
        <v>44</v>
      </c>
      <c r="P74" s="94"/>
      <c r="Q74" s="92"/>
      <c r="R74" s="95"/>
      <c r="S74" s="92"/>
      <c r="T74" s="93"/>
      <c r="U74" s="93"/>
      <c r="V74" s="91" t="s">
        <v>44</v>
      </c>
      <c r="W74" s="94"/>
      <c r="X74" s="92"/>
      <c r="Y74" s="95"/>
      <c r="Z74" s="92"/>
      <c r="AA74" s="93"/>
      <c r="AB74" s="93"/>
      <c r="AC74" s="91" t="s">
        <v>44</v>
      </c>
      <c r="AD74" s="94"/>
      <c r="AE74" s="92"/>
      <c r="AF74" s="95"/>
      <c r="AG74" s="92"/>
      <c r="AH74" s="93"/>
      <c r="AI74" s="93"/>
      <c r="AJ74" s="91" t="s">
        <v>44</v>
      </c>
      <c r="AK74" s="94"/>
      <c r="AL74" s="92"/>
      <c r="AM74" s="95"/>
      <c r="AN74" s="92"/>
      <c r="AO74" s="93"/>
      <c r="AQ74" s="91" t="s">
        <v>44</v>
      </c>
      <c r="AR74" s="94"/>
      <c r="AS74" s="92"/>
      <c r="AT74" s="95"/>
      <c r="AU74" s="92"/>
      <c r="AV74" s="93"/>
      <c r="AW74" s="93"/>
      <c r="AX74" s="91" t="s">
        <v>44</v>
      </c>
      <c r="AY74" s="94"/>
      <c r="AZ74" s="92"/>
      <c r="BA74" s="95"/>
      <c r="BB74" s="92"/>
      <c r="BC74" s="93"/>
      <c r="BD74" s="93"/>
      <c r="BE74" s="91" t="s">
        <v>44</v>
      </c>
      <c r="BF74" s="94"/>
      <c r="BG74" s="92"/>
      <c r="BH74" s="95"/>
      <c r="BI74" s="92"/>
      <c r="BJ74" s="93"/>
      <c r="BK74" s="93"/>
      <c r="BL74" s="91" t="s">
        <v>44</v>
      </c>
      <c r="BM74" s="94"/>
      <c r="BN74" s="92"/>
      <c r="BO74" s="95"/>
      <c r="BP74" s="92"/>
      <c r="BQ74" s="93"/>
      <c r="BS74" s="91" t="s">
        <v>44</v>
      </c>
      <c r="BT74" s="94"/>
      <c r="BU74" s="92"/>
      <c r="BV74" s="95"/>
      <c r="BW74" s="92"/>
      <c r="BX74" s="93"/>
      <c r="BZ74" s="91" t="s">
        <v>44</v>
      </c>
      <c r="CA74" s="94"/>
      <c r="CB74" s="92"/>
      <c r="CC74" s="95"/>
      <c r="CD74" s="92"/>
      <c r="CE74" s="93"/>
    </row>
    <row r="75" spans="1:83" x14ac:dyDescent="0.25">
      <c r="A75" s="93"/>
      <c r="B75" s="94"/>
      <c r="C75" s="92"/>
      <c r="D75" s="95"/>
      <c r="E75" s="92"/>
      <c r="F75" s="93"/>
      <c r="G75" s="93"/>
      <c r="H75" s="93"/>
      <c r="I75" s="94"/>
      <c r="J75" s="92"/>
      <c r="K75" s="95"/>
      <c r="L75" s="92"/>
      <c r="M75" s="93"/>
      <c r="N75" s="93"/>
      <c r="O75" s="93"/>
      <c r="P75" s="94"/>
      <c r="Q75" s="92"/>
      <c r="R75" s="95"/>
      <c r="S75" s="92"/>
      <c r="T75" s="93"/>
      <c r="U75" s="93"/>
      <c r="V75" s="93"/>
      <c r="W75" s="94"/>
      <c r="X75" s="92"/>
      <c r="Y75" s="95"/>
      <c r="Z75" s="92"/>
      <c r="AA75" s="93"/>
      <c r="AB75" s="93"/>
      <c r="AC75" s="93"/>
      <c r="AD75" s="94"/>
      <c r="AE75" s="92"/>
      <c r="AF75" s="95"/>
      <c r="AG75" s="92"/>
      <c r="AH75" s="93"/>
      <c r="AI75" s="93"/>
      <c r="AJ75" s="93"/>
      <c r="AK75" s="94"/>
      <c r="AL75" s="92"/>
      <c r="AM75" s="95"/>
      <c r="AN75" s="92"/>
      <c r="AO75" s="93"/>
      <c r="AQ75" s="93"/>
      <c r="AR75" s="94"/>
      <c r="AS75" s="92"/>
      <c r="AT75" s="95"/>
      <c r="AU75" s="92"/>
      <c r="AV75" s="93"/>
      <c r="AW75" s="93"/>
      <c r="AX75" s="93"/>
      <c r="AY75" s="94"/>
      <c r="AZ75" s="92"/>
      <c r="BA75" s="95"/>
      <c r="BB75" s="92"/>
      <c r="BC75" s="93"/>
      <c r="BD75" s="93"/>
      <c r="BE75" s="93"/>
      <c r="BF75" s="94"/>
      <c r="BG75" s="92"/>
      <c r="BH75" s="95"/>
      <c r="BI75" s="92"/>
      <c r="BJ75" s="93"/>
      <c r="BK75" s="93"/>
      <c r="BL75" s="93"/>
      <c r="BM75" s="94"/>
      <c r="BN75" s="92"/>
      <c r="BO75" s="95"/>
      <c r="BP75" s="92"/>
      <c r="BQ75" s="93"/>
      <c r="BS75" s="93"/>
      <c r="BT75" s="94"/>
      <c r="BU75" s="92"/>
      <c r="BV75" s="95"/>
      <c r="BW75" s="92"/>
      <c r="BX75" s="93"/>
      <c r="BZ75" s="93"/>
      <c r="CA75" s="94"/>
      <c r="CB75" s="92"/>
      <c r="CC75" s="95"/>
      <c r="CD75" s="92"/>
      <c r="CE75" s="93"/>
    </row>
    <row r="76" spans="1:83" ht="26.4" x14ac:dyDescent="0.25">
      <c r="A76" s="96" t="s">
        <v>45</v>
      </c>
      <c r="B76" s="97" t="s">
        <v>25</v>
      </c>
      <c r="C76" s="98" t="s">
        <v>26</v>
      </c>
      <c r="D76" s="99" t="s">
        <v>27</v>
      </c>
      <c r="E76" s="98" t="s">
        <v>26</v>
      </c>
      <c r="F76" s="93"/>
      <c r="G76" s="93"/>
      <c r="H76" s="96" t="s">
        <v>45</v>
      </c>
      <c r="I76" s="97" t="s">
        <v>25</v>
      </c>
      <c r="J76" s="98" t="s">
        <v>26</v>
      </c>
      <c r="K76" s="99" t="s">
        <v>27</v>
      </c>
      <c r="L76" s="98" t="s">
        <v>26</v>
      </c>
      <c r="M76" s="93"/>
      <c r="N76" s="93"/>
      <c r="O76" s="96" t="s">
        <v>45</v>
      </c>
      <c r="P76" s="97" t="s">
        <v>25</v>
      </c>
      <c r="Q76" s="98" t="s">
        <v>26</v>
      </c>
      <c r="R76" s="99" t="s">
        <v>27</v>
      </c>
      <c r="S76" s="98" t="s">
        <v>26</v>
      </c>
      <c r="T76" s="93"/>
      <c r="U76" s="93"/>
      <c r="V76" s="96" t="s">
        <v>45</v>
      </c>
      <c r="W76" s="97" t="s">
        <v>25</v>
      </c>
      <c r="X76" s="98" t="s">
        <v>26</v>
      </c>
      <c r="Y76" s="99" t="s">
        <v>27</v>
      </c>
      <c r="Z76" s="98" t="s">
        <v>26</v>
      </c>
      <c r="AA76" s="93"/>
      <c r="AB76" s="93"/>
      <c r="AC76" s="96" t="s">
        <v>45</v>
      </c>
      <c r="AD76" s="97" t="s">
        <v>25</v>
      </c>
      <c r="AE76" s="98" t="s">
        <v>26</v>
      </c>
      <c r="AF76" s="99" t="s">
        <v>27</v>
      </c>
      <c r="AG76" s="98" t="s">
        <v>26</v>
      </c>
      <c r="AH76" s="93"/>
      <c r="AI76" s="93"/>
      <c r="AJ76" s="96" t="s">
        <v>45</v>
      </c>
      <c r="AK76" s="97" t="s">
        <v>25</v>
      </c>
      <c r="AL76" s="98" t="s">
        <v>26</v>
      </c>
      <c r="AM76" s="99" t="s">
        <v>27</v>
      </c>
      <c r="AN76" s="98" t="s">
        <v>26</v>
      </c>
      <c r="AO76" s="93"/>
      <c r="AQ76" s="96" t="s">
        <v>45</v>
      </c>
      <c r="AR76" s="97" t="s">
        <v>25</v>
      </c>
      <c r="AS76" s="98" t="s">
        <v>26</v>
      </c>
      <c r="AT76" s="99" t="s">
        <v>27</v>
      </c>
      <c r="AU76" s="98" t="s">
        <v>26</v>
      </c>
      <c r="AV76" s="93"/>
      <c r="AW76" s="93"/>
      <c r="AX76" s="96" t="s">
        <v>45</v>
      </c>
      <c r="AY76" s="97" t="s">
        <v>25</v>
      </c>
      <c r="AZ76" s="98" t="s">
        <v>26</v>
      </c>
      <c r="BA76" s="99" t="s">
        <v>27</v>
      </c>
      <c r="BB76" s="98" t="s">
        <v>26</v>
      </c>
      <c r="BC76" s="93"/>
      <c r="BD76" s="93"/>
      <c r="BE76" s="96" t="s">
        <v>45</v>
      </c>
      <c r="BF76" s="97" t="s">
        <v>25</v>
      </c>
      <c r="BG76" s="98" t="s">
        <v>26</v>
      </c>
      <c r="BH76" s="99" t="s">
        <v>27</v>
      </c>
      <c r="BI76" s="98" t="s">
        <v>26</v>
      </c>
      <c r="BJ76" s="93"/>
      <c r="BK76" s="93"/>
      <c r="BL76" s="96" t="s">
        <v>45</v>
      </c>
      <c r="BM76" s="97" t="s">
        <v>25</v>
      </c>
      <c r="BN76" s="98" t="s">
        <v>26</v>
      </c>
      <c r="BO76" s="99" t="s">
        <v>27</v>
      </c>
      <c r="BP76" s="98" t="s">
        <v>26</v>
      </c>
      <c r="BQ76" s="93"/>
      <c r="BS76" s="96" t="s">
        <v>45</v>
      </c>
      <c r="BT76" s="97" t="s">
        <v>25</v>
      </c>
      <c r="BU76" s="98" t="s">
        <v>26</v>
      </c>
      <c r="BV76" s="99" t="s">
        <v>27</v>
      </c>
      <c r="BW76" s="98" t="s">
        <v>26</v>
      </c>
      <c r="BX76" s="93"/>
      <c r="BZ76" s="96" t="s">
        <v>45</v>
      </c>
      <c r="CA76" s="97" t="s">
        <v>25</v>
      </c>
      <c r="CB76" s="98" t="s">
        <v>26</v>
      </c>
      <c r="CC76" s="99" t="s">
        <v>27</v>
      </c>
      <c r="CD76" s="98" t="s">
        <v>26</v>
      </c>
      <c r="CE76" s="93"/>
    </row>
    <row r="77" spans="1:83" x14ac:dyDescent="0.25">
      <c r="A77" s="93"/>
      <c r="B77" s="94"/>
      <c r="C77" s="92"/>
      <c r="D77" s="95"/>
      <c r="E77" s="92"/>
      <c r="F77" s="93"/>
      <c r="G77" s="93"/>
      <c r="H77" s="93"/>
      <c r="I77" s="94"/>
      <c r="J77" s="92"/>
      <c r="K77" s="95"/>
      <c r="L77" s="92"/>
      <c r="M77" s="93"/>
      <c r="N77" s="93"/>
      <c r="O77" s="93"/>
      <c r="P77" s="94"/>
      <c r="Q77" s="92"/>
      <c r="R77" s="95"/>
      <c r="S77" s="92"/>
      <c r="T77" s="93"/>
      <c r="U77" s="93"/>
      <c r="V77" s="93"/>
      <c r="W77" s="94"/>
      <c r="X77" s="92"/>
      <c r="Y77" s="95"/>
      <c r="Z77" s="92"/>
      <c r="AA77" s="93"/>
      <c r="AB77" s="93"/>
      <c r="AC77" s="93"/>
      <c r="AD77" s="94"/>
      <c r="AE77" s="92"/>
      <c r="AF77" s="95"/>
      <c r="AG77" s="92"/>
      <c r="AH77" s="93"/>
      <c r="AI77" s="93"/>
      <c r="AJ77" s="93"/>
      <c r="AK77" s="94"/>
      <c r="AL77" s="92"/>
      <c r="AM77" s="95"/>
      <c r="AN77" s="92"/>
      <c r="AO77" s="93"/>
      <c r="AQ77" s="93"/>
      <c r="AR77" s="94"/>
      <c r="AS77" s="92"/>
      <c r="AT77" s="95"/>
      <c r="AU77" s="92"/>
      <c r="AV77" s="93"/>
      <c r="AW77" s="93"/>
      <c r="AX77" s="93"/>
      <c r="AY77" s="94"/>
      <c r="AZ77" s="92"/>
      <c r="BA77" s="95"/>
      <c r="BB77" s="92"/>
      <c r="BC77" s="93"/>
      <c r="BD77" s="93"/>
      <c r="BE77" s="93"/>
      <c r="BF77" s="94"/>
      <c r="BG77" s="92"/>
      <c r="BH77" s="95"/>
      <c r="BI77" s="92"/>
      <c r="BJ77" s="93"/>
      <c r="BK77" s="93"/>
      <c r="BL77" s="93"/>
      <c r="BM77" s="94"/>
      <c r="BN77" s="92"/>
      <c r="BO77" s="95"/>
      <c r="BP77" s="92"/>
      <c r="BQ77" s="93"/>
      <c r="BS77" s="93"/>
      <c r="BT77" s="94"/>
      <c r="BU77" s="92"/>
      <c r="BV77" s="95"/>
      <c r="BW77" s="92"/>
      <c r="BX77" s="93"/>
      <c r="BZ77" s="93"/>
      <c r="CA77" s="94"/>
      <c r="CB77" s="92"/>
      <c r="CC77" s="95"/>
      <c r="CD77" s="92"/>
      <c r="CE77" s="93"/>
    </row>
    <row r="78" spans="1:83" x14ac:dyDescent="0.25">
      <c r="A78" s="85" t="s">
        <v>46</v>
      </c>
      <c r="B78" s="90">
        <v>0</v>
      </c>
      <c r="C78" s="100">
        <v>0</v>
      </c>
      <c r="D78" s="112">
        <v>0</v>
      </c>
      <c r="E78" s="100">
        <v>0</v>
      </c>
      <c r="F78" s="93"/>
      <c r="G78" s="93"/>
      <c r="H78" s="85" t="s">
        <v>46</v>
      </c>
      <c r="I78" s="90">
        <v>0</v>
      </c>
      <c r="J78" s="100">
        <v>0</v>
      </c>
      <c r="K78" s="112">
        <v>0</v>
      </c>
      <c r="L78" s="100">
        <v>0</v>
      </c>
      <c r="M78" s="93"/>
      <c r="N78" s="93"/>
      <c r="O78" s="85" t="s">
        <v>46</v>
      </c>
      <c r="P78" s="90">
        <v>0</v>
      </c>
      <c r="Q78" s="100">
        <v>0</v>
      </c>
      <c r="R78" s="112">
        <v>0</v>
      </c>
      <c r="S78" s="100">
        <v>0</v>
      </c>
      <c r="T78" s="93"/>
      <c r="U78" s="93"/>
      <c r="V78" s="85" t="s">
        <v>46</v>
      </c>
      <c r="W78" s="90">
        <v>0</v>
      </c>
      <c r="X78" s="100">
        <v>0</v>
      </c>
      <c r="Y78" s="112">
        <v>0</v>
      </c>
      <c r="Z78" s="100">
        <v>0</v>
      </c>
      <c r="AA78" s="93"/>
      <c r="AB78" s="93"/>
      <c r="AC78" s="85" t="s">
        <v>46</v>
      </c>
      <c r="AD78" s="90">
        <v>0</v>
      </c>
      <c r="AE78" s="100">
        <v>0</v>
      </c>
      <c r="AF78" s="112">
        <v>0</v>
      </c>
      <c r="AG78" s="100">
        <v>0</v>
      </c>
      <c r="AH78" s="93"/>
      <c r="AI78" s="93"/>
      <c r="AJ78" s="85" t="s">
        <v>46</v>
      </c>
      <c r="AK78" s="90">
        <v>0</v>
      </c>
      <c r="AL78" s="100">
        <v>0</v>
      </c>
      <c r="AM78" s="112">
        <v>0</v>
      </c>
      <c r="AN78" s="100">
        <v>0</v>
      </c>
      <c r="AO78" s="93"/>
      <c r="AQ78" s="85" t="s">
        <v>46</v>
      </c>
      <c r="AR78" s="90">
        <v>0</v>
      </c>
      <c r="AS78" s="100">
        <v>0</v>
      </c>
      <c r="AT78" s="112">
        <v>0</v>
      </c>
      <c r="AU78" s="100">
        <v>0</v>
      </c>
      <c r="AV78" s="93"/>
      <c r="AW78" s="93"/>
      <c r="AX78" s="85" t="s">
        <v>46</v>
      </c>
      <c r="AY78" s="90">
        <v>0</v>
      </c>
      <c r="AZ78" s="100">
        <v>0</v>
      </c>
      <c r="BA78" s="112">
        <v>0</v>
      </c>
      <c r="BB78" s="100">
        <v>0</v>
      </c>
      <c r="BC78" s="93"/>
      <c r="BD78" s="93"/>
      <c r="BE78" s="85" t="s">
        <v>46</v>
      </c>
      <c r="BF78" s="90">
        <v>0</v>
      </c>
      <c r="BG78" s="100">
        <v>0</v>
      </c>
      <c r="BH78" s="112">
        <v>0</v>
      </c>
      <c r="BI78" s="100">
        <v>0</v>
      </c>
      <c r="BJ78" s="93"/>
      <c r="BK78" s="93"/>
      <c r="BL78" s="85" t="s">
        <v>46</v>
      </c>
      <c r="BM78" s="90">
        <v>0</v>
      </c>
      <c r="BN78" s="100">
        <v>0</v>
      </c>
      <c r="BO78" s="112">
        <v>0</v>
      </c>
      <c r="BP78" s="100">
        <v>0</v>
      </c>
      <c r="BQ78" s="93"/>
      <c r="BS78" s="85" t="s">
        <v>46</v>
      </c>
      <c r="BT78" s="90">
        <v>0</v>
      </c>
      <c r="BU78" s="100">
        <v>0</v>
      </c>
      <c r="BV78" s="112">
        <v>0</v>
      </c>
      <c r="BW78" s="100">
        <v>0</v>
      </c>
      <c r="BX78" s="93"/>
      <c r="BZ78" s="85" t="s">
        <v>46</v>
      </c>
      <c r="CA78" s="90">
        <v>0</v>
      </c>
      <c r="CB78" s="100">
        <v>0</v>
      </c>
      <c r="CC78" s="112">
        <v>0</v>
      </c>
      <c r="CD78" s="100">
        <v>0</v>
      </c>
      <c r="CE78" s="93"/>
    </row>
    <row r="79" spans="1:83" x14ac:dyDescent="0.25">
      <c r="A79" s="85" t="s">
        <v>47</v>
      </c>
      <c r="B79" s="90">
        <v>0</v>
      </c>
      <c r="C79" s="100">
        <v>0</v>
      </c>
      <c r="D79" s="87">
        <v>0</v>
      </c>
      <c r="E79" s="100">
        <v>0</v>
      </c>
      <c r="F79" s="93"/>
      <c r="G79" s="93"/>
      <c r="H79" s="85" t="s">
        <v>47</v>
      </c>
      <c r="I79" s="90">
        <v>0</v>
      </c>
      <c r="J79" s="100">
        <v>0</v>
      </c>
      <c r="K79" s="87">
        <v>0</v>
      </c>
      <c r="L79" s="100">
        <v>0</v>
      </c>
      <c r="M79" s="93"/>
      <c r="N79" s="93"/>
      <c r="O79" s="85" t="s">
        <v>47</v>
      </c>
      <c r="P79" s="90">
        <v>0</v>
      </c>
      <c r="Q79" s="100">
        <v>0</v>
      </c>
      <c r="R79" s="87">
        <v>0</v>
      </c>
      <c r="S79" s="100">
        <v>0</v>
      </c>
      <c r="T79" s="93"/>
      <c r="U79" s="93"/>
      <c r="V79" s="85" t="s">
        <v>47</v>
      </c>
      <c r="W79" s="90">
        <v>0</v>
      </c>
      <c r="X79" s="100">
        <v>0</v>
      </c>
      <c r="Y79" s="87">
        <v>0</v>
      </c>
      <c r="Z79" s="100">
        <v>0</v>
      </c>
      <c r="AA79" s="93"/>
      <c r="AB79" s="93"/>
      <c r="AC79" s="85" t="s">
        <v>47</v>
      </c>
      <c r="AD79" s="90">
        <v>0</v>
      </c>
      <c r="AE79" s="100">
        <v>0</v>
      </c>
      <c r="AF79" s="87">
        <v>0</v>
      </c>
      <c r="AG79" s="100">
        <v>0</v>
      </c>
      <c r="AH79" s="93"/>
      <c r="AI79" s="93"/>
      <c r="AJ79" s="85" t="s">
        <v>47</v>
      </c>
      <c r="AK79" s="90">
        <v>0</v>
      </c>
      <c r="AL79" s="100">
        <v>0</v>
      </c>
      <c r="AM79" s="87">
        <v>0</v>
      </c>
      <c r="AN79" s="100">
        <v>0</v>
      </c>
      <c r="AO79" s="93"/>
      <c r="AQ79" s="85" t="s">
        <v>47</v>
      </c>
      <c r="AR79" s="90">
        <v>0</v>
      </c>
      <c r="AS79" s="100">
        <v>0</v>
      </c>
      <c r="AT79" s="87">
        <v>0</v>
      </c>
      <c r="AU79" s="100">
        <v>0</v>
      </c>
      <c r="AV79" s="93"/>
      <c r="AW79" s="93"/>
      <c r="AX79" s="85" t="s">
        <v>47</v>
      </c>
      <c r="AY79" s="90">
        <v>0</v>
      </c>
      <c r="AZ79" s="100">
        <v>0</v>
      </c>
      <c r="BA79" s="87">
        <v>0</v>
      </c>
      <c r="BB79" s="100">
        <v>0</v>
      </c>
      <c r="BC79" s="93"/>
      <c r="BD79" s="93"/>
      <c r="BE79" s="85" t="s">
        <v>47</v>
      </c>
      <c r="BF79" s="90">
        <v>0</v>
      </c>
      <c r="BG79" s="100">
        <v>0</v>
      </c>
      <c r="BH79" s="87">
        <v>0</v>
      </c>
      <c r="BI79" s="100">
        <v>0</v>
      </c>
      <c r="BJ79" s="93"/>
      <c r="BK79" s="93"/>
      <c r="BL79" s="85" t="s">
        <v>47</v>
      </c>
      <c r="BM79" s="90">
        <v>0</v>
      </c>
      <c r="BN79" s="100">
        <v>0</v>
      </c>
      <c r="BO79" s="87">
        <v>0</v>
      </c>
      <c r="BP79" s="100">
        <v>0</v>
      </c>
      <c r="BQ79" s="93"/>
      <c r="BS79" s="85" t="s">
        <v>47</v>
      </c>
      <c r="BT79" s="90">
        <v>0</v>
      </c>
      <c r="BU79" s="100">
        <v>0</v>
      </c>
      <c r="BV79" s="87">
        <v>0</v>
      </c>
      <c r="BW79" s="100">
        <v>0</v>
      </c>
      <c r="BX79" s="93"/>
      <c r="BZ79" s="85" t="s">
        <v>47</v>
      </c>
      <c r="CA79" s="90">
        <v>0</v>
      </c>
      <c r="CB79" s="100">
        <v>0</v>
      </c>
      <c r="CC79" s="87">
        <v>0</v>
      </c>
      <c r="CD79" s="100">
        <v>0</v>
      </c>
      <c r="CE79" s="93"/>
    </row>
    <row r="80" spans="1:83" x14ac:dyDescent="0.25">
      <c r="A80" s="85" t="s">
        <v>48</v>
      </c>
      <c r="B80" s="90">
        <v>10862153.25</v>
      </c>
      <c r="C80" s="100">
        <v>0.15035408472907411</v>
      </c>
      <c r="D80" s="87">
        <v>69</v>
      </c>
      <c r="E80" s="100">
        <v>0.17602040816326531</v>
      </c>
      <c r="F80" s="93"/>
      <c r="G80" s="93"/>
      <c r="H80" s="85" t="s">
        <v>48</v>
      </c>
      <c r="I80" s="90">
        <v>10869674.780000003</v>
      </c>
      <c r="J80" s="100">
        <v>0.15069378117566279</v>
      </c>
      <c r="K80" s="87">
        <v>69</v>
      </c>
      <c r="L80" s="100">
        <v>0.17647058823529413</v>
      </c>
      <c r="M80" s="93"/>
      <c r="N80" s="93"/>
      <c r="O80" s="85" t="s">
        <v>48</v>
      </c>
      <c r="P80" s="90">
        <v>10630272.049999999</v>
      </c>
      <c r="Q80" s="100">
        <v>0.14708679282705736</v>
      </c>
      <c r="R80" s="87">
        <v>67</v>
      </c>
      <c r="S80" s="100">
        <v>0.1717948717948718</v>
      </c>
      <c r="T80" s="93"/>
      <c r="U80" s="93"/>
      <c r="V80" s="85" t="s">
        <v>48</v>
      </c>
      <c r="W80" s="90">
        <v>10499930.529999999</v>
      </c>
      <c r="X80" s="100">
        <v>0.14579011155261531</v>
      </c>
      <c r="Y80" s="87">
        <v>66</v>
      </c>
      <c r="Z80" s="100">
        <v>0.17054263565891473</v>
      </c>
      <c r="AA80" s="93"/>
      <c r="AB80" s="93"/>
      <c r="AC80" s="85" t="s">
        <v>48</v>
      </c>
      <c r="AD80" s="90">
        <v>9611648.9300000016</v>
      </c>
      <c r="AE80" s="100">
        <v>0.13329992618829453</v>
      </c>
      <c r="AF80" s="87">
        <v>61</v>
      </c>
      <c r="AG80" s="100">
        <v>0.15803108808290156</v>
      </c>
      <c r="AH80" s="93"/>
      <c r="AI80" s="93"/>
      <c r="AJ80" s="85" t="s">
        <v>48</v>
      </c>
      <c r="AK80" s="90">
        <v>9079041.9300000034</v>
      </c>
      <c r="AL80" s="100">
        <v>0.12702029421569416</v>
      </c>
      <c r="AM80" s="87">
        <v>58</v>
      </c>
      <c r="AN80" s="100">
        <v>0.15223097112860892</v>
      </c>
      <c r="AO80" s="93"/>
      <c r="AQ80" s="85" t="s">
        <v>48</v>
      </c>
      <c r="AR80" s="90">
        <v>8966455.7599999998</v>
      </c>
      <c r="AS80" s="100">
        <v>0.13271463745936263</v>
      </c>
      <c r="AT80" s="87">
        <v>57</v>
      </c>
      <c r="AU80" s="100">
        <v>0.16056338028169015</v>
      </c>
      <c r="AV80" s="93"/>
      <c r="AW80" s="93"/>
      <c r="AX80" s="85" t="s">
        <v>48</v>
      </c>
      <c r="AY80" s="90">
        <v>1128616.47</v>
      </c>
      <c r="AZ80" s="100">
        <v>1.9505228001168034E-2</v>
      </c>
      <c r="BA80" s="87">
        <v>8</v>
      </c>
      <c r="BB80" s="100">
        <v>2.5559105431309903E-2</v>
      </c>
      <c r="BC80" s="93"/>
      <c r="BD80" s="93"/>
      <c r="BE80" s="85" t="s">
        <v>48</v>
      </c>
      <c r="BF80" s="90">
        <v>0</v>
      </c>
      <c r="BG80" s="100">
        <v>0</v>
      </c>
      <c r="BH80" s="87">
        <v>0</v>
      </c>
      <c r="BI80" s="100">
        <v>0</v>
      </c>
      <c r="BJ80" s="93"/>
      <c r="BK80" s="93"/>
      <c r="BL80" s="85" t="s">
        <v>48</v>
      </c>
      <c r="BM80" s="90">
        <v>0</v>
      </c>
      <c r="BN80" s="100">
        <v>0</v>
      </c>
      <c r="BO80" s="87">
        <v>0</v>
      </c>
      <c r="BP80" s="100">
        <v>0</v>
      </c>
      <c r="BQ80" s="93"/>
      <c r="BS80" s="85" t="s">
        <v>48</v>
      </c>
      <c r="BT80" s="90">
        <v>0</v>
      </c>
      <c r="BU80" s="100">
        <v>0</v>
      </c>
      <c r="BV80" s="87">
        <v>0</v>
      </c>
      <c r="BW80" s="100">
        <v>0</v>
      </c>
      <c r="BX80" s="93"/>
      <c r="BZ80" s="85" t="s">
        <v>48</v>
      </c>
      <c r="CA80" s="90">
        <v>0</v>
      </c>
      <c r="CB80" s="100">
        <v>0</v>
      </c>
      <c r="CC80" s="87">
        <v>0</v>
      </c>
      <c r="CD80" s="100">
        <v>0</v>
      </c>
      <c r="CE80" s="93"/>
    </row>
    <row r="81" spans="1:83" x14ac:dyDescent="0.25">
      <c r="A81" s="85" t="s">
        <v>49</v>
      </c>
      <c r="B81" s="90">
        <v>0</v>
      </c>
      <c r="C81" s="100">
        <v>0</v>
      </c>
      <c r="D81" s="87">
        <v>0</v>
      </c>
      <c r="E81" s="100">
        <v>0</v>
      </c>
      <c r="F81" s="93"/>
      <c r="G81" s="93"/>
      <c r="H81" s="85" t="s">
        <v>49</v>
      </c>
      <c r="I81" s="90">
        <v>0</v>
      </c>
      <c r="J81" s="100">
        <v>0</v>
      </c>
      <c r="K81" s="87">
        <v>0</v>
      </c>
      <c r="L81" s="100">
        <v>0</v>
      </c>
      <c r="M81" s="93"/>
      <c r="N81" s="93"/>
      <c r="O81" s="85" t="s">
        <v>49</v>
      </c>
      <c r="P81" s="90">
        <v>0</v>
      </c>
      <c r="Q81" s="100">
        <v>0</v>
      </c>
      <c r="R81" s="87">
        <v>0</v>
      </c>
      <c r="S81" s="100">
        <v>0</v>
      </c>
      <c r="T81" s="93"/>
      <c r="U81" s="93"/>
      <c r="V81" s="85" t="s">
        <v>49</v>
      </c>
      <c r="W81" s="90">
        <v>0</v>
      </c>
      <c r="X81" s="100">
        <v>0</v>
      </c>
      <c r="Y81" s="87">
        <v>0</v>
      </c>
      <c r="Z81" s="100">
        <v>0</v>
      </c>
      <c r="AA81" s="93"/>
      <c r="AB81" s="93"/>
      <c r="AC81" s="85" t="s">
        <v>49</v>
      </c>
      <c r="AD81" s="90">
        <v>0</v>
      </c>
      <c r="AE81" s="100">
        <v>0</v>
      </c>
      <c r="AF81" s="87">
        <v>0</v>
      </c>
      <c r="AG81" s="100">
        <v>0</v>
      </c>
      <c r="AH81" s="93"/>
      <c r="AI81" s="93"/>
      <c r="AJ81" s="85" t="s">
        <v>49</v>
      </c>
      <c r="AK81" s="90">
        <v>0</v>
      </c>
      <c r="AL81" s="100">
        <v>0</v>
      </c>
      <c r="AM81" s="87">
        <v>0</v>
      </c>
      <c r="AN81" s="100">
        <v>0</v>
      </c>
      <c r="AO81" s="93"/>
      <c r="AQ81" s="85" t="s">
        <v>49</v>
      </c>
      <c r="AR81" s="90">
        <v>0</v>
      </c>
      <c r="AS81" s="100">
        <v>0</v>
      </c>
      <c r="AT81" s="87">
        <v>0</v>
      </c>
      <c r="AU81" s="100">
        <v>0</v>
      </c>
      <c r="AV81" s="93"/>
      <c r="AW81" s="93"/>
      <c r="AX81" s="85" t="s">
        <v>49</v>
      </c>
      <c r="AY81" s="90">
        <v>0</v>
      </c>
      <c r="AZ81" s="100">
        <v>0</v>
      </c>
      <c r="BA81" s="87">
        <v>0</v>
      </c>
      <c r="BB81" s="100">
        <v>0</v>
      </c>
      <c r="BC81" s="93"/>
      <c r="BD81" s="93"/>
      <c r="BE81" s="85" t="s">
        <v>49</v>
      </c>
      <c r="BF81" s="90">
        <v>0</v>
      </c>
      <c r="BG81" s="100">
        <v>0</v>
      </c>
      <c r="BH81" s="87">
        <v>0</v>
      </c>
      <c r="BI81" s="100">
        <v>0</v>
      </c>
      <c r="BJ81" s="93"/>
      <c r="BK81" s="93"/>
      <c r="BL81" s="85" t="s">
        <v>49</v>
      </c>
      <c r="BM81" s="90">
        <v>0</v>
      </c>
      <c r="BN81" s="100">
        <v>0</v>
      </c>
      <c r="BO81" s="87">
        <v>0</v>
      </c>
      <c r="BP81" s="100">
        <v>0</v>
      </c>
      <c r="BQ81" s="93"/>
      <c r="BS81" s="85" t="s">
        <v>49</v>
      </c>
      <c r="BT81" s="90">
        <v>0</v>
      </c>
      <c r="BU81" s="100">
        <v>0</v>
      </c>
      <c r="BV81" s="87">
        <v>0</v>
      </c>
      <c r="BW81" s="100">
        <v>0</v>
      </c>
      <c r="BX81" s="93"/>
      <c r="BZ81" s="85" t="s">
        <v>49</v>
      </c>
      <c r="CA81" s="90">
        <v>0</v>
      </c>
      <c r="CB81" s="100">
        <v>0</v>
      </c>
      <c r="CC81" s="87">
        <v>0</v>
      </c>
      <c r="CD81" s="100">
        <v>0</v>
      </c>
      <c r="CE81" s="93"/>
    </row>
    <row r="82" spans="1:83" x14ac:dyDescent="0.25">
      <c r="A82" s="85" t="s">
        <v>50</v>
      </c>
      <c r="B82" s="90">
        <v>0</v>
      </c>
      <c r="C82" s="100">
        <v>0</v>
      </c>
      <c r="D82" s="87">
        <v>0</v>
      </c>
      <c r="E82" s="100">
        <v>0</v>
      </c>
      <c r="F82" s="93"/>
      <c r="G82" s="93"/>
      <c r="H82" s="85" t="s">
        <v>50</v>
      </c>
      <c r="I82" s="90">
        <v>0</v>
      </c>
      <c r="J82" s="100">
        <v>0</v>
      </c>
      <c r="K82" s="87">
        <v>0</v>
      </c>
      <c r="L82" s="100">
        <v>0</v>
      </c>
      <c r="M82" s="93"/>
      <c r="N82" s="93"/>
      <c r="O82" s="85" t="s">
        <v>50</v>
      </c>
      <c r="P82" s="90">
        <v>0</v>
      </c>
      <c r="Q82" s="100">
        <v>0</v>
      </c>
      <c r="R82" s="87">
        <v>0</v>
      </c>
      <c r="S82" s="100">
        <v>0</v>
      </c>
      <c r="T82" s="93"/>
      <c r="U82" s="93"/>
      <c r="V82" s="85" t="s">
        <v>50</v>
      </c>
      <c r="W82" s="90">
        <v>0</v>
      </c>
      <c r="X82" s="100">
        <v>0</v>
      </c>
      <c r="Y82" s="87">
        <v>0</v>
      </c>
      <c r="Z82" s="100">
        <v>0</v>
      </c>
      <c r="AA82" s="93"/>
      <c r="AB82" s="93"/>
      <c r="AC82" s="85" t="s">
        <v>50</v>
      </c>
      <c r="AD82" s="90">
        <v>0</v>
      </c>
      <c r="AE82" s="100">
        <v>0</v>
      </c>
      <c r="AF82" s="87">
        <v>0</v>
      </c>
      <c r="AG82" s="100">
        <v>0</v>
      </c>
      <c r="AH82" s="93"/>
      <c r="AI82" s="93"/>
      <c r="AJ82" s="85" t="s">
        <v>50</v>
      </c>
      <c r="AK82" s="90">
        <v>0</v>
      </c>
      <c r="AL82" s="100">
        <v>0</v>
      </c>
      <c r="AM82" s="87">
        <v>0</v>
      </c>
      <c r="AN82" s="100">
        <v>0</v>
      </c>
      <c r="AO82" s="93"/>
      <c r="AQ82" s="85" t="s">
        <v>50</v>
      </c>
      <c r="AR82" s="90">
        <v>0</v>
      </c>
      <c r="AS82" s="100">
        <v>0</v>
      </c>
      <c r="AT82" s="87">
        <v>0</v>
      </c>
      <c r="AU82" s="100">
        <v>0</v>
      </c>
      <c r="AV82" s="93"/>
      <c r="AW82" s="93"/>
      <c r="AX82" s="85" t="s">
        <v>50</v>
      </c>
      <c r="AY82" s="90">
        <v>0</v>
      </c>
      <c r="AZ82" s="100">
        <v>0</v>
      </c>
      <c r="BA82" s="87">
        <v>0</v>
      </c>
      <c r="BB82" s="100">
        <v>0</v>
      </c>
      <c r="BC82" s="93"/>
      <c r="BD82" s="93"/>
      <c r="BE82" s="85" t="s">
        <v>50</v>
      </c>
      <c r="BF82" s="90">
        <v>0</v>
      </c>
      <c r="BG82" s="100">
        <v>0</v>
      </c>
      <c r="BH82" s="87">
        <v>0</v>
      </c>
      <c r="BI82" s="100">
        <v>0</v>
      </c>
      <c r="BJ82" s="93"/>
      <c r="BK82" s="93"/>
      <c r="BL82" s="85" t="s">
        <v>50</v>
      </c>
      <c r="BM82" s="90">
        <v>0</v>
      </c>
      <c r="BN82" s="100">
        <v>0</v>
      </c>
      <c r="BO82" s="87">
        <v>0</v>
      </c>
      <c r="BP82" s="100">
        <v>0</v>
      </c>
      <c r="BQ82" s="93"/>
      <c r="BS82" s="85" t="s">
        <v>50</v>
      </c>
      <c r="BT82" s="90">
        <v>0</v>
      </c>
      <c r="BU82" s="100">
        <v>0</v>
      </c>
      <c r="BV82" s="87">
        <v>0</v>
      </c>
      <c r="BW82" s="100">
        <v>0</v>
      </c>
      <c r="BX82" s="93"/>
      <c r="BZ82" s="85" t="s">
        <v>50</v>
      </c>
      <c r="CA82" s="90">
        <v>0</v>
      </c>
      <c r="CB82" s="100">
        <v>0</v>
      </c>
      <c r="CC82" s="87">
        <v>0</v>
      </c>
      <c r="CD82" s="100">
        <v>0</v>
      </c>
      <c r="CE82" s="93"/>
    </row>
    <row r="83" spans="1:83" x14ac:dyDescent="0.25">
      <c r="A83" s="85" t="s">
        <v>51</v>
      </c>
      <c r="B83" s="90">
        <v>61381665.530000038</v>
      </c>
      <c r="C83" s="100">
        <v>0.84964591527092603</v>
      </c>
      <c r="D83" s="87">
        <v>323</v>
      </c>
      <c r="E83" s="100">
        <v>0.82397959183673475</v>
      </c>
      <c r="F83" s="93"/>
      <c r="G83" s="93"/>
      <c r="H83" s="85" t="s">
        <v>51</v>
      </c>
      <c r="I83" s="90">
        <v>61261203.450000025</v>
      </c>
      <c r="J83" s="100">
        <v>0.8493062188243371</v>
      </c>
      <c r="K83" s="87">
        <v>322</v>
      </c>
      <c r="L83" s="100">
        <v>0.82352941176470584</v>
      </c>
      <c r="M83" s="93"/>
      <c r="N83" s="93"/>
      <c r="O83" s="85" t="s">
        <v>51</v>
      </c>
      <c r="P83" s="90">
        <v>61641832.37000002</v>
      </c>
      <c r="Q83" s="100">
        <v>0.85291320717294272</v>
      </c>
      <c r="R83" s="87">
        <v>323</v>
      </c>
      <c r="S83" s="100">
        <v>0.82820512820512826</v>
      </c>
      <c r="T83" s="93"/>
      <c r="U83" s="93"/>
      <c r="V83" s="85" t="s">
        <v>51</v>
      </c>
      <c r="W83" s="90">
        <v>61520938.500000022</v>
      </c>
      <c r="X83" s="100">
        <v>0.85420988844738477</v>
      </c>
      <c r="Y83" s="87">
        <v>321</v>
      </c>
      <c r="Z83" s="100">
        <v>0.8294573643410853</v>
      </c>
      <c r="AA83" s="93"/>
      <c r="AB83" s="93"/>
      <c r="AC83" s="85" t="s">
        <v>51</v>
      </c>
      <c r="AD83" s="90">
        <v>61133401.120000027</v>
      </c>
      <c r="AE83" s="100">
        <v>0.84783348999570707</v>
      </c>
      <c r="AF83" s="87">
        <v>317</v>
      </c>
      <c r="AG83" s="100">
        <v>0.82124352331606221</v>
      </c>
      <c r="AH83" s="93"/>
      <c r="AI83" s="93"/>
      <c r="AJ83" s="85" t="s">
        <v>51</v>
      </c>
      <c r="AK83" s="90">
        <v>57161472.230000012</v>
      </c>
      <c r="AL83" s="100">
        <v>0.7997173133946337</v>
      </c>
      <c r="AM83" s="87">
        <v>290</v>
      </c>
      <c r="AN83" s="100">
        <v>0.76115485564304464</v>
      </c>
      <c r="AO83" s="93"/>
      <c r="AQ83" s="85" t="s">
        <v>51</v>
      </c>
      <c r="AR83" s="90">
        <v>38097389.939999998</v>
      </c>
      <c r="AS83" s="100">
        <v>0.56388850058131212</v>
      </c>
      <c r="AT83" s="87">
        <v>192</v>
      </c>
      <c r="AU83" s="100">
        <v>0.54084507042253516</v>
      </c>
      <c r="AV83" s="93"/>
      <c r="AW83" s="93"/>
      <c r="AX83" s="85" t="s">
        <v>51</v>
      </c>
      <c r="AY83" s="90">
        <v>24406719.410000011</v>
      </c>
      <c r="AZ83" s="100">
        <v>0.42180726536144164</v>
      </c>
      <c r="BA83" s="87">
        <v>126</v>
      </c>
      <c r="BB83" s="100">
        <v>0.402555910543131</v>
      </c>
      <c r="BC83" s="93"/>
      <c r="BD83" s="93"/>
      <c r="BE83" s="85" t="s">
        <v>51</v>
      </c>
      <c r="BF83" s="90">
        <v>23299616.420000002</v>
      </c>
      <c r="BG83" s="100">
        <v>0.44120217261403377</v>
      </c>
      <c r="BH83" s="87">
        <v>122</v>
      </c>
      <c r="BI83" s="100">
        <v>0.43109540636042404</v>
      </c>
      <c r="BJ83" s="93"/>
      <c r="BK83" s="93"/>
      <c r="BL83" s="85" t="s">
        <v>51</v>
      </c>
      <c r="BM83" s="90">
        <v>22165001.580000002</v>
      </c>
      <c r="BN83" s="100">
        <v>0.45656926196479697</v>
      </c>
      <c r="BO83" s="87">
        <v>115</v>
      </c>
      <c r="BP83" s="100">
        <v>0.44573643410852715</v>
      </c>
      <c r="BQ83" s="93"/>
      <c r="BS83" s="85" t="s">
        <v>51</v>
      </c>
      <c r="BT83" s="90">
        <v>21067196.700000007</v>
      </c>
      <c r="BU83" s="100">
        <v>0.47091744235342675</v>
      </c>
      <c r="BV83" s="87">
        <v>112</v>
      </c>
      <c r="BW83" s="100">
        <v>0.46473029045643155</v>
      </c>
      <c r="BX83" s="93"/>
      <c r="BZ83" s="85" t="s">
        <v>51</v>
      </c>
      <c r="CA83" s="90">
        <v>0</v>
      </c>
      <c r="CB83" s="100">
        <v>0</v>
      </c>
      <c r="CC83" s="112">
        <v>0</v>
      </c>
      <c r="CD83" s="100">
        <v>0</v>
      </c>
      <c r="CE83" s="93"/>
    </row>
    <row r="84" spans="1:83" x14ac:dyDescent="0.25">
      <c r="A84" s="85" t="s">
        <v>52</v>
      </c>
      <c r="B84" s="90">
        <v>0</v>
      </c>
      <c r="C84" s="100">
        <v>0</v>
      </c>
      <c r="D84" s="87">
        <v>0</v>
      </c>
      <c r="E84" s="100">
        <v>0</v>
      </c>
      <c r="F84" s="93"/>
      <c r="G84" s="93"/>
      <c r="H84" s="85" t="s">
        <v>52</v>
      </c>
      <c r="I84" s="90">
        <v>0</v>
      </c>
      <c r="J84" s="100">
        <v>0</v>
      </c>
      <c r="K84" s="87">
        <v>0</v>
      </c>
      <c r="L84" s="100">
        <v>0</v>
      </c>
      <c r="M84" s="93"/>
      <c r="N84" s="93"/>
      <c r="O84" s="85" t="s">
        <v>52</v>
      </c>
      <c r="P84" s="90">
        <v>0</v>
      </c>
      <c r="Q84" s="100">
        <v>0</v>
      </c>
      <c r="R84" s="87">
        <v>0</v>
      </c>
      <c r="S84" s="100">
        <v>0</v>
      </c>
      <c r="T84" s="93"/>
      <c r="U84" s="93"/>
      <c r="V84" s="85" t="s">
        <v>52</v>
      </c>
      <c r="W84" s="90">
        <v>0</v>
      </c>
      <c r="X84" s="100">
        <v>0</v>
      </c>
      <c r="Y84" s="87">
        <v>0</v>
      </c>
      <c r="Z84" s="100">
        <v>0</v>
      </c>
      <c r="AA84" s="93"/>
      <c r="AB84" s="93"/>
      <c r="AC84" s="85" t="s">
        <v>52</v>
      </c>
      <c r="AD84" s="90">
        <v>1360383.2</v>
      </c>
      <c r="AE84" s="100">
        <v>1.8866583815998351E-2</v>
      </c>
      <c r="AF84" s="87">
        <v>8</v>
      </c>
      <c r="AG84" s="100">
        <v>2.072538860103627E-2</v>
      </c>
      <c r="AH84" s="93"/>
      <c r="AI84" s="93"/>
      <c r="AJ84" s="85" t="s">
        <v>52</v>
      </c>
      <c r="AK84" s="90">
        <v>5236583.1500000004</v>
      </c>
      <c r="AL84" s="100">
        <v>7.3262392389672137E-2</v>
      </c>
      <c r="AM84" s="87">
        <v>33</v>
      </c>
      <c r="AN84" s="100">
        <v>8.6614173228346455E-2</v>
      </c>
      <c r="AO84" s="93"/>
      <c r="AQ84" s="85" t="s">
        <v>52</v>
      </c>
      <c r="AR84" s="90">
        <v>20498074.610000007</v>
      </c>
      <c r="AS84" s="100">
        <v>0.3033968619593253</v>
      </c>
      <c r="AT84" s="87">
        <v>106</v>
      </c>
      <c r="AU84" s="100">
        <v>0.29859154929577464</v>
      </c>
      <c r="AV84" s="93"/>
      <c r="AW84" s="93"/>
      <c r="AX84" s="85" t="s">
        <v>52</v>
      </c>
      <c r="AY84" s="90">
        <v>32326918.789999999</v>
      </c>
      <c r="AZ84" s="100">
        <v>0.55868750663739031</v>
      </c>
      <c r="BA84" s="87">
        <v>179</v>
      </c>
      <c r="BB84" s="100">
        <v>0.5718849840255591</v>
      </c>
      <c r="BC84" s="93"/>
      <c r="BD84" s="93"/>
      <c r="BE84" s="85" t="s">
        <v>52</v>
      </c>
      <c r="BF84" s="90">
        <v>29509770.899999991</v>
      </c>
      <c r="BG84" s="100">
        <v>0.55879782738596628</v>
      </c>
      <c r="BH84" s="87">
        <v>161</v>
      </c>
      <c r="BI84" s="100">
        <v>0.56890459363957602</v>
      </c>
      <c r="BJ84" s="93"/>
      <c r="BK84" s="93"/>
      <c r="BL84" s="85" t="s">
        <v>52</v>
      </c>
      <c r="BM84" s="90">
        <v>26381853.029999997</v>
      </c>
      <c r="BN84" s="100">
        <v>0.54343073803520303</v>
      </c>
      <c r="BO84" s="87">
        <v>143</v>
      </c>
      <c r="BP84" s="100">
        <v>0.55426356589147285</v>
      </c>
      <c r="BQ84" s="93"/>
      <c r="BS84" s="85" t="s">
        <v>52</v>
      </c>
      <c r="BT84" s="90">
        <v>23669300.199999999</v>
      </c>
      <c r="BU84" s="100">
        <v>0.5290825576465733</v>
      </c>
      <c r="BV84" s="87">
        <v>129</v>
      </c>
      <c r="BW84" s="100">
        <v>0.53526970954356845</v>
      </c>
      <c r="BX84" s="93"/>
      <c r="BZ84" s="85" t="s">
        <v>52</v>
      </c>
      <c r="CA84" s="90">
        <v>0</v>
      </c>
      <c r="CB84" s="100">
        <v>0</v>
      </c>
      <c r="CC84" s="87">
        <v>0</v>
      </c>
      <c r="CD84" s="100">
        <v>0</v>
      </c>
      <c r="CE84" s="93"/>
    </row>
    <row r="85" spans="1:83" x14ac:dyDescent="0.25">
      <c r="A85" s="85" t="s">
        <v>187</v>
      </c>
      <c r="B85" s="90">
        <v>0</v>
      </c>
      <c r="C85" s="100">
        <v>0</v>
      </c>
      <c r="D85" s="87">
        <v>0</v>
      </c>
      <c r="E85" s="100">
        <v>0</v>
      </c>
      <c r="F85" s="93"/>
      <c r="G85" s="93"/>
      <c r="H85" s="85" t="s">
        <v>187</v>
      </c>
      <c r="I85" s="90">
        <v>0</v>
      </c>
      <c r="J85" s="100">
        <v>0</v>
      </c>
      <c r="K85" s="87">
        <v>0</v>
      </c>
      <c r="L85" s="100">
        <v>0</v>
      </c>
      <c r="M85" s="93"/>
      <c r="N85" s="93"/>
      <c r="O85" s="85" t="s">
        <v>187</v>
      </c>
      <c r="P85" s="90">
        <v>0</v>
      </c>
      <c r="Q85" s="100">
        <v>0</v>
      </c>
      <c r="R85" s="87">
        <v>0</v>
      </c>
      <c r="S85" s="100">
        <v>0</v>
      </c>
      <c r="T85" s="93"/>
      <c r="U85" s="93"/>
      <c r="V85" s="85" t="s">
        <v>187</v>
      </c>
      <c r="W85" s="90">
        <v>0</v>
      </c>
      <c r="X85" s="100">
        <v>0</v>
      </c>
      <c r="Y85" s="87">
        <v>0</v>
      </c>
      <c r="Z85" s="100">
        <v>0</v>
      </c>
      <c r="AA85" s="93"/>
      <c r="AB85" s="93"/>
      <c r="AC85" s="85" t="s">
        <v>187</v>
      </c>
      <c r="AD85" s="90">
        <v>0</v>
      </c>
      <c r="AE85" s="100">
        <v>0</v>
      </c>
      <c r="AF85" s="87">
        <v>0</v>
      </c>
      <c r="AG85" s="100">
        <v>0</v>
      </c>
      <c r="AH85" s="93"/>
      <c r="AI85" s="93"/>
      <c r="AJ85" s="85" t="s">
        <v>187</v>
      </c>
      <c r="AK85" s="90">
        <v>0</v>
      </c>
      <c r="AL85" s="100">
        <v>0</v>
      </c>
      <c r="AM85" s="87">
        <v>0</v>
      </c>
      <c r="AN85" s="100">
        <v>0</v>
      </c>
      <c r="AO85" s="93"/>
      <c r="AQ85" s="85" t="s">
        <v>187</v>
      </c>
      <c r="AR85" s="90">
        <v>0</v>
      </c>
      <c r="AS85" s="100">
        <v>0</v>
      </c>
      <c r="AT85" s="87">
        <v>0</v>
      </c>
      <c r="AU85" s="100">
        <v>0</v>
      </c>
      <c r="AV85" s="93"/>
      <c r="AW85" s="93"/>
      <c r="AX85" s="85" t="s">
        <v>187</v>
      </c>
      <c r="AY85" s="90">
        <v>0</v>
      </c>
      <c r="AZ85" s="100">
        <v>0</v>
      </c>
      <c r="BA85" s="87">
        <v>0</v>
      </c>
      <c r="BB85" s="100">
        <v>0</v>
      </c>
      <c r="BC85" s="93"/>
      <c r="BD85" s="93"/>
      <c r="BE85" s="85" t="s">
        <v>187</v>
      </c>
      <c r="BF85" s="90">
        <v>0</v>
      </c>
      <c r="BG85" s="100">
        <v>0</v>
      </c>
      <c r="BH85" s="87">
        <v>0</v>
      </c>
      <c r="BI85" s="100">
        <v>0</v>
      </c>
      <c r="BJ85" s="93"/>
      <c r="BK85" s="93"/>
      <c r="BL85" s="85" t="s">
        <v>187</v>
      </c>
      <c r="BM85" s="90">
        <v>0</v>
      </c>
      <c r="BN85" s="100">
        <v>0</v>
      </c>
      <c r="BO85" s="87">
        <v>0</v>
      </c>
      <c r="BP85" s="100">
        <v>0</v>
      </c>
      <c r="BQ85" s="93"/>
      <c r="BS85" s="85" t="s">
        <v>187</v>
      </c>
      <c r="BT85" s="90">
        <v>0</v>
      </c>
      <c r="BU85" s="100">
        <v>0</v>
      </c>
      <c r="BV85" s="87">
        <v>0</v>
      </c>
      <c r="BW85" s="100">
        <v>0</v>
      </c>
      <c r="BX85" s="93"/>
      <c r="BZ85" s="85" t="s">
        <v>187</v>
      </c>
      <c r="CA85" s="90">
        <v>0</v>
      </c>
      <c r="CB85" s="100">
        <v>0</v>
      </c>
      <c r="CC85" s="87">
        <v>0</v>
      </c>
      <c r="CD85" s="100">
        <v>0</v>
      </c>
      <c r="CE85" s="93"/>
    </row>
    <row r="86" spans="1:83" x14ac:dyDescent="0.25">
      <c r="A86" s="85" t="s">
        <v>53</v>
      </c>
      <c r="B86" s="90">
        <v>0</v>
      </c>
      <c r="C86" s="100">
        <v>0</v>
      </c>
      <c r="D86" s="112">
        <v>0</v>
      </c>
      <c r="E86" s="100">
        <v>0</v>
      </c>
      <c r="F86" s="93"/>
      <c r="G86" s="93"/>
      <c r="H86" s="85" t="s">
        <v>53</v>
      </c>
      <c r="I86" s="90">
        <v>0</v>
      </c>
      <c r="J86" s="100">
        <v>0</v>
      </c>
      <c r="K86" s="112">
        <v>0</v>
      </c>
      <c r="L86" s="100">
        <v>0</v>
      </c>
      <c r="M86" s="93"/>
      <c r="N86" s="93"/>
      <c r="O86" s="85" t="s">
        <v>53</v>
      </c>
      <c r="P86" s="90">
        <v>0</v>
      </c>
      <c r="Q86" s="100">
        <v>0</v>
      </c>
      <c r="R86" s="112">
        <v>0</v>
      </c>
      <c r="S86" s="100">
        <v>0</v>
      </c>
      <c r="T86" s="93"/>
      <c r="U86" s="93"/>
      <c r="V86" s="85" t="s">
        <v>53</v>
      </c>
      <c r="W86" s="90">
        <v>0</v>
      </c>
      <c r="X86" s="100">
        <v>0</v>
      </c>
      <c r="Y86" s="112">
        <v>0</v>
      </c>
      <c r="Z86" s="100">
        <v>0</v>
      </c>
      <c r="AA86" s="93"/>
      <c r="AB86" s="93"/>
      <c r="AC86" s="85" t="s">
        <v>53</v>
      </c>
      <c r="AD86" s="90">
        <v>0</v>
      </c>
      <c r="AE86" s="100">
        <v>0</v>
      </c>
      <c r="AF86" s="112">
        <v>0</v>
      </c>
      <c r="AG86" s="100">
        <v>0</v>
      </c>
      <c r="AH86" s="93"/>
      <c r="AI86" s="93"/>
      <c r="AJ86" s="85" t="s">
        <v>53</v>
      </c>
      <c r="AK86" s="90">
        <v>0</v>
      </c>
      <c r="AL86" s="100">
        <v>0</v>
      </c>
      <c r="AM86" s="112">
        <v>0</v>
      </c>
      <c r="AN86" s="100">
        <v>0</v>
      </c>
      <c r="AO86" s="93"/>
      <c r="AQ86" s="85" t="s">
        <v>53</v>
      </c>
      <c r="AR86" s="90">
        <v>0</v>
      </c>
      <c r="AS86" s="100">
        <v>0</v>
      </c>
      <c r="AT86" s="112">
        <v>0</v>
      </c>
      <c r="AU86" s="100">
        <v>0</v>
      </c>
      <c r="AV86" s="93"/>
      <c r="AW86" s="93"/>
      <c r="AX86" s="85" t="s">
        <v>53</v>
      </c>
      <c r="AY86" s="90">
        <v>0</v>
      </c>
      <c r="AZ86" s="100">
        <v>0</v>
      </c>
      <c r="BA86" s="112">
        <v>0</v>
      </c>
      <c r="BB86" s="100">
        <v>0</v>
      </c>
      <c r="BC86" s="93"/>
      <c r="BD86" s="93"/>
      <c r="BE86" s="85" t="s">
        <v>53</v>
      </c>
      <c r="BF86" s="90">
        <v>0</v>
      </c>
      <c r="BG86" s="100">
        <v>0</v>
      </c>
      <c r="BH86" s="112">
        <v>0</v>
      </c>
      <c r="BI86" s="100">
        <v>0</v>
      </c>
      <c r="BJ86" s="93"/>
      <c r="BK86" s="93"/>
      <c r="BL86" s="85" t="s">
        <v>53</v>
      </c>
      <c r="BM86" s="90">
        <v>0</v>
      </c>
      <c r="BN86" s="100">
        <v>0</v>
      </c>
      <c r="BO86" s="112">
        <v>0</v>
      </c>
      <c r="BP86" s="100">
        <v>0</v>
      </c>
      <c r="BQ86" s="93"/>
      <c r="BS86" s="85" t="s">
        <v>53</v>
      </c>
      <c r="BT86" s="90">
        <v>0</v>
      </c>
      <c r="BU86" s="100">
        <v>0</v>
      </c>
      <c r="BV86" s="112">
        <v>0</v>
      </c>
      <c r="BW86" s="100">
        <v>0</v>
      </c>
      <c r="BX86" s="93"/>
      <c r="BZ86" s="85" t="s">
        <v>53</v>
      </c>
      <c r="CA86" s="90">
        <v>0</v>
      </c>
      <c r="CB86" s="100">
        <v>0</v>
      </c>
      <c r="CC86" s="87">
        <v>0</v>
      </c>
      <c r="CD86" s="100">
        <v>0</v>
      </c>
      <c r="CE86" s="93"/>
    </row>
    <row r="87" spans="1:83" x14ac:dyDescent="0.25">
      <c r="A87" s="85" t="s">
        <v>54</v>
      </c>
      <c r="B87" s="90">
        <v>0</v>
      </c>
      <c r="C87" s="100">
        <v>0</v>
      </c>
      <c r="D87" s="112">
        <v>0</v>
      </c>
      <c r="E87" s="100">
        <v>0</v>
      </c>
      <c r="F87" s="93"/>
      <c r="G87" s="93"/>
      <c r="H87" s="85" t="s">
        <v>54</v>
      </c>
      <c r="I87" s="90">
        <v>0</v>
      </c>
      <c r="J87" s="100">
        <v>0</v>
      </c>
      <c r="K87" s="112">
        <v>0</v>
      </c>
      <c r="L87" s="100">
        <v>0</v>
      </c>
      <c r="M87" s="93"/>
      <c r="N87" s="93"/>
      <c r="O87" s="85" t="s">
        <v>54</v>
      </c>
      <c r="P87" s="90">
        <v>0</v>
      </c>
      <c r="Q87" s="100">
        <v>0</v>
      </c>
      <c r="R87" s="112">
        <v>0</v>
      </c>
      <c r="S87" s="100">
        <v>0</v>
      </c>
      <c r="T87" s="93"/>
      <c r="U87" s="93"/>
      <c r="V87" s="85" t="s">
        <v>54</v>
      </c>
      <c r="W87" s="90">
        <v>0</v>
      </c>
      <c r="X87" s="100">
        <v>0</v>
      </c>
      <c r="Y87" s="112">
        <v>0</v>
      </c>
      <c r="Z87" s="100">
        <v>0</v>
      </c>
      <c r="AA87" s="93"/>
      <c r="AB87" s="93"/>
      <c r="AC87" s="85" t="s">
        <v>54</v>
      </c>
      <c r="AD87" s="90">
        <v>0</v>
      </c>
      <c r="AE87" s="100">
        <v>0</v>
      </c>
      <c r="AF87" s="112">
        <v>0</v>
      </c>
      <c r="AG87" s="100">
        <v>0</v>
      </c>
      <c r="AH87" s="93"/>
      <c r="AI87" s="93"/>
      <c r="AJ87" s="85" t="s">
        <v>54</v>
      </c>
      <c r="AK87" s="90">
        <v>0</v>
      </c>
      <c r="AL87" s="100">
        <v>0</v>
      </c>
      <c r="AM87" s="112">
        <v>0</v>
      </c>
      <c r="AN87" s="100">
        <v>0</v>
      </c>
      <c r="AO87" s="93"/>
      <c r="AQ87" s="85" t="s">
        <v>54</v>
      </c>
      <c r="AR87" s="90">
        <v>0</v>
      </c>
      <c r="AS87" s="100">
        <v>0</v>
      </c>
      <c r="AT87" s="112">
        <v>0</v>
      </c>
      <c r="AU87" s="100">
        <v>0</v>
      </c>
      <c r="AV87" s="93"/>
      <c r="AW87" s="93"/>
      <c r="AX87" s="85" t="s">
        <v>54</v>
      </c>
      <c r="AY87" s="90">
        <v>0</v>
      </c>
      <c r="AZ87" s="100">
        <v>0</v>
      </c>
      <c r="BA87" s="112">
        <v>0</v>
      </c>
      <c r="BB87" s="100">
        <v>0</v>
      </c>
      <c r="BC87" s="93"/>
      <c r="BD87" s="93"/>
      <c r="BE87" s="85" t="s">
        <v>54</v>
      </c>
      <c r="BF87" s="90">
        <v>0</v>
      </c>
      <c r="BG87" s="100">
        <v>0</v>
      </c>
      <c r="BH87" s="112">
        <v>0</v>
      </c>
      <c r="BI87" s="100">
        <v>0</v>
      </c>
      <c r="BJ87" s="93"/>
      <c r="BK87" s="93"/>
      <c r="BL87" s="85" t="s">
        <v>54</v>
      </c>
      <c r="BM87" s="90">
        <v>0</v>
      </c>
      <c r="BN87" s="100">
        <v>0</v>
      </c>
      <c r="BO87" s="112">
        <v>0</v>
      </c>
      <c r="BP87" s="100">
        <v>0</v>
      </c>
      <c r="BQ87" s="93"/>
      <c r="BS87" s="85" t="s">
        <v>54</v>
      </c>
      <c r="BT87" s="90">
        <v>0</v>
      </c>
      <c r="BU87" s="100">
        <v>0</v>
      </c>
      <c r="BV87" s="112">
        <v>0</v>
      </c>
      <c r="BW87" s="100">
        <v>0</v>
      </c>
      <c r="BX87" s="93"/>
      <c r="BZ87" s="85" t="s">
        <v>54</v>
      </c>
      <c r="CA87" s="90">
        <v>0</v>
      </c>
      <c r="CB87" s="100">
        <v>0</v>
      </c>
      <c r="CC87" s="112">
        <v>0</v>
      </c>
      <c r="CD87" s="100">
        <v>0</v>
      </c>
      <c r="CE87" s="93"/>
    </row>
    <row r="88" spans="1:83" x14ac:dyDescent="0.25">
      <c r="A88" s="85"/>
      <c r="E88" s="100"/>
      <c r="F88" s="93"/>
      <c r="G88" s="93"/>
      <c r="H88" s="85"/>
      <c r="L88" s="100"/>
      <c r="M88" s="93"/>
      <c r="N88" s="93"/>
      <c r="O88" s="85"/>
      <c r="S88" s="100"/>
      <c r="T88" s="93"/>
      <c r="U88" s="93"/>
      <c r="V88" s="85"/>
      <c r="Z88" s="100"/>
      <c r="AA88" s="93"/>
      <c r="AB88" s="93"/>
      <c r="AC88" s="85"/>
      <c r="AG88" s="100"/>
      <c r="AH88" s="93"/>
      <c r="AI88" s="93"/>
      <c r="AJ88" s="85"/>
      <c r="AN88" s="100"/>
      <c r="AO88" s="93"/>
      <c r="AQ88" s="85"/>
      <c r="AU88" s="100"/>
      <c r="AV88" s="93"/>
      <c r="AW88" s="93"/>
      <c r="AX88" s="85"/>
      <c r="BB88" s="100"/>
      <c r="BC88" s="93"/>
      <c r="BD88" s="93"/>
      <c r="BE88" s="85"/>
      <c r="BI88" s="100"/>
      <c r="BJ88" s="93"/>
      <c r="BK88" s="93"/>
      <c r="BL88" s="85"/>
      <c r="BP88" s="100"/>
      <c r="BQ88" s="93"/>
      <c r="BS88" s="85"/>
      <c r="BW88" s="100"/>
      <c r="BX88" s="93"/>
      <c r="BZ88" s="85"/>
      <c r="CD88" s="100"/>
      <c r="CE88" s="93"/>
    </row>
    <row r="89" spans="1:83" ht="13.8" thickBot="1" x14ac:dyDescent="0.3">
      <c r="A89" s="93"/>
      <c r="B89" s="101">
        <v>72243818.780000031</v>
      </c>
      <c r="C89" s="100"/>
      <c r="D89" s="102">
        <v>392</v>
      </c>
      <c r="E89" s="92"/>
      <c r="F89" s="93"/>
      <c r="G89" s="93"/>
      <c r="H89" s="93"/>
      <c r="I89" s="101">
        <v>72130878.230000034</v>
      </c>
      <c r="J89" s="100"/>
      <c r="K89" s="102">
        <v>391</v>
      </c>
      <c r="L89" s="92"/>
      <c r="M89" s="93"/>
      <c r="N89" s="93"/>
      <c r="O89" s="93"/>
      <c r="P89" s="101">
        <v>72272104.420000017</v>
      </c>
      <c r="Q89" s="100"/>
      <c r="R89" s="102">
        <v>390</v>
      </c>
      <c r="S89" s="92"/>
      <c r="T89" s="93"/>
      <c r="U89" s="93"/>
      <c r="V89" s="93"/>
      <c r="W89" s="101">
        <v>72020869.030000016</v>
      </c>
      <c r="X89" s="100"/>
      <c r="Y89" s="102">
        <v>387</v>
      </c>
      <c r="Z89" s="92"/>
      <c r="AA89" s="93"/>
      <c r="AB89" s="93"/>
      <c r="AC89" s="93"/>
      <c r="AD89" s="101">
        <v>72105433.25000003</v>
      </c>
      <c r="AE89" s="100"/>
      <c r="AF89" s="102">
        <v>386</v>
      </c>
      <c r="AG89" s="92"/>
      <c r="AH89" s="93"/>
      <c r="AI89" s="93"/>
      <c r="AJ89" s="93"/>
      <c r="AK89" s="101">
        <v>71477097.310000017</v>
      </c>
      <c r="AL89" s="100"/>
      <c r="AM89" s="102">
        <v>381</v>
      </c>
      <c r="AN89" s="92"/>
      <c r="AO89" s="93"/>
      <c r="AQ89" s="93"/>
      <c r="AR89" s="101">
        <v>67561920.310000002</v>
      </c>
      <c r="AS89" s="100"/>
      <c r="AT89" s="102">
        <v>355</v>
      </c>
      <c r="AU89" s="92"/>
      <c r="AV89" s="93"/>
      <c r="AW89" s="93"/>
      <c r="AX89" s="93"/>
      <c r="AY89" s="101">
        <v>57862254.670000009</v>
      </c>
      <c r="AZ89" s="100"/>
      <c r="BA89" s="102">
        <v>313</v>
      </c>
      <c r="BB89" s="92"/>
      <c r="BC89" s="93"/>
      <c r="BD89" s="93"/>
      <c r="BE89" s="93"/>
      <c r="BF89" s="101">
        <v>52809387.319999993</v>
      </c>
      <c r="BG89" s="100"/>
      <c r="BH89" s="102">
        <v>283</v>
      </c>
      <c r="BI89" s="92"/>
      <c r="BJ89" s="93"/>
      <c r="BK89" s="93"/>
      <c r="BL89" s="93"/>
      <c r="BM89" s="101">
        <v>48546854.609999999</v>
      </c>
      <c r="BN89" s="100"/>
      <c r="BO89" s="102">
        <v>258</v>
      </c>
      <c r="BP89" s="92"/>
      <c r="BQ89" s="93"/>
      <c r="BS89" s="93"/>
      <c r="BT89" s="101">
        <v>44736496.900000006</v>
      </c>
      <c r="BU89" s="100"/>
      <c r="BV89" s="102">
        <v>241</v>
      </c>
      <c r="BW89" s="92"/>
      <c r="BX89" s="93"/>
      <c r="BZ89" s="93"/>
      <c r="CA89" s="101">
        <v>0</v>
      </c>
      <c r="CB89" s="100"/>
      <c r="CC89" s="102">
        <v>0</v>
      </c>
      <c r="CD89" s="92"/>
      <c r="CE89" s="93"/>
    </row>
    <row r="90" spans="1:83" ht="13.8" thickTop="1" x14ac:dyDescent="0.25">
      <c r="A90" s="93"/>
      <c r="B90" s="94"/>
      <c r="C90" s="92"/>
      <c r="D90" s="95"/>
      <c r="E90" s="92"/>
      <c r="F90" s="93"/>
      <c r="G90" s="93"/>
      <c r="H90" s="93"/>
      <c r="I90" s="94"/>
      <c r="J90" s="92"/>
      <c r="K90" s="95"/>
      <c r="L90" s="92"/>
      <c r="M90" s="93"/>
      <c r="N90" s="93"/>
      <c r="O90" s="93"/>
      <c r="P90" s="94"/>
      <c r="Q90" s="92"/>
      <c r="R90" s="95"/>
      <c r="S90" s="92"/>
      <c r="T90" s="93"/>
      <c r="U90" s="93"/>
      <c r="V90" s="93"/>
      <c r="W90" s="94"/>
      <c r="X90" s="92"/>
      <c r="Y90" s="95"/>
      <c r="Z90" s="92"/>
      <c r="AA90" s="93"/>
      <c r="AB90" s="93"/>
      <c r="AC90" s="93"/>
      <c r="AD90" s="94"/>
      <c r="AE90" s="92"/>
      <c r="AF90" s="95"/>
      <c r="AG90" s="92"/>
      <c r="AH90" s="93"/>
      <c r="AI90" s="93"/>
      <c r="AJ90" s="93"/>
      <c r="AK90" s="94"/>
      <c r="AL90" s="92"/>
      <c r="AM90" s="95"/>
      <c r="AN90" s="92"/>
      <c r="AO90" s="93"/>
      <c r="AQ90" s="93"/>
      <c r="AR90" s="94"/>
      <c r="AS90" s="92"/>
      <c r="AT90" s="95"/>
      <c r="AU90" s="92"/>
      <c r="AV90" s="93"/>
      <c r="AW90" s="93"/>
      <c r="AX90" s="93"/>
      <c r="AY90" s="94"/>
      <c r="AZ90" s="92"/>
      <c r="BA90" s="95"/>
      <c r="BB90" s="92"/>
      <c r="BC90" s="93"/>
      <c r="BD90" s="93"/>
      <c r="BE90" s="93"/>
      <c r="BF90" s="94"/>
      <c r="BG90" s="92"/>
      <c r="BH90" s="95"/>
      <c r="BI90" s="92"/>
      <c r="BJ90" s="93"/>
      <c r="BK90" s="93"/>
      <c r="BL90" s="93"/>
      <c r="BM90" s="94"/>
      <c r="BN90" s="92"/>
      <c r="BO90" s="95"/>
      <c r="BP90" s="92"/>
      <c r="BQ90" s="93"/>
      <c r="BS90" s="93"/>
      <c r="BT90" s="94"/>
      <c r="BU90" s="92"/>
      <c r="BV90" s="95"/>
      <c r="BW90" s="92"/>
      <c r="BX90" s="93"/>
      <c r="BZ90" s="93"/>
      <c r="CA90" s="94"/>
      <c r="CB90" s="92"/>
      <c r="CC90" s="95"/>
      <c r="CD90" s="92"/>
      <c r="CE90" s="93"/>
    </row>
    <row r="91" spans="1:83" x14ac:dyDescent="0.25">
      <c r="A91" s="93"/>
      <c r="B91" s="94"/>
      <c r="C91" s="92"/>
      <c r="D91" s="95"/>
      <c r="E91" s="92"/>
      <c r="F91" s="93"/>
      <c r="G91" s="93"/>
      <c r="H91" s="93"/>
      <c r="I91" s="94"/>
      <c r="J91" s="92"/>
      <c r="K91" s="95"/>
      <c r="L91" s="92"/>
      <c r="M91" s="93"/>
      <c r="N91" s="93"/>
      <c r="O91" s="93"/>
      <c r="P91" s="94"/>
      <c r="Q91" s="92"/>
      <c r="R91" s="95"/>
      <c r="S91" s="92"/>
      <c r="T91" s="93"/>
      <c r="U91" s="93"/>
      <c r="V91" s="93"/>
      <c r="W91" s="94"/>
      <c r="X91" s="92"/>
      <c r="Y91" s="95"/>
      <c r="Z91" s="92"/>
      <c r="AA91" s="93"/>
      <c r="AB91" s="93"/>
      <c r="AC91" s="93"/>
      <c r="AD91" s="94"/>
      <c r="AE91" s="92"/>
      <c r="AF91" s="95"/>
      <c r="AG91" s="92"/>
      <c r="AH91" s="93"/>
      <c r="AI91" s="93"/>
      <c r="AJ91" s="93"/>
      <c r="AK91" s="94"/>
      <c r="AL91" s="92"/>
      <c r="AM91" s="95"/>
      <c r="AN91" s="92"/>
      <c r="AO91" s="93"/>
      <c r="AQ91" s="93"/>
      <c r="AR91" s="94"/>
      <c r="AS91" s="92"/>
      <c r="AT91" s="95"/>
      <c r="AU91" s="92"/>
      <c r="AV91" s="93"/>
      <c r="AW91" s="93"/>
      <c r="AX91" s="93"/>
      <c r="AY91" s="94"/>
      <c r="AZ91" s="92"/>
      <c r="BA91" s="95"/>
      <c r="BB91" s="92"/>
      <c r="BC91" s="93"/>
      <c r="BD91" s="93"/>
      <c r="BE91" s="93"/>
      <c r="BF91" s="94"/>
      <c r="BG91" s="92"/>
      <c r="BH91" s="95"/>
      <c r="BI91" s="92"/>
      <c r="BJ91" s="93"/>
      <c r="BK91" s="93"/>
      <c r="BL91" s="93"/>
      <c r="BM91" s="94"/>
      <c r="BN91" s="92"/>
      <c r="BO91" s="95"/>
      <c r="BP91" s="92"/>
      <c r="BQ91" s="93"/>
      <c r="BS91" s="93"/>
      <c r="BT91" s="94"/>
      <c r="BU91" s="92"/>
      <c r="BV91" s="95"/>
      <c r="BW91" s="92"/>
      <c r="BX91" s="93"/>
      <c r="BZ91" s="93"/>
      <c r="CA91" s="94"/>
      <c r="CB91" s="92"/>
      <c r="CC91" s="95"/>
      <c r="CD91" s="92"/>
      <c r="CE91" s="93"/>
    </row>
    <row r="92" spans="1:83" x14ac:dyDescent="0.25">
      <c r="A92" s="93"/>
      <c r="B92" s="94"/>
      <c r="C92" s="92"/>
      <c r="D92" s="95"/>
      <c r="E92" s="92"/>
      <c r="F92" s="93"/>
      <c r="G92" s="93"/>
      <c r="H92" s="93"/>
      <c r="I92" s="94"/>
      <c r="J92" s="92"/>
      <c r="K92" s="95"/>
      <c r="L92" s="92"/>
      <c r="M92" s="93"/>
      <c r="N92" s="93"/>
      <c r="O92" s="93"/>
      <c r="P92" s="94"/>
      <c r="Q92" s="92"/>
      <c r="R92" s="95"/>
      <c r="S92" s="92"/>
      <c r="T92" s="93"/>
      <c r="U92" s="93"/>
      <c r="V92" s="93"/>
      <c r="W92" s="94"/>
      <c r="X92" s="92"/>
      <c r="Y92" s="95"/>
      <c r="Z92" s="92"/>
      <c r="AA92" s="93"/>
      <c r="AB92" s="93"/>
      <c r="AC92" s="93"/>
      <c r="AD92" s="94"/>
      <c r="AE92" s="92"/>
      <c r="AF92" s="95"/>
      <c r="AG92" s="92"/>
      <c r="AH92" s="93"/>
      <c r="AI92" s="93"/>
      <c r="AJ92" s="93"/>
      <c r="AK92" s="94"/>
      <c r="AL92" s="92"/>
      <c r="AM92" s="95"/>
      <c r="AN92" s="92"/>
      <c r="AO92" s="93"/>
      <c r="AQ92" s="93"/>
      <c r="AR92" s="94"/>
      <c r="AS92" s="92"/>
      <c r="AT92" s="95"/>
      <c r="AU92" s="92"/>
      <c r="AV92" s="93"/>
      <c r="AW92" s="93"/>
      <c r="AX92" s="93"/>
      <c r="AY92" s="94"/>
      <c r="AZ92" s="92"/>
      <c r="BA92" s="95"/>
      <c r="BB92" s="92"/>
      <c r="BC92" s="93"/>
      <c r="BD92" s="93"/>
      <c r="BE92" s="93"/>
      <c r="BF92" s="94"/>
      <c r="BG92" s="92"/>
      <c r="BH92" s="95"/>
      <c r="BI92" s="92"/>
      <c r="BJ92" s="93"/>
      <c r="BK92" s="93"/>
      <c r="BL92" s="93"/>
      <c r="BM92" s="94"/>
      <c r="BN92" s="92"/>
      <c r="BO92" s="95"/>
      <c r="BP92" s="92"/>
      <c r="BQ92" s="93"/>
      <c r="BS92" s="93"/>
      <c r="BT92" s="94"/>
      <c r="BU92" s="92"/>
      <c r="BV92" s="95"/>
      <c r="BW92" s="92"/>
      <c r="BX92" s="93"/>
      <c r="BZ92" s="93"/>
      <c r="CA92" s="94"/>
      <c r="CB92" s="92"/>
      <c r="CC92" s="95"/>
      <c r="CD92" s="92"/>
      <c r="CE92" s="93"/>
    </row>
    <row r="93" spans="1:83" x14ac:dyDescent="0.25">
      <c r="A93" s="91" t="s">
        <v>55</v>
      </c>
      <c r="B93" s="94"/>
      <c r="C93" s="92"/>
      <c r="D93" s="95"/>
      <c r="E93" s="92"/>
      <c r="F93" s="93"/>
      <c r="G93" s="93"/>
      <c r="H93" s="91" t="s">
        <v>55</v>
      </c>
      <c r="I93" s="94"/>
      <c r="J93" s="92"/>
      <c r="K93" s="95"/>
      <c r="L93" s="92"/>
      <c r="M93" s="93"/>
      <c r="N93" s="93"/>
      <c r="O93" s="91" t="s">
        <v>55</v>
      </c>
      <c r="P93" s="94"/>
      <c r="Q93" s="92"/>
      <c r="R93" s="95"/>
      <c r="S93" s="92"/>
      <c r="T93" s="93"/>
      <c r="U93" s="93"/>
      <c r="V93" s="91" t="s">
        <v>55</v>
      </c>
      <c r="W93" s="94"/>
      <c r="X93" s="92"/>
      <c r="Y93" s="95"/>
      <c r="Z93" s="92"/>
      <c r="AA93" s="93"/>
      <c r="AB93" s="93"/>
      <c r="AC93" s="91" t="s">
        <v>55</v>
      </c>
      <c r="AD93" s="94"/>
      <c r="AE93" s="92"/>
      <c r="AF93" s="95"/>
      <c r="AG93" s="92"/>
      <c r="AH93" s="93"/>
      <c r="AI93" s="93"/>
      <c r="AJ93" s="91" t="s">
        <v>55</v>
      </c>
      <c r="AK93" s="94"/>
      <c r="AL93" s="92"/>
      <c r="AM93" s="95"/>
      <c r="AN93" s="92"/>
      <c r="AO93" s="93"/>
      <c r="AQ93" s="91" t="s">
        <v>55</v>
      </c>
      <c r="AR93" s="94"/>
      <c r="AS93" s="92"/>
      <c r="AT93" s="95"/>
      <c r="AU93" s="92"/>
      <c r="AV93" s="93"/>
      <c r="AW93" s="93"/>
      <c r="AX93" s="91" t="s">
        <v>55</v>
      </c>
      <c r="AY93" s="94"/>
      <c r="AZ93" s="92"/>
      <c r="BA93" s="95"/>
      <c r="BB93" s="92"/>
      <c r="BC93" s="93"/>
      <c r="BD93" s="93"/>
      <c r="BE93" s="91" t="s">
        <v>55</v>
      </c>
      <c r="BF93" s="94"/>
      <c r="BG93" s="92"/>
      <c r="BH93" s="95"/>
      <c r="BI93" s="92"/>
      <c r="BJ93" s="93"/>
      <c r="BK93" s="93"/>
      <c r="BL93" s="91" t="s">
        <v>55</v>
      </c>
      <c r="BM93" s="94"/>
      <c r="BN93" s="92"/>
      <c r="BO93" s="95"/>
      <c r="BP93" s="92"/>
      <c r="BQ93" s="93"/>
      <c r="BS93" s="91" t="s">
        <v>55</v>
      </c>
      <c r="BT93" s="94"/>
      <c r="BU93" s="92"/>
      <c r="BV93" s="95"/>
      <c r="BW93" s="92"/>
      <c r="BX93" s="93"/>
      <c r="BZ93" s="91" t="s">
        <v>55</v>
      </c>
      <c r="CA93" s="94"/>
      <c r="CB93" s="92"/>
      <c r="CC93" s="95"/>
      <c r="CD93" s="92"/>
      <c r="CE93" s="93"/>
    </row>
    <row r="94" spans="1:83" x14ac:dyDescent="0.25">
      <c r="A94" s="93"/>
      <c r="B94" s="94"/>
      <c r="C94" s="92"/>
      <c r="D94" s="95"/>
      <c r="E94" s="92"/>
      <c r="F94" s="93"/>
      <c r="G94" s="93"/>
      <c r="H94" s="93"/>
      <c r="I94" s="94"/>
      <c r="J94" s="92"/>
      <c r="K94" s="95"/>
      <c r="L94" s="92"/>
      <c r="M94" s="93"/>
      <c r="N94" s="93"/>
      <c r="O94" s="93"/>
      <c r="P94" s="94"/>
      <c r="Q94" s="92"/>
      <c r="R94" s="95"/>
      <c r="S94" s="92"/>
      <c r="T94" s="93"/>
      <c r="U94" s="93"/>
      <c r="V94" s="93"/>
      <c r="W94" s="94"/>
      <c r="X94" s="92"/>
      <c r="Y94" s="95"/>
      <c r="Z94" s="92"/>
      <c r="AA94" s="93"/>
      <c r="AB94" s="93"/>
      <c r="AC94" s="93"/>
      <c r="AD94" s="94"/>
      <c r="AE94" s="92"/>
      <c r="AF94" s="95"/>
      <c r="AG94" s="92"/>
      <c r="AH94" s="93"/>
      <c r="AI94" s="93"/>
      <c r="AJ94" s="93"/>
      <c r="AK94" s="94"/>
      <c r="AL94" s="92"/>
      <c r="AM94" s="95"/>
      <c r="AN94" s="92"/>
      <c r="AO94" s="93"/>
      <c r="AQ94" s="93"/>
      <c r="AR94" s="94"/>
      <c r="AS94" s="92"/>
      <c r="AT94" s="95"/>
      <c r="AU94" s="92"/>
      <c r="AV94" s="93"/>
      <c r="AW94" s="93"/>
      <c r="AX94" s="93"/>
      <c r="AY94" s="94"/>
      <c r="AZ94" s="92"/>
      <c r="BA94" s="95"/>
      <c r="BB94" s="92"/>
      <c r="BC94" s="93"/>
      <c r="BD94" s="93"/>
      <c r="BE94" s="93"/>
      <c r="BF94" s="94"/>
      <c r="BG94" s="92"/>
      <c r="BH94" s="95"/>
      <c r="BI94" s="92"/>
      <c r="BJ94" s="93"/>
      <c r="BK94" s="93"/>
      <c r="BL94" s="93"/>
      <c r="BM94" s="94"/>
      <c r="BN94" s="92"/>
      <c r="BO94" s="95"/>
      <c r="BP94" s="92"/>
      <c r="BQ94" s="93"/>
      <c r="BS94" s="93"/>
      <c r="BT94" s="94"/>
      <c r="BU94" s="92"/>
      <c r="BV94" s="95"/>
      <c r="BW94" s="92"/>
      <c r="BX94" s="93"/>
      <c r="BZ94" s="93"/>
      <c r="CA94" s="94"/>
      <c r="CB94" s="92"/>
      <c r="CC94" s="95"/>
      <c r="CD94" s="92"/>
      <c r="CE94" s="93"/>
    </row>
    <row r="95" spans="1:83" ht="26.4" x14ac:dyDescent="0.25">
      <c r="A95" s="96" t="s">
        <v>56</v>
      </c>
      <c r="B95" s="97" t="s">
        <v>25</v>
      </c>
      <c r="C95" s="98" t="s">
        <v>26</v>
      </c>
      <c r="D95" s="99" t="s">
        <v>27</v>
      </c>
      <c r="E95" s="98" t="s">
        <v>26</v>
      </c>
      <c r="F95" s="93"/>
      <c r="G95" s="93"/>
      <c r="H95" s="96" t="s">
        <v>56</v>
      </c>
      <c r="I95" s="97" t="s">
        <v>25</v>
      </c>
      <c r="J95" s="98" t="s">
        <v>26</v>
      </c>
      <c r="K95" s="99" t="s">
        <v>27</v>
      </c>
      <c r="L95" s="98" t="s">
        <v>26</v>
      </c>
      <c r="M95" s="93"/>
      <c r="N95" s="93"/>
      <c r="O95" s="96" t="s">
        <v>56</v>
      </c>
      <c r="P95" s="97" t="s">
        <v>25</v>
      </c>
      <c r="Q95" s="98" t="s">
        <v>26</v>
      </c>
      <c r="R95" s="99" t="s">
        <v>27</v>
      </c>
      <c r="S95" s="98" t="s">
        <v>26</v>
      </c>
      <c r="T95" s="93"/>
      <c r="U95" s="93"/>
      <c r="V95" s="96" t="s">
        <v>56</v>
      </c>
      <c r="W95" s="97" t="s">
        <v>25</v>
      </c>
      <c r="X95" s="98" t="s">
        <v>26</v>
      </c>
      <c r="Y95" s="99" t="s">
        <v>27</v>
      </c>
      <c r="Z95" s="98" t="s">
        <v>26</v>
      </c>
      <c r="AA95" s="93"/>
      <c r="AB95" s="93"/>
      <c r="AC95" s="96" t="s">
        <v>56</v>
      </c>
      <c r="AD95" s="97" t="s">
        <v>25</v>
      </c>
      <c r="AE95" s="98" t="s">
        <v>26</v>
      </c>
      <c r="AF95" s="99" t="s">
        <v>27</v>
      </c>
      <c r="AG95" s="98" t="s">
        <v>26</v>
      </c>
      <c r="AH95" s="93"/>
      <c r="AI95" s="93"/>
      <c r="AJ95" s="96" t="s">
        <v>56</v>
      </c>
      <c r="AK95" s="97" t="s">
        <v>25</v>
      </c>
      <c r="AL95" s="98" t="s">
        <v>26</v>
      </c>
      <c r="AM95" s="99" t="s">
        <v>27</v>
      </c>
      <c r="AN95" s="98" t="s">
        <v>26</v>
      </c>
      <c r="AO95" s="93"/>
      <c r="AQ95" s="96" t="s">
        <v>56</v>
      </c>
      <c r="AR95" s="97" t="s">
        <v>25</v>
      </c>
      <c r="AS95" s="98" t="s">
        <v>26</v>
      </c>
      <c r="AT95" s="99" t="s">
        <v>27</v>
      </c>
      <c r="AU95" s="98" t="s">
        <v>26</v>
      </c>
      <c r="AV95" s="93"/>
      <c r="AW95" s="93"/>
      <c r="AX95" s="96" t="s">
        <v>56</v>
      </c>
      <c r="AY95" s="97" t="s">
        <v>25</v>
      </c>
      <c r="AZ95" s="98" t="s">
        <v>26</v>
      </c>
      <c r="BA95" s="99" t="s">
        <v>27</v>
      </c>
      <c r="BB95" s="98" t="s">
        <v>26</v>
      </c>
      <c r="BC95" s="93"/>
      <c r="BD95" s="93"/>
      <c r="BE95" s="96" t="s">
        <v>56</v>
      </c>
      <c r="BF95" s="97" t="s">
        <v>25</v>
      </c>
      <c r="BG95" s="98" t="s">
        <v>26</v>
      </c>
      <c r="BH95" s="99" t="s">
        <v>27</v>
      </c>
      <c r="BI95" s="98" t="s">
        <v>26</v>
      </c>
      <c r="BJ95" s="93"/>
      <c r="BK95" s="93"/>
      <c r="BL95" s="96" t="s">
        <v>56</v>
      </c>
      <c r="BM95" s="97" t="s">
        <v>25</v>
      </c>
      <c r="BN95" s="98" t="s">
        <v>26</v>
      </c>
      <c r="BO95" s="99" t="s">
        <v>27</v>
      </c>
      <c r="BP95" s="98" t="s">
        <v>26</v>
      </c>
      <c r="BQ95" s="93"/>
      <c r="BS95" s="96" t="s">
        <v>56</v>
      </c>
      <c r="BT95" s="97" t="s">
        <v>25</v>
      </c>
      <c r="BU95" s="98" t="s">
        <v>26</v>
      </c>
      <c r="BV95" s="99" t="s">
        <v>27</v>
      </c>
      <c r="BW95" s="98" t="s">
        <v>26</v>
      </c>
      <c r="BX95" s="93"/>
      <c r="BZ95" s="96" t="s">
        <v>56</v>
      </c>
      <c r="CA95" s="97" t="s">
        <v>25</v>
      </c>
      <c r="CB95" s="98" t="s">
        <v>26</v>
      </c>
      <c r="CC95" s="99" t="s">
        <v>27</v>
      </c>
      <c r="CD95" s="98" t="s">
        <v>26</v>
      </c>
      <c r="CE95" s="93"/>
    </row>
    <row r="96" spans="1:83" x14ac:dyDescent="0.25">
      <c r="A96" s="93"/>
      <c r="B96" s="94"/>
      <c r="C96" s="92"/>
      <c r="D96" s="95"/>
      <c r="E96" s="92"/>
      <c r="F96" s="93"/>
      <c r="G96" s="93"/>
      <c r="H96" s="93"/>
      <c r="I96" s="94"/>
      <c r="J96" s="92"/>
      <c r="K96" s="95"/>
      <c r="L96" s="92"/>
      <c r="M96" s="93"/>
      <c r="N96" s="93"/>
      <c r="O96" s="93"/>
      <c r="P96" s="94"/>
      <c r="Q96" s="92"/>
      <c r="R96" s="95"/>
      <c r="S96" s="92"/>
      <c r="T96" s="93"/>
      <c r="U96" s="93"/>
      <c r="V96" s="93"/>
      <c r="W96" s="94"/>
      <c r="X96" s="92"/>
      <c r="Y96" s="95"/>
      <c r="Z96" s="92"/>
      <c r="AA96" s="93"/>
      <c r="AB96" s="93"/>
      <c r="AC96" s="93"/>
      <c r="AD96" s="94"/>
      <c r="AE96" s="92"/>
      <c r="AF96" s="95"/>
      <c r="AG96" s="92"/>
      <c r="AH96" s="93"/>
      <c r="AI96" s="93"/>
      <c r="AJ96" s="93"/>
      <c r="AK96" s="94"/>
      <c r="AL96" s="92"/>
      <c r="AM96" s="95"/>
      <c r="AN96" s="92"/>
      <c r="AO96" s="93"/>
      <c r="AQ96" s="93"/>
      <c r="AR96" s="94"/>
      <c r="AS96" s="92"/>
      <c r="AT96" s="95"/>
      <c r="AU96" s="92"/>
      <c r="AV96" s="93"/>
      <c r="AW96" s="93"/>
      <c r="AX96" s="93"/>
      <c r="AY96" s="94"/>
      <c r="AZ96" s="92"/>
      <c r="BA96" s="95"/>
      <c r="BB96" s="92"/>
      <c r="BC96" s="93"/>
      <c r="BD96" s="93"/>
      <c r="BE96" s="93"/>
      <c r="BF96" s="94"/>
      <c r="BG96" s="92"/>
      <c r="BH96" s="95"/>
      <c r="BI96" s="92"/>
      <c r="BJ96" s="93"/>
      <c r="BK96" s="93"/>
      <c r="BL96" s="93"/>
      <c r="BM96" s="94"/>
      <c r="BN96" s="92"/>
      <c r="BO96" s="95"/>
      <c r="BP96" s="92"/>
      <c r="BQ96" s="93"/>
      <c r="BS96" s="93"/>
      <c r="BT96" s="94"/>
      <c r="BU96" s="92"/>
      <c r="BV96" s="95"/>
      <c r="BW96" s="92"/>
      <c r="BX96" s="93"/>
      <c r="BZ96" s="93"/>
      <c r="CA96" s="94"/>
      <c r="CB96" s="92"/>
      <c r="CC96" s="95"/>
      <c r="CD96" s="92"/>
      <c r="CE96" s="93"/>
    </row>
    <row r="97" spans="1:83" x14ac:dyDescent="0.25">
      <c r="A97" s="85" t="s">
        <v>57</v>
      </c>
      <c r="B97" s="86">
        <v>67977083.240000039</v>
      </c>
      <c r="C97" s="88">
        <v>0.94093978402507694</v>
      </c>
      <c r="D97" s="87">
        <v>365</v>
      </c>
      <c r="E97" s="88">
        <v>0.93112244897959184</v>
      </c>
      <c r="F97" s="93"/>
      <c r="G97" s="93"/>
      <c r="H97" s="85" t="s">
        <v>57</v>
      </c>
      <c r="I97" s="86">
        <v>67897120.740000024</v>
      </c>
      <c r="J97" s="88">
        <v>0.94130450655958975</v>
      </c>
      <c r="K97" s="87">
        <v>364</v>
      </c>
      <c r="L97" s="88">
        <v>0.93094629156010233</v>
      </c>
      <c r="M97" s="93"/>
      <c r="N97" s="93"/>
      <c r="O97" s="85" t="s">
        <v>57</v>
      </c>
      <c r="P97" s="86">
        <v>67942564.12000002</v>
      </c>
      <c r="Q97" s="88">
        <v>0.94009389466730575</v>
      </c>
      <c r="R97" s="87">
        <v>363</v>
      </c>
      <c r="S97" s="88">
        <v>0.93076923076923079</v>
      </c>
      <c r="T97" s="93"/>
      <c r="U97" s="93"/>
      <c r="V97" s="85" t="s">
        <v>57</v>
      </c>
      <c r="W97" s="86">
        <v>67724902.74000001</v>
      </c>
      <c r="X97" s="88">
        <v>0.94035109062332278</v>
      </c>
      <c r="Y97" s="87">
        <v>360</v>
      </c>
      <c r="Z97" s="88">
        <v>0.93023255813953487</v>
      </c>
      <c r="AA97" s="93"/>
      <c r="AB97" s="93"/>
      <c r="AC97" s="85" t="s">
        <v>57</v>
      </c>
      <c r="AD97" s="86">
        <v>67843645.74000001</v>
      </c>
      <c r="AE97" s="88">
        <v>0.94089505716963429</v>
      </c>
      <c r="AF97" s="87">
        <v>359</v>
      </c>
      <c r="AG97" s="88">
        <v>0.93005181347150256</v>
      </c>
      <c r="AH97" s="93"/>
      <c r="AI97" s="93"/>
      <c r="AJ97" s="85" t="s">
        <v>57</v>
      </c>
      <c r="AK97" s="86">
        <v>67251330.930000007</v>
      </c>
      <c r="AL97" s="88">
        <v>0.94087943496540405</v>
      </c>
      <c r="AM97" s="87">
        <v>354</v>
      </c>
      <c r="AN97" s="88">
        <v>0.92913385826771655</v>
      </c>
      <c r="AO97" s="93"/>
      <c r="AQ97" s="85" t="s">
        <v>57</v>
      </c>
      <c r="AR97" s="86">
        <v>62638821</v>
      </c>
      <c r="AS97" s="88">
        <v>0.92713203995074545</v>
      </c>
      <c r="AT97" s="87">
        <v>325</v>
      </c>
      <c r="AU97" s="88">
        <v>0.91549295774647887</v>
      </c>
      <c r="AV97" s="93"/>
      <c r="AW97" s="93"/>
      <c r="AX97" s="85" t="s">
        <v>57</v>
      </c>
      <c r="AY97" s="86">
        <v>53485721.280000009</v>
      </c>
      <c r="AZ97" s="88">
        <v>0.92436289572606112</v>
      </c>
      <c r="BA97" s="87">
        <v>286</v>
      </c>
      <c r="BB97" s="88">
        <v>0.91373801916932906</v>
      </c>
      <c r="BC97" s="93"/>
      <c r="BD97" s="93"/>
      <c r="BE97" s="85" t="s">
        <v>57</v>
      </c>
      <c r="BF97" s="86">
        <v>49322118.230000004</v>
      </c>
      <c r="BG97" s="88">
        <v>0.9339649773085078</v>
      </c>
      <c r="BH97" s="87">
        <v>262</v>
      </c>
      <c r="BI97" s="88">
        <v>0.9257950530035336</v>
      </c>
      <c r="BJ97" s="93"/>
      <c r="BK97" s="93"/>
      <c r="BL97" s="85" t="s">
        <v>57</v>
      </c>
      <c r="BM97" s="86">
        <v>45737195.010000005</v>
      </c>
      <c r="BN97" s="88">
        <v>0.94212478599136162</v>
      </c>
      <c r="BO97" s="87">
        <v>239</v>
      </c>
      <c r="BP97" s="88">
        <v>0.9263565891472868</v>
      </c>
      <c r="BQ97" s="93"/>
      <c r="BS97" s="85" t="s">
        <v>57</v>
      </c>
      <c r="BT97" s="86">
        <v>41952616.56000001</v>
      </c>
      <c r="BU97" s="88">
        <v>0.93777160634139856</v>
      </c>
      <c r="BV97" s="87">
        <v>222</v>
      </c>
      <c r="BW97" s="88">
        <v>0.92116182572614103</v>
      </c>
      <c r="BX97" s="93"/>
      <c r="BZ97" s="85" t="s">
        <v>57</v>
      </c>
      <c r="CA97" s="90">
        <v>0</v>
      </c>
      <c r="CB97" s="100">
        <v>0</v>
      </c>
      <c r="CC97" s="87">
        <v>0</v>
      </c>
      <c r="CD97" s="100">
        <v>0</v>
      </c>
      <c r="CE97" s="93"/>
    </row>
    <row r="98" spans="1:83" x14ac:dyDescent="0.25">
      <c r="A98" s="85" t="s">
        <v>58</v>
      </c>
      <c r="B98" s="86">
        <v>0</v>
      </c>
      <c r="C98" s="88">
        <v>0</v>
      </c>
      <c r="D98" s="87">
        <v>0</v>
      </c>
      <c r="E98" s="88">
        <v>0</v>
      </c>
      <c r="F98" s="93"/>
      <c r="G98" s="93"/>
      <c r="H98" s="85" t="s">
        <v>58</v>
      </c>
      <c r="I98" s="86">
        <v>0</v>
      </c>
      <c r="J98" s="88">
        <v>0</v>
      </c>
      <c r="K98" s="87">
        <v>0</v>
      </c>
      <c r="L98" s="88">
        <v>0</v>
      </c>
      <c r="M98" s="93"/>
      <c r="N98" s="93"/>
      <c r="O98" s="85" t="s">
        <v>58</v>
      </c>
      <c r="P98" s="86">
        <v>0</v>
      </c>
      <c r="Q98" s="88">
        <v>0</v>
      </c>
      <c r="R98" s="87">
        <v>0</v>
      </c>
      <c r="S98" s="88">
        <v>0</v>
      </c>
      <c r="T98" s="93"/>
      <c r="U98" s="93"/>
      <c r="V98" s="85" t="s">
        <v>58</v>
      </c>
      <c r="W98" s="86">
        <v>0</v>
      </c>
      <c r="X98" s="88">
        <v>0</v>
      </c>
      <c r="Y98" s="87">
        <v>0</v>
      </c>
      <c r="Z98" s="88">
        <v>0</v>
      </c>
      <c r="AA98" s="93"/>
      <c r="AB98" s="93"/>
      <c r="AC98" s="85" t="s">
        <v>58</v>
      </c>
      <c r="AD98" s="86">
        <v>0</v>
      </c>
      <c r="AE98" s="88">
        <v>0</v>
      </c>
      <c r="AF98" s="87">
        <v>0</v>
      </c>
      <c r="AG98" s="88">
        <v>0</v>
      </c>
      <c r="AH98" s="93"/>
      <c r="AI98" s="93"/>
      <c r="AJ98" s="85" t="s">
        <v>58</v>
      </c>
      <c r="AK98" s="86">
        <v>0</v>
      </c>
      <c r="AL98" s="88">
        <v>0</v>
      </c>
      <c r="AM98" s="87">
        <v>0</v>
      </c>
      <c r="AN98" s="88">
        <v>0</v>
      </c>
      <c r="AO98" s="93"/>
      <c r="AQ98" s="85" t="s">
        <v>58</v>
      </c>
      <c r="AR98" s="86">
        <v>0</v>
      </c>
      <c r="AS98" s="88">
        <v>0</v>
      </c>
      <c r="AT98" s="87">
        <v>0</v>
      </c>
      <c r="AU98" s="88">
        <v>0</v>
      </c>
      <c r="AV98" s="93"/>
      <c r="AW98" s="93"/>
      <c r="AX98" s="85" t="s">
        <v>58</v>
      </c>
      <c r="AY98" s="86">
        <v>0</v>
      </c>
      <c r="AZ98" s="88">
        <v>0</v>
      </c>
      <c r="BA98" s="87">
        <v>0</v>
      </c>
      <c r="BB98" s="88">
        <v>0</v>
      </c>
      <c r="BC98" s="93"/>
      <c r="BD98" s="93"/>
      <c r="BE98" s="85" t="s">
        <v>58</v>
      </c>
      <c r="BF98" s="86">
        <v>0</v>
      </c>
      <c r="BG98" s="88">
        <v>0</v>
      </c>
      <c r="BH98" s="87">
        <v>0</v>
      </c>
      <c r="BI98" s="88">
        <v>0</v>
      </c>
      <c r="BJ98" s="93"/>
      <c r="BK98" s="93"/>
      <c r="BL98" s="85" t="s">
        <v>58</v>
      </c>
      <c r="BM98" s="86">
        <v>0</v>
      </c>
      <c r="BN98" s="88">
        <v>0</v>
      </c>
      <c r="BO98" s="87">
        <v>0</v>
      </c>
      <c r="BP98" s="88">
        <v>0</v>
      </c>
      <c r="BQ98" s="93"/>
      <c r="BS98" s="85" t="s">
        <v>58</v>
      </c>
      <c r="BT98" s="86">
        <v>0</v>
      </c>
      <c r="BU98" s="88">
        <v>0</v>
      </c>
      <c r="BV98" s="87">
        <v>0</v>
      </c>
      <c r="BW98" s="88">
        <v>0</v>
      </c>
      <c r="BX98" s="93"/>
      <c r="BZ98" s="85" t="s">
        <v>58</v>
      </c>
      <c r="CA98" s="90">
        <v>0</v>
      </c>
      <c r="CB98" s="100">
        <v>0</v>
      </c>
      <c r="CC98" s="87">
        <v>0</v>
      </c>
      <c r="CD98" s="100">
        <v>0</v>
      </c>
      <c r="CE98" s="93"/>
    </row>
    <row r="99" spans="1:83" x14ac:dyDescent="0.25">
      <c r="A99" s="85" t="s">
        <v>59</v>
      </c>
      <c r="B99" s="86">
        <v>0</v>
      </c>
      <c r="C99" s="88">
        <v>0</v>
      </c>
      <c r="D99" s="87">
        <v>0</v>
      </c>
      <c r="E99" s="88">
        <v>0</v>
      </c>
      <c r="F99" s="93"/>
      <c r="G99" s="93"/>
      <c r="H99" s="85" t="s">
        <v>59</v>
      </c>
      <c r="I99" s="86">
        <v>0</v>
      </c>
      <c r="J99" s="88">
        <v>0</v>
      </c>
      <c r="K99" s="87">
        <v>0</v>
      </c>
      <c r="L99" s="88">
        <v>0</v>
      </c>
      <c r="M99" s="93"/>
      <c r="N99" s="93"/>
      <c r="O99" s="85" t="s">
        <v>59</v>
      </c>
      <c r="P99" s="86">
        <v>0</v>
      </c>
      <c r="Q99" s="88">
        <v>0</v>
      </c>
      <c r="R99" s="87">
        <v>0</v>
      </c>
      <c r="S99" s="88">
        <v>0</v>
      </c>
      <c r="T99" s="93"/>
      <c r="U99" s="93"/>
      <c r="V99" s="85" t="s">
        <v>59</v>
      </c>
      <c r="W99" s="86">
        <v>0</v>
      </c>
      <c r="X99" s="88">
        <v>0</v>
      </c>
      <c r="Y99" s="87">
        <v>0</v>
      </c>
      <c r="Z99" s="88">
        <v>0</v>
      </c>
      <c r="AA99" s="93"/>
      <c r="AB99" s="93"/>
      <c r="AC99" s="85" t="s">
        <v>59</v>
      </c>
      <c r="AD99" s="86">
        <v>0</v>
      </c>
      <c r="AE99" s="88">
        <v>0</v>
      </c>
      <c r="AF99" s="87">
        <v>0</v>
      </c>
      <c r="AG99" s="88">
        <v>0</v>
      </c>
      <c r="AH99" s="93"/>
      <c r="AI99" s="93"/>
      <c r="AJ99" s="85" t="s">
        <v>59</v>
      </c>
      <c r="AK99" s="86">
        <v>0</v>
      </c>
      <c r="AL99" s="88">
        <v>0</v>
      </c>
      <c r="AM99" s="87">
        <v>0</v>
      </c>
      <c r="AN99" s="88">
        <v>0</v>
      </c>
      <c r="AO99" s="93"/>
      <c r="AQ99" s="85" t="s">
        <v>59</v>
      </c>
      <c r="AR99" s="86">
        <v>0</v>
      </c>
      <c r="AS99" s="88">
        <v>0</v>
      </c>
      <c r="AT99" s="87">
        <v>0</v>
      </c>
      <c r="AU99" s="88">
        <v>0</v>
      </c>
      <c r="AV99" s="93"/>
      <c r="AW99" s="93"/>
      <c r="AX99" s="85" t="s">
        <v>59</v>
      </c>
      <c r="AY99" s="86">
        <v>0</v>
      </c>
      <c r="AZ99" s="88">
        <v>0</v>
      </c>
      <c r="BA99" s="87">
        <v>0</v>
      </c>
      <c r="BB99" s="88">
        <v>0</v>
      </c>
      <c r="BC99" s="93"/>
      <c r="BD99" s="93"/>
      <c r="BE99" s="85" t="s">
        <v>59</v>
      </c>
      <c r="BF99" s="86">
        <v>0</v>
      </c>
      <c r="BG99" s="88">
        <v>0</v>
      </c>
      <c r="BH99" s="87">
        <v>0</v>
      </c>
      <c r="BI99" s="88">
        <v>0</v>
      </c>
      <c r="BJ99" s="93"/>
      <c r="BK99" s="93"/>
      <c r="BL99" s="85" t="s">
        <v>59</v>
      </c>
      <c r="BM99" s="86">
        <v>0</v>
      </c>
      <c r="BN99" s="88">
        <v>0</v>
      </c>
      <c r="BO99" s="87">
        <v>0</v>
      </c>
      <c r="BP99" s="88">
        <v>0</v>
      </c>
      <c r="BQ99" s="93"/>
      <c r="BS99" s="85" t="s">
        <v>59</v>
      </c>
      <c r="BT99" s="86">
        <v>0</v>
      </c>
      <c r="BU99" s="88">
        <v>0</v>
      </c>
      <c r="BV99" s="87">
        <v>0</v>
      </c>
      <c r="BW99" s="88">
        <v>0</v>
      </c>
      <c r="BX99" s="93"/>
      <c r="BZ99" s="85" t="s">
        <v>59</v>
      </c>
      <c r="CA99" s="90">
        <v>0</v>
      </c>
      <c r="CB99" s="100">
        <v>0</v>
      </c>
      <c r="CC99" s="87">
        <v>0</v>
      </c>
      <c r="CD99" s="100">
        <v>0</v>
      </c>
      <c r="CE99" s="93"/>
    </row>
    <row r="100" spans="1:83" x14ac:dyDescent="0.25">
      <c r="A100" s="85" t="s">
        <v>60</v>
      </c>
      <c r="B100" s="86">
        <v>4266735.540000001</v>
      </c>
      <c r="C100" s="88">
        <v>5.9060215974923003E-2</v>
      </c>
      <c r="D100" s="87">
        <v>27</v>
      </c>
      <c r="E100" s="88">
        <v>6.8877551020408156E-2</v>
      </c>
      <c r="F100" s="93"/>
      <c r="G100" s="93"/>
      <c r="H100" s="85" t="s">
        <v>60</v>
      </c>
      <c r="I100" s="86">
        <v>4233757.49</v>
      </c>
      <c r="J100" s="88">
        <v>5.86954934404103E-2</v>
      </c>
      <c r="K100" s="87">
        <v>27</v>
      </c>
      <c r="L100" s="88">
        <v>6.9053708439897693E-2</v>
      </c>
      <c r="M100" s="93"/>
      <c r="N100" s="93"/>
      <c r="O100" s="85" t="s">
        <v>60</v>
      </c>
      <c r="P100" s="86">
        <v>4329540.3000000007</v>
      </c>
      <c r="Q100" s="88">
        <v>5.9906105332694276E-2</v>
      </c>
      <c r="R100" s="87">
        <v>27</v>
      </c>
      <c r="S100" s="88">
        <v>6.9230769230769235E-2</v>
      </c>
      <c r="T100" s="93"/>
      <c r="U100" s="93"/>
      <c r="V100" s="85" t="s">
        <v>60</v>
      </c>
      <c r="W100" s="86">
        <v>4295966.290000001</v>
      </c>
      <c r="X100" s="88">
        <v>5.9648909376677092E-2</v>
      </c>
      <c r="Y100" s="87">
        <v>27</v>
      </c>
      <c r="Z100" s="88">
        <v>6.9767441860465115E-2</v>
      </c>
      <c r="AA100" s="93"/>
      <c r="AB100" s="93"/>
      <c r="AC100" s="85" t="s">
        <v>60</v>
      </c>
      <c r="AD100" s="86">
        <v>4261787.51</v>
      </c>
      <c r="AE100" s="88">
        <v>5.9104942830365687E-2</v>
      </c>
      <c r="AF100" s="87">
        <v>27</v>
      </c>
      <c r="AG100" s="88">
        <v>6.9948186528497408E-2</v>
      </c>
      <c r="AH100" s="93"/>
      <c r="AI100" s="93"/>
      <c r="AJ100" s="85" t="s">
        <v>60</v>
      </c>
      <c r="AK100" s="86">
        <v>4225766.38</v>
      </c>
      <c r="AL100" s="88">
        <v>5.9120565034595972E-2</v>
      </c>
      <c r="AM100" s="87">
        <v>27</v>
      </c>
      <c r="AN100" s="88">
        <v>7.0866141732283464E-2</v>
      </c>
      <c r="AO100" s="93"/>
      <c r="AQ100" s="85" t="s">
        <v>60</v>
      </c>
      <c r="AR100" s="86">
        <v>4923099.3100000005</v>
      </c>
      <c r="AS100" s="88">
        <v>7.2867960049254568E-2</v>
      </c>
      <c r="AT100" s="87">
        <v>30</v>
      </c>
      <c r="AU100" s="88">
        <v>8.4507042253521125E-2</v>
      </c>
      <c r="AV100" s="93"/>
      <c r="AW100" s="93"/>
      <c r="AX100" s="85" t="s">
        <v>60</v>
      </c>
      <c r="AY100" s="86">
        <v>4376533.3899999997</v>
      </c>
      <c r="AZ100" s="88">
        <v>7.563710427393891E-2</v>
      </c>
      <c r="BA100" s="87">
        <v>27</v>
      </c>
      <c r="BB100" s="88">
        <v>8.6261980830670923E-2</v>
      </c>
      <c r="BC100" s="93"/>
      <c r="BD100" s="93"/>
      <c r="BE100" s="85" t="s">
        <v>60</v>
      </c>
      <c r="BF100" s="86">
        <v>3487269.0900000003</v>
      </c>
      <c r="BG100" s="88">
        <v>6.6035022691492182E-2</v>
      </c>
      <c r="BH100" s="87">
        <v>21</v>
      </c>
      <c r="BI100" s="88">
        <v>7.4204946996466431E-2</v>
      </c>
      <c r="BJ100" s="93"/>
      <c r="BK100" s="93"/>
      <c r="BL100" s="85" t="s">
        <v>60</v>
      </c>
      <c r="BM100" s="86">
        <v>2809659.6000000006</v>
      </c>
      <c r="BN100" s="88">
        <v>5.7875214008638327E-2</v>
      </c>
      <c r="BO100" s="87">
        <v>19</v>
      </c>
      <c r="BP100" s="88">
        <v>7.3643410852713184E-2</v>
      </c>
      <c r="BQ100" s="93"/>
      <c r="BS100" s="85" t="s">
        <v>60</v>
      </c>
      <c r="BT100" s="86">
        <v>2783880.3400000003</v>
      </c>
      <c r="BU100" s="88">
        <v>6.2228393658601361E-2</v>
      </c>
      <c r="BV100" s="87">
        <v>19</v>
      </c>
      <c r="BW100" s="88">
        <v>7.8838174273858919E-2</v>
      </c>
      <c r="BX100" s="93"/>
      <c r="BZ100" s="85" t="s">
        <v>60</v>
      </c>
      <c r="CA100" s="90">
        <v>0</v>
      </c>
      <c r="CB100" s="100">
        <v>0</v>
      </c>
      <c r="CC100" s="112">
        <v>0</v>
      </c>
      <c r="CD100" s="100">
        <v>0</v>
      </c>
      <c r="CE100" s="93"/>
    </row>
    <row r="101" spans="1:83" x14ac:dyDescent="0.25">
      <c r="A101" s="85"/>
      <c r="B101" s="86"/>
      <c r="C101" s="100"/>
      <c r="D101" s="87"/>
      <c r="E101" s="100"/>
      <c r="F101" s="93"/>
      <c r="G101" s="93"/>
      <c r="H101" s="85"/>
      <c r="I101" s="86"/>
      <c r="J101" s="100"/>
      <c r="K101" s="87"/>
      <c r="L101" s="100"/>
      <c r="M101" s="93"/>
      <c r="N101" s="93"/>
      <c r="O101" s="85"/>
      <c r="P101" s="86"/>
      <c r="Q101" s="100"/>
      <c r="R101" s="87"/>
      <c r="S101" s="100"/>
      <c r="T101" s="93"/>
      <c r="U101" s="93"/>
      <c r="V101" s="85"/>
      <c r="W101" s="86"/>
      <c r="X101" s="100"/>
      <c r="Y101" s="87"/>
      <c r="Z101" s="100"/>
      <c r="AA101" s="93"/>
      <c r="AB101" s="93"/>
      <c r="AC101" s="85"/>
      <c r="AD101" s="86"/>
      <c r="AE101" s="100"/>
      <c r="AF101" s="87"/>
      <c r="AG101" s="100"/>
      <c r="AH101" s="93"/>
      <c r="AI101" s="93"/>
      <c r="AJ101" s="85"/>
      <c r="AK101" s="86"/>
      <c r="AL101" s="100"/>
      <c r="AM101" s="87"/>
      <c r="AN101" s="100"/>
      <c r="AO101" s="93"/>
      <c r="AQ101" s="85"/>
      <c r="AR101" s="86"/>
      <c r="AS101" s="100"/>
      <c r="AT101" s="87"/>
      <c r="AU101" s="100"/>
      <c r="AV101" s="93"/>
      <c r="AW101" s="93"/>
      <c r="AX101" s="85"/>
      <c r="AY101" s="86"/>
      <c r="AZ101" s="100"/>
      <c r="BA101" s="87"/>
      <c r="BB101" s="100"/>
      <c r="BC101" s="93"/>
      <c r="BD101" s="93"/>
      <c r="BE101" s="85"/>
      <c r="BF101" s="86"/>
      <c r="BG101" s="100"/>
      <c r="BH101" s="87"/>
      <c r="BI101" s="100"/>
      <c r="BJ101" s="93"/>
      <c r="BK101" s="93"/>
      <c r="BL101" s="85"/>
      <c r="BM101" s="86"/>
      <c r="BN101" s="100"/>
      <c r="BO101" s="87"/>
      <c r="BP101" s="100"/>
      <c r="BQ101" s="93"/>
      <c r="BS101" s="85"/>
      <c r="BT101" s="86"/>
      <c r="BU101" s="100"/>
      <c r="BV101" s="87"/>
      <c r="BW101" s="100"/>
      <c r="BX101" s="93"/>
      <c r="BZ101" s="85"/>
      <c r="CA101" s="86"/>
      <c r="CB101" s="100"/>
      <c r="CC101" s="87"/>
      <c r="CD101" s="100"/>
      <c r="CE101" s="93"/>
    </row>
    <row r="102" spans="1:83" ht="13.8" thickBot="1" x14ac:dyDescent="0.3">
      <c r="A102" s="85"/>
      <c r="B102" s="101">
        <v>72243818.780000046</v>
      </c>
      <c r="C102" s="100"/>
      <c r="D102" s="102">
        <v>392</v>
      </c>
      <c r="E102" s="100"/>
      <c r="F102" s="93"/>
      <c r="G102" s="93"/>
      <c r="H102" s="85"/>
      <c r="I102" s="101">
        <v>72130878.230000019</v>
      </c>
      <c r="J102" s="100"/>
      <c r="K102" s="102">
        <v>391</v>
      </c>
      <c r="L102" s="100"/>
      <c r="M102" s="93"/>
      <c r="N102" s="93"/>
      <c r="O102" s="85"/>
      <c r="P102" s="101">
        <v>72272104.420000017</v>
      </c>
      <c r="Q102" s="100"/>
      <c r="R102" s="102">
        <v>390</v>
      </c>
      <c r="S102" s="100"/>
      <c r="T102" s="93"/>
      <c r="U102" s="93"/>
      <c r="V102" s="85"/>
      <c r="W102" s="101">
        <v>72020869.030000016</v>
      </c>
      <c r="X102" s="100"/>
      <c r="Y102" s="102">
        <v>387</v>
      </c>
      <c r="Z102" s="100"/>
      <c r="AA102" s="93"/>
      <c r="AB102" s="93"/>
      <c r="AC102" s="85"/>
      <c r="AD102" s="101">
        <v>72105433.250000015</v>
      </c>
      <c r="AE102" s="100"/>
      <c r="AF102" s="102">
        <v>386</v>
      </c>
      <c r="AG102" s="100"/>
      <c r="AH102" s="93"/>
      <c r="AI102" s="93"/>
      <c r="AJ102" s="85"/>
      <c r="AK102" s="101">
        <v>71477097.310000002</v>
      </c>
      <c r="AL102" s="100"/>
      <c r="AM102" s="102">
        <v>381</v>
      </c>
      <c r="AN102" s="100"/>
      <c r="AO102" s="93"/>
      <c r="AQ102" s="85"/>
      <c r="AR102" s="101">
        <v>67561920.310000002</v>
      </c>
      <c r="AS102" s="100"/>
      <c r="AT102" s="102">
        <v>355</v>
      </c>
      <c r="AU102" s="100"/>
      <c r="AV102" s="93"/>
      <c r="AW102" s="93"/>
      <c r="AX102" s="85"/>
      <c r="AY102" s="101">
        <v>57862254.670000009</v>
      </c>
      <c r="AZ102" s="100"/>
      <c r="BA102" s="102">
        <v>313</v>
      </c>
      <c r="BB102" s="100"/>
      <c r="BC102" s="93"/>
      <c r="BD102" s="93"/>
      <c r="BE102" s="85"/>
      <c r="BF102" s="101">
        <v>52809387.320000008</v>
      </c>
      <c r="BG102" s="100"/>
      <c r="BH102" s="102">
        <v>283</v>
      </c>
      <c r="BI102" s="100"/>
      <c r="BJ102" s="93"/>
      <c r="BK102" s="93"/>
      <c r="BL102" s="85"/>
      <c r="BM102" s="101">
        <v>48546854.610000007</v>
      </c>
      <c r="BN102" s="100"/>
      <c r="BO102" s="102">
        <v>258</v>
      </c>
      <c r="BP102" s="100"/>
      <c r="BQ102" s="93"/>
      <c r="BS102" s="85"/>
      <c r="BT102" s="101">
        <v>44736496.900000013</v>
      </c>
      <c r="BU102" s="100"/>
      <c r="BV102" s="102">
        <v>241</v>
      </c>
      <c r="BW102" s="100"/>
      <c r="BX102" s="93"/>
      <c r="BZ102" s="85"/>
      <c r="CA102" s="101">
        <v>0</v>
      </c>
      <c r="CB102" s="100"/>
      <c r="CC102" s="102">
        <v>0</v>
      </c>
      <c r="CD102" s="100"/>
      <c r="CE102" s="93"/>
    </row>
    <row r="103" spans="1:83" ht="13.8" thickTop="1" x14ac:dyDescent="0.25">
      <c r="A103" s="93"/>
      <c r="B103" s="94"/>
      <c r="C103" s="92"/>
      <c r="D103" s="95"/>
      <c r="E103" s="92"/>
      <c r="F103" s="93"/>
      <c r="G103" s="93"/>
      <c r="H103" s="93"/>
      <c r="I103" s="94"/>
      <c r="J103" s="92"/>
      <c r="K103" s="95"/>
      <c r="L103" s="92"/>
      <c r="M103" s="93"/>
      <c r="N103" s="93"/>
      <c r="O103" s="93"/>
      <c r="P103" s="94"/>
      <c r="Q103" s="92"/>
      <c r="R103" s="95"/>
      <c r="S103" s="92"/>
      <c r="T103" s="93"/>
      <c r="U103" s="93"/>
      <c r="V103" s="93"/>
      <c r="W103" s="94"/>
      <c r="X103" s="92"/>
      <c r="Y103" s="95"/>
      <c r="Z103" s="92"/>
      <c r="AA103" s="93"/>
      <c r="AB103" s="93"/>
      <c r="AC103" s="93"/>
      <c r="AD103" s="94"/>
      <c r="AE103" s="92"/>
      <c r="AF103" s="95"/>
      <c r="AG103" s="92"/>
      <c r="AH103" s="93"/>
      <c r="AI103" s="93"/>
      <c r="AJ103" s="93"/>
      <c r="AK103" s="94"/>
      <c r="AL103" s="92"/>
      <c r="AM103" s="95"/>
      <c r="AN103" s="92"/>
      <c r="AO103" s="93"/>
      <c r="AQ103" s="93"/>
      <c r="AR103" s="94"/>
      <c r="AS103" s="92"/>
      <c r="AT103" s="95"/>
      <c r="AU103" s="92"/>
      <c r="AV103" s="93"/>
      <c r="AW103" s="93"/>
      <c r="AX103" s="93"/>
      <c r="AY103" s="94"/>
      <c r="AZ103" s="92"/>
      <c r="BA103" s="95"/>
      <c r="BB103" s="92"/>
      <c r="BC103" s="93"/>
      <c r="BD103" s="93"/>
      <c r="BE103" s="93"/>
      <c r="BF103" s="94"/>
      <c r="BG103" s="92"/>
      <c r="BH103" s="95"/>
      <c r="BI103" s="92"/>
      <c r="BJ103" s="93"/>
      <c r="BK103" s="93"/>
      <c r="BL103" s="93"/>
      <c r="BM103" s="94"/>
      <c r="BN103" s="92"/>
      <c r="BO103" s="95"/>
      <c r="BP103" s="92"/>
      <c r="BQ103" s="93"/>
      <c r="BS103" s="93"/>
      <c r="BT103" s="94"/>
      <c r="BU103" s="92"/>
      <c r="BV103" s="95"/>
      <c r="BW103" s="92"/>
      <c r="BX103" s="93"/>
      <c r="BZ103" s="93"/>
      <c r="CA103" s="94"/>
      <c r="CB103" s="92"/>
      <c r="CC103" s="95"/>
      <c r="CD103" s="92"/>
      <c r="CE103" s="93"/>
    </row>
    <row r="104" spans="1:83" x14ac:dyDescent="0.25">
      <c r="A104" s="93"/>
      <c r="B104" s="86"/>
      <c r="C104" s="92"/>
      <c r="D104" s="95"/>
      <c r="E104" s="92"/>
      <c r="F104" s="93"/>
      <c r="G104" s="93"/>
      <c r="H104" s="93"/>
      <c r="I104" s="86"/>
      <c r="J104" s="92"/>
      <c r="K104" s="95"/>
      <c r="L104" s="92"/>
      <c r="M104" s="93"/>
      <c r="N104" s="93"/>
      <c r="O104" s="93"/>
      <c r="P104" s="86"/>
      <c r="Q104" s="92"/>
      <c r="R104" s="95"/>
      <c r="S104" s="92"/>
      <c r="T104" s="93"/>
      <c r="U104" s="93"/>
      <c r="V104" s="93"/>
      <c r="W104" s="86"/>
      <c r="X104" s="92"/>
      <c r="Y104" s="95"/>
      <c r="Z104" s="92"/>
      <c r="AA104" s="93"/>
      <c r="AB104" s="93"/>
      <c r="AC104" s="93"/>
      <c r="AD104" s="86"/>
      <c r="AE104" s="92"/>
      <c r="AF104" s="95"/>
      <c r="AG104" s="92"/>
      <c r="AH104" s="93"/>
      <c r="AI104" s="93"/>
      <c r="AJ104" s="93"/>
      <c r="AK104" s="86"/>
      <c r="AL104" s="92"/>
      <c r="AM104" s="95"/>
      <c r="AN104" s="92"/>
      <c r="AO104" s="93"/>
      <c r="AQ104" s="93"/>
      <c r="AR104" s="86"/>
      <c r="AS104" s="92"/>
      <c r="AT104" s="95"/>
      <c r="AU104" s="92"/>
      <c r="AV104" s="93"/>
      <c r="AW104" s="93"/>
      <c r="AX104" s="93"/>
      <c r="AY104" s="86"/>
      <c r="AZ104" s="92"/>
      <c r="BA104" s="95"/>
      <c r="BB104" s="92"/>
      <c r="BC104" s="93"/>
      <c r="BD104" s="93"/>
      <c r="BE104" s="93"/>
      <c r="BF104" s="86"/>
      <c r="BG104" s="92"/>
      <c r="BH104" s="95"/>
      <c r="BI104" s="92"/>
      <c r="BJ104" s="93"/>
      <c r="BK104" s="93"/>
      <c r="BL104" s="93"/>
      <c r="BM104" s="86"/>
      <c r="BN104" s="92"/>
      <c r="BO104" s="95"/>
      <c r="BP104" s="92"/>
      <c r="BQ104" s="93"/>
      <c r="BS104" s="93"/>
      <c r="BT104" s="86"/>
      <c r="BU104" s="92"/>
      <c r="BV104" s="95"/>
      <c r="BW104" s="92"/>
      <c r="BX104" s="93"/>
      <c r="BZ104" s="93"/>
      <c r="CA104" s="86"/>
      <c r="CB104" s="92"/>
      <c r="CC104" s="95"/>
      <c r="CD104" s="92"/>
      <c r="CE104" s="93"/>
    </row>
    <row r="105" spans="1:83" x14ac:dyDescent="0.25">
      <c r="A105" s="91" t="s">
        <v>61</v>
      </c>
      <c r="B105" s="86"/>
      <c r="C105" s="92"/>
      <c r="D105" s="95"/>
      <c r="E105" s="92"/>
      <c r="F105" s="93"/>
      <c r="G105" s="93"/>
      <c r="H105" s="91" t="s">
        <v>61</v>
      </c>
      <c r="I105" s="86"/>
      <c r="J105" s="92"/>
      <c r="K105" s="95"/>
      <c r="L105" s="92"/>
      <c r="M105" s="93"/>
      <c r="N105" s="93"/>
      <c r="O105" s="91" t="s">
        <v>61</v>
      </c>
      <c r="P105" s="86"/>
      <c r="Q105" s="92"/>
      <c r="R105" s="95"/>
      <c r="S105" s="92"/>
      <c r="T105" s="93"/>
      <c r="U105" s="93"/>
      <c r="V105" s="91" t="s">
        <v>61</v>
      </c>
      <c r="W105" s="86"/>
      <c r="X105" s="92"/>
      <c r="Y105" s="95"/>
      <c r="Z105" s="92"/>
      <c r="AA105" s="93"/>
      <c r="AB105" s="93"/>
      <c r="AC105" s="91" t="s">
        <v>61</v>
      </c>
      <c r="AD105" s="86"/>
      <c r="AE105" s="92"/>
      <c r="AF105" s="95"/>
      <c r="AG105" s="92"/>
      <c r="AH105" s="93"/>
      <c r="AI105" s="93"/>
      <c r="AJ105" s="91" t="s">
        <v>61</v>
      </c>
      <c r="AK105" s="86"/>
      <c r="AL105" s="92"/>
      <c r="AM105" s="95"/>
      <c r="AN105" s="92"/>
      <c r="AO105" s="93"/>
      <c r="AQ105" s="91" t="s">
        <v>61</v>
      </c>
      <c r="AR105" s="86"/>
      <c r="AS105" s="92"/>
      <c r="AT105" s="95"/>
      <c r="AU105" s="92"/>
      <c r="AV105" s="93"/>
      <c r="AW105" s="93"/>
      <c r="AX105" s="91" t="s">
        <v>61</v>
      </c>
      <c r="AY105" s="86"/>
      <c r="AZ105" s="92"/>
      <c r="BA105" s="95"/>
      <c r="BB105" s="92"/>
      <c r="BC105" s="93"/>
      <c r="BD105" s="93"/>
      <c r="BE105" s="91" t="s">
        <v>61</v>
      </c>
      <c r="BF105" s="86"/>
      <c r="BG105" s="92"/>
      <c r="BH105" s="95"/>
      <c r="BI105" s="92"/>
      <c r="BJ105" s="93"/>
      <c r="BK105" s="93"/>
      <c r="BL105" s="91" t="s">
        <v>61</v>
      </c>
      <c r="BM105" s="86"/>
      <c r="BN105" s="92"/>
      <c r="BO105" s="95"/>
      <c r="BP105" s="92"/>
      <c r="BQ105" s="93"/>
      <c r="BS105" s="91" t="s">
        <v>61</v>
      </c>
      <c r="BT105" s="86"/>
      <c r="BU105" s="92"/>
      <c r="BV105" s="95"/>
      <c r="BW105" s="92"/>
      <c r="BX105" s="93"/>
      <c r="BZ105" s="91" t="s">
        <v>61</v>
      </c>
      <c r="CA105" s="86"/>
      <c r="CB105" s="92"/>
      <c r="CC105" s="95"/>
      <c r="CD105" s="92"/>
      <c r="CE105" s="93"/>
    </row>
    <row r="106" spans="1:83" x14ac:dyDescent="0.25">
      <c r="A106" s="93"/>
      <c r="B106" s="94"/>
      <c r="C106" s="92"/>
      <c r="D106" s="95"/>
      <c r="E106" s="92"/>
      <c r="F106" s="93"/>
      <c r="G106" s="93"/>
      <c r="H106" s="93"/>
      <c r="I106" s="94"/>
      <c r="J106" s="92"/>
      <c r="K106" s="95"/>
      <c r="L106" s="92"/>
      <c r="M106" s="93"/>
      <c r="N106" s="93"/>
      <c r="O106" s="93"/>
      <c r="P106" s="94"/>
      <c r="Q106" s="92"/>
      <c r="R106" s="95"/>
      <c r="S106" s="92"/>
      <c r="T106" s="93"/>
      <c r="U106" s="93"/>
      <c r="V106" s="93"/>
      <c r="W106" s="94"/>
      <c r="X106" s="92"/>
      <c r="Y106" s="95"/>
      <c r="Z106" s="92"/>
      <c r="AA106" s="93"/>
      <c r="AB106" s="93"/>
      <c r="AC106" s="93"/>
      <c r="AD106" s="94"/>
      <c r="AE106" s="92"/>
      <c r="AF106" s="95"/>
      <c r="AG106" s="92"/>
      <c r="AH106" s="93"/>
      <c r="AI106" s="93"/>
      <c r="AJ106" s="93"/>
      <c r="AK106" s="94"/>
      <c r="AL106" s="92"/>
      <c r="AM106" s="95"/>
      <c r="AN106" s="92"/>
      <c r="AO106" s="93"/>
      <c r="AQ106" s="93"/>
      <c r="AR106" s="94"/>
      <c r="AS106" s="92"/>
      <c r="AT106" s="95"/>
      <c r="AU106" s="92"/>
      <c r="AV106" s="93"/>
      <c r="AW106" s="93"/>
      <c r="AX106" s="93"/>
      <c r="AY106" s="94"/>
      <c r="AZ106" s="92"/>
      <c r="BA106" s="95"/>
      <c r="BB106" s="92"/>
      <c r="BC106" s="93"/>
      <c r="BD106" s="93"/>
      <c r="BE106" s="93"/>
      <c r="BF106" s="94"/>
      <c r="BG106" s="92"/>
      <c r="BH106" s="95"/>
      <c r="BI106" s="92"/>
      <c r="BJ106" s="93"/>
      <c r="BK106" s="93"/>
      <c r="BL106" s="93"/>
      <c r="BM106" s="94"/>
      <c r="BN106" s="92"/>
      <c r="BO106" s="95"/>
      <c r="BP106" s="92"/>
      <c r="BQ106" s="93"/>
      <c r="BS106" s="93"/>
      <c r="BT106" s="94"/>
      <c r="BU106" s="92"/>
      <c r="BV106" s="95"/>
      <c r="BW106" s="92"/>
      <c r="BX106" s="93"/>
      <c r="BZ106" s="93"/>
      <c r="CA106" s="94"/>
      <c r="CB106" s="92"/>
      <c r="CC106" s="95"/>
      <c r="CD106" s="92"/>
      <c r="CE106" s="93"/>
    </row>
    <row r="107" spans="1:83" ht="26.4" x14ac:dyDescent="0.25">
      <c r="A107" s="96" t="s">
        <v>62</v>
      </c>
      <c r="B107" s="97" t="s">
        <v>25</v>
      </c>
      <c r="C107" s="98" t="s">
        <v>26</v>
      </c>
      <c r="D107" s="99" t="s">
        <v>27</v>
      </c>
      <c r="E107" s="98" t="s">
        <v>26</v>
      </c>
      <c r="F107" s="93"/>
      <c r="G107" s="93"/>
      <c r="H107" s="96" t="s">
        <v>62</v>
      </c>
      <c r="I107" s="97" t="s">
        <v>25</v>
      </c>
      <c r="J107" s="98" t="s">
        <v>26</v>
      </c>
      <c r="K107" s="99" t="s">
        <v>27</v>
      </c>
      <c r="L107" s="98" t="s">
        <v>26</v>
      </c>
      <c r="M107" s="93"/>
      <c r="N107" s="93"/>
      <c r="O107" s="96" t="s">
        <v>62</v>
      </c>
      <c r="P107" s="97" t="s">
        <v>25</v>
      </c>
      <c r="Q107" s="98" t="s">
        <v>26</v>
      </c>
      <c r="R107" s="99" t="s">
        <v>27</v>
      </c>
      <c r="S107" s="98" t="s">
        <v>26</v>
      </c>
      <c r="T107" s="93"/>
      <c r="U107" s="93"/>
      <c r="V107" s="96" t="s">
        <v>62</v>
      </c>
      <c r="W107" s="97" t="s">
        <v>25</v>
      </c>
      <c r="X107" s="98" t="s">
        <v>26</v>
      </c>
      <c r="Y107" s="99" t="s">
        <v>27</v>
      </c>
      <c r="Z107" s="98" t="s">
        <v>26</v>
      </c>
      <c r="AA107" s="93"/>
      <c r="AB107" s="93"/>
      <c r="AC107" s="96" t="s">
        <v>62</v>
      </c>
      <c r="AD107" s="97" t="s">
        <v>25</v>
      </c>
      <c r="AE107" s="98" t="s">
        <v>26</v>
      </c>
      <c r="AF107" s="99" t="s">
        <v>27</v>
      </c>
      <c r="AG107" s="98" t="s">
        <v>26</v>
      </c>
      <c r="AH107" s="93"/>
      <c r="AI107" s="93"/>
      <c r="AJ107" s="96" t="s">
        <v>62</v>
      </c>
      <c r="AK107" s="97" t="s">
        <v>25</v>
      </c>
      <c r="AL107" s="98" t="s">
        <v>26</v>
      </c>
      <c r="AM107" s="99" t="s">
        <v>27</v>
      </c>
      <c r="AN107" s="98" t="s">
        <v>26</v>
      </c>
      <c r="AO107" s="93"/>
      <c r="AQ107" s="96" t="s">
        <v>62</v>
      </c>
      <c r="AR107" s="97" t="s">
        <v>25</v>
      </c>
      <c r="AS107" s="98" t="s">
        <v>26</v>
      </c>
      <c r="AT107" s="99" t="s">
        <v>27</v>
      </c>
      <c r="AU107" s="98" t="s">
        <v>26</v>
      </c>
      <c r="AV107" s="93"/>
      <c r="AW107" s="93"/>
      <c r="AX107" s="96" t="s">
        <v>62</v>
      </c>
      <c r="AY107" s="97" t="s">
        <v>25</v>
      </c>
      <c r="AZ107" s="98" t="s">
        <v>26</v>
      </c>
      <c r="BA107" s="99" t="s">
        <v>27</v>
      </c>
      <c r="BB107" s="98" t="s">
        <v>26</v>
      </c>
      <c r="BC107" s="93"/>
      <c r="BD107" s="93"/>
      <c r="BE107" s="96" t="s">
        <v>62</v>
      </c>
      <c r="BF107" s="97" t="s">
        <v>25</v>
      </c>
      <c r="BG107" s="98" t="s">
        <v>26</v>
      </c>
      <c r="BH107" s="99" t="s">
        <v>27</v>
      </c>
      <c r="BI107" s="98" t="s">
        <v>26</v>
      </c>
      <c r="BJ107" s="93"/>
      <c r="BK107" s="93"/>
      <c r="BL107" s="96" t="s">
        <v>62</v>
      </c>
      <c r="BM107" s="97" t="s">
        <v>25</v>
      </c>
      <c r="BN107" s="98" t="s">
        <v>26</v>
      </c>
      <c r="BO107" s="99" t="s">
        <v>27</v>
      </c>
      <c r="BP107" s="98" t="s">
        <v>26</v>
      </c>
      <c r="BQ107" s="93"/>
      <c r="BS107" s="96" t="s">
        <v>62</v>
      </c>
      <c r="BT107" s="97" t="s">
        <v>25</v>
      </c>
      <c r="BU107" s="98" t="s">
        <v>26</v>
      </c>
      <c r="BV107" s="99" t="s">
        <v>27</v>
      </c>
      <c r="BW107" s="98" t="s">
        <v>26</v>
      </c>
      <c r="BX107" s="93"/>
      <c r="BZ107" s="96" t="s">
        <v>62</v>
      </c>
      <c r="CA107" s="97" t="s">
        <v>25</v>
      </c>
      <c r="CB107" s="98" t="s">
        <v>26</v>
      </c>
      <c r="CC107" s="99" t="s">
        <v>27</v>
      </c>
      <c r="CD107" s="98" t="s">
        <v>26</v>
      </c>
      <c r="CE107" s="93"/>
    </row>
    <row r="108" spans="1:83" x14ac:dyDescent="0.25">
      <c r="A108" s="93"/>
      <c r="B108" s="94"/>
      <c r="C108" s="92"/>
      <c r="D108" s="95"/>
      <c r="E108" s="92"/>
      <c r="F108" s="93"/>
      <c r="G108" s="93"/>
      <c r="H108" s="93"/>
      <c r="I108" s="94"/>
      <c r="J108" s="92"/>
      <c r="K108" s="95"/>
      <c r="L108" s="92"/>
      <c r="M108" s="93"/>
      <c r="N108" s="93"/>
      <c r="O108" s="93"/>
      <c r="P108" s="94"/>
      <c r="Q108" s="92"/>
      <c r="R108" s="95"/>
      <c r="S108" s="92"/>
      <c r="T108" s="93"/>
      <c r="U108" s="93"/>
      <c r="V108" s="93"/>
      <c r="W108" s="94"/>
      <c r="X108" s="92"/>
      <c r="Y108" s="95"/>
      <c r="Z108" s="92"/>
      <c r="AA108" s="93"/>
      <c r="AB108" s="93"/>
      <c r="AC108" s="93"/>
      <c r="AD108" s="94"/>
      <c r="AE108" s="92"/>
      <c r="AF108" s="95"/>
      <c r="AG108" s="92"/>
      <c r="AH108" s="93"/>
      <c r="AI108" s="93"/>
      <c r="AJ108" s="93"/>
      <c r="AK108" s="94"/>
      <c r="AL108" s="92"/>
      <c r="AM108" s="95"/>
      <c r="AN108" s="92"/>
      <c r="AO108" s="93"/>
      <c r="AQ108" s="93"/>
      <c r="AR108" s="94"/>
      <c r="AS108" s="92"/>
      <c r="AT108" s="95"/>
      <c r="AU108" s="92"/>
      <c r="AV108" s="93"/>
      <c r="AW108" s="93"/>
      <c r="AX108" s="93"/>
      <c r="AY108" s="94"/>
      <c r="AZ108" s="92"/>
      <c r="BA108" s="95"/>
      <c r="BB108" s="92"/>
      <c r="BC108" s="93"/>
      <c r="BD108" s="93"/>
      <c r="BE108" s="93"/>
      <c r="BF108" s="94"/>
      <c r="BG108" s="92"/>
      <c r="BH108" s="95"/>
      <c r="BI108" s="92"/>
      <c r="BJ108" s="93"/>
      <c r="BK108" s="93"/>
      <c r="BL108" s="93"/>
      <c r="BM108" s="94"/>
      <c r="BN108" s="92"/>
      <c r="BO108" s="95"/>
      <c r="BP108" s="92"/>
      <c r="BQ108" s="93"/>
      <c r="BS108" s="93"/>
      <c r="BT108" s="94"/>
      <c r="BU108" s="92"/>
      <c r="BV108" s="95"/>
      <c r="BW108" s="92"/>
      <c r="BX108" s="93"/>
      <c r="BZ108" s="93"/>
      <c r="CA108" s="94"/>
      <c r="CB108" s="92"/>
      <c r="CC108" s="95"/>
      <c r="CD108" s="92"/>
      <c r="CE108" s="93"/>
    </row>
    <row r="109" spans="1:83" x14ac:dyDescent="0.25">
      <c r="A109" s="85" t="s">
        <v>63</v>
      </c>
      <c r="B109" s="86">
        <v>7691876.8300000001</v>
      </c>
      <c r="C109" s="88">
        <v>0.10647107198781443</v>
      </c>
      <c r="D109" s="87">
        <v>100</v>
      </c>
      <c r="E109" s="88">
        <v>0.25510204081632654</v>
      </c>
      <c r="F109" s="93"/>
      <c r="G109" s="93"/>
      <c r="H109" s="85" t="s">
        <v>63</v>
      </c>
      <c r="I109" s="86">
        <v>7585291.3899999987</v>
      </c>
      <c r="J109" s="88">
        <v>0.10516011417209108</v>
      </c>
      <c r="K109" s="87">
        <v>99</v>
      </c>
      <c r="L109" s="88">
        <v>0.25319693094629159</v>
      </c>
      <c r="M109" s="93"/>
      <c r="N109" s="93"/>
      <c r="O109" s="85" t="s">
        <v>63</v>
      </c>
      <c r="P109" s="86">
        <v>7511980.3600000003</v>
      </c>
      <c r="Q109" s="88">
        <v>0.10394024665927945</v>
      </c>
      <c r="R109" s="87">
        <v>98</v>
      </c>
      <c r="S109" s="88">
        <v>0.25128205128205128</v>
      </c>
      <c r="T109" s="93"/>
      <c r="U109" s="93"/>
      <c r="V109" s="85" t="s">
        <v>63</v>
      </c>
      <c r="W109" s="86">
        <v>7444812.8000000007</v>
      </c>
      <c r="X109" s="88">
        <v>0.10337021616469101</v>
      </c>
      <c r="Y109" s="87">
        <v>97</v>
      </c>
      <c r="Z109" s="88">
        <v>0.25064599483204136</v>
      </c>
      <c r="AA109" s="93"/>
      <c r="AB109" s="93"/>
      <c r="AC109" s="85" t="s">
        <v>63</v>
      </c>
      <c r="AD109" s="86">
        <v>7349728.9800000004</v>
      </c>
      <c r="AE109" s="88">
        <v>0.10193030745016707</v>
      </c>
      <c r="AF109" s="87">
        <v>96</v>
      </c>
      <c r="AG109" s="88">
        <v>0.24870466321243523</v>
      </c>
      <c r="AH109" s="93"/>
      <c r="AI109" s="93"/>
      <c r="AJ109" s="85" t="s">
        <v>63</v>
      </c>
      <c r="AK109" s="86">
        <v>7154753.2700000005</v>
      </c>
      <c r="AL109" s="88">
        <v>0.10009854259986876</v>
      </c>
      <c r="AM109" s="87">
        <v>94</v>
      </c>
      <c r="AN109" s="88">
        <v>0.24671916010498687</v>
      </c>
      <c r="AO109" s="93"/>
      <c r="AQ109" s="85" t="s">
        <v>63</v>
      </c>
      <c r="AR109" s="86">
        <v>6755951.9699999997</v>
      </c>
      <c r="AS109" s="88">
        <v>9.9996446800225638E-2</v>
      </c>
      <c r="AT109" s="87">
        <v>87</v>
      </c>
      <c r="AU109" s="88">
        <v>0.24507042253521127</v>
      </c>
      <c r="AV109" s="93"/>
      <c r="AW109" s="93"/>
      <c r="AX109" s="85" t="s">
        <v>63</v>
      </c>
      <c r="AY109" s="86">
        <v>6181883.3100000005</v>
      </c>
      <c r="AZ109" s="88">
        <v>0.10683792647307844</v>
      </c>
      <c r="BA109" s="87">
        <v>80</v>
      </c>
      <c r="BB109" s="88">
        <v>0.25559105431309903</v>
      </c>
      <c r="BC109" s="93"/>
      <c r="BD109" s="93"/>
      <c r="BE109" s="85" t="s">
        <v>63</v>
      </c>
      <c r="BF109" s="86">
        <v>5703181.6999999983</v>
      </c>
      <c r="BG109" s="88">
        <v>0.10799560436937859</v>
      </c>
      <c r="BH109" s="87">
        <v>75</v>
      </c>
      <c r="BI109" s="88">
        <v>0.26501766784452296</v>
      </c>
      <c r="BJ109" s="93"/>
      <c r="BK109" s="93"/>
      <c r="BL109" s="85" t="s">
        <v>63</v>
      </c>
      <c r="BM109" s="86">
        <v>5363441.2199999988</v>
      </c>
      <c r="BN109" s="88">
        <v>0.11047968530787579</v>
      </c>
      <c r="BO109" s="87">
        <v>72</v>
      </c>
      <c r="BP109" s="88">
        <v>0.27906976744186046</v>
      </c>
      <c r="BQ109" s="93"/>
      <c r="BS109" s="85" t="s">
        <v>63</v>
      </c>
      <c r="BT109" s="86">
        <v>5207253.0299999993</v>
      </c>
      <c r="BU109" s="88">
        <v>0.11639831884109814</v>
      </c>
      <c r="BV109" s="87">
        <v>70</v>
      </c>
      <c r="BW109" s="88">
        <v>0.29045643153526973</v>
      </c>
      <c r="BX109" s="93"/>
      <c r="BZ109" s="85" t="s">
        <v>63</v>
      </c>
      <c r="CA109" s="90">
        <v>0</v>
      </c>
      <c r="CB109" s="100">
        <v>0</v>
      </c>
      <c r="CC109" s="87">
        <v>0</v>
      </c>
      <c r="CD109" s="100">
        <v>0</v>
      </c>
      <c r="CE109" s="93"/>
    </row>
    <row r="110" spans="1:83" x14ac:dyDescent="0.25">
      <c r="A110" s="85" t="s">
        <v>64</v>
      </c>
      <c r="B110" s="86">
        <v>28421045.77</v>
      </c>
      <c r="C110" s="88">
        <v>0.39340453273309095</v>
      </c>
      <c r="D110" s="87">
        <v>194</v>
      </c>
      <c r="E110" s="88">
        <v>0.49489795918367346</v>
      </c>
      <c r="F110" s="93"/>
      <c r="G110" s="93"/>
      <c r="H110" s="85" t="s">
        <v>64</v>
      </c>
      <c r="I110" s="86">
        <v>28423693.720000006</v>
      </c>
      <c r="J110" s="88">
        <v>0.39405722510915286</v>
      </c>
      <c r="K110" s="87">
        <v>194</v>
      </c>
      <c r="L110" s="88">
        <v>0.49616368286445012</v>
      </c>
      <c r="M110" s="93"/>
      <c r="N110" s="93"/>
      <c r="O110" s="85" t="s">
        <v>64</v>
      </c>
      <c r="P110" s="86">
        <v>28410972.489999998</v>
      </c>
      <c r="Q110" s="88">
        <v>0.39311118332591094</v>
      </c>
      <c r="R110" s="87">
        <v>194</v>
      </c>
      <c r="S110" s="88">
        <v>0.49743589743589745</v>
      </c>
      <c r="T110" s="93"/>
      <c r="U110" s="93"/>
      <c r="V110" s="85" t="s">
        <v>64</v>
      </c>
      <c r="W110" s="86">
        <v>27775146.460000001</v>
      </c>
      <c r="X110" s="88">
        <v>0.38565414211303639</v>
      </c>
      <c r="Y110" s="87">
        <v>190</v>
      </c>
      <c r="Z110" s="88">
        <v>0.49095607235142119</v>
      </c>
      <c r="AA110" s="93"/>
      <c r="AB110" s="93"/>
      <c r="AC110" s="85" t="s">
        <v>64</v>
      </c>
      <c r="AD110" s="86">
        <v>27943084.510000005</v>
      </c>
      <c r="AE110" s="88">
        <v>0.38753091480800445</v>
      </c>
      <c r="AF110" s="87">
        <v>191</v>
      </c>
      <c r="AG110" s="88">
        <v>0.49481865284974091</v>
      </c>
      <c r="AH110" s="93"/>
      <c r="AI110" s="93"/>
      <c r="AJ110" s="85" t="s">
        <v>64</v>
      </c>
      <c r="AK110" s="86">
        <v>27423083.91</v>
      </c>
      <c r="AL110" s="88">
        <v>0.38366252886661883</v>
      </c>
      <c r="AM110" s="87">
        <v>188</v>
      </c>
      <c r="AN110" s="88">
        <v>0.49343832020997375</v>
      </c>
      <c r="AO110" s="93"/>
      <c r="AQ110" s="85" t="s">
        <v>64</v>
      </c>
      <c r="AR110" s="86">
        <v>25203298.259999998</v>
      </c>
      <c r="AS110" s="88">
        <v>0.37303999271124327</v>
      </c>
      <c r="AT110" s="87">
        <v>173</v>
      </c>
      <c r="AU110" s="88">
        <v>0.48732394366197185</v>
      </c>
      <c r="AV110" s="93"/>
      <c r="AW110" s="93"/>
      <c r="AX110" s="85" t="s">
        <v>64</v>
      </c>
      <c r="AY110" s="86">
        <v>22250544.670000002</v>
      </c>
      <c r="AZ110" s="88">
        <v>0.38454333998734236</v>
      </c>
      <c r="BA110" s="87">
        <v>153</v>
      </c>
      <c r="BB110" s="88">
        <v>0.48881789137380194</v>
      </c>
      <c r="BC110" s="93"/>
      <c r="BD110" s="93"/>
      <c r="BE110" s="85" t="s">
        <v>64</v>
      </c>
      <c r="BF110" s="86">
        <v>19570125.530000001</v>
      </c>
      <c r="BG110" s="88">
        <v>0.37058043130503038</v>
      </c>
      <c r="BH110" s="87">
        <v>135</v>
      </c>
      <c r="BI110" s="88">
        <v>0.47703180212014135</v>
      </c>
      <c r="BJ110" s="93"/>
      <c r="BK110" s="93"/>
      <c r="BL110" s="85" t="s">
        <v>64</v>
      </c>
      <c r="BM110" s="86">
        <v>17280430.66</v>
      </c>
      <c r="BN110" s="88">
        <v>0.35595366164959458</v>
      </c>
      <c r="BO110" s="87">
        <v>119</v>
      </c>
      <c r="BP110" s="88">
        <v>0.46124031007751937</v>
      </c>
      <c r="BQ110" s="93"/>
      <c r="BS110" s="85" t="s">
        <v>64</v>
      </c>
      <c r="BT110" s="86">
        <v>15988502.500000007</v>
      </c>
      <c r="BU110" s="88">
        <v>0.35739281365144182</v>
      </c>
      <c r="BV110" s="87">
        <v>111</v>
      </c>
      <c r="BW110" s="88">
        <v>0.46058091286307051</v>
      </c>
      <c r="BX110" s="93"/>
      <c r="BZ110" s="85" t="s">
        <v>64</v>
      </c>
      <c r="CA110" s="90">
        <v>0</v>
      </c>
      <c r="CB110" s="100">
        <v>0</v>
      </c>
      <c r="CC110" s="87">
        <v>0</v>
      </c>
      <c r="CD110" s="100">
        <v>0</v>
      </c>
      <c r="CE110" s="93"/>
    </row>
    <row r="111" spans="1:83" x14ac:dyDescent="0.25">
      <c r="A111" s="85" t="s">
        <v>65</v>
      </c>
      <c r="B111" s="86">
        <v>11769328.880000001</v>
      </c>
      <c r="C111" s="88">
        <v>0.16291122311571693</v>
      </c>
      <c r="D111" s="87">
        <v>50</v>
      </c>
      <c r="E111" s="88">
        <v>0.12755102040816327</v>
      </c>
      <c r="F111" s="93"/>
      <c r="G111" s="93"/>
      <c r="H111" s="85" t="s">
        <v>65</v>
      </c>
      <c r="I111" s="86">
        <v>11766151.520000003</v>
      </c>
      <c r="J111" s="88">
        <v>0.1631222551107985</v>
      </c>
      <c r="K111" s="87">
        <v>50</v>
      </c>
      <c r="L111" s="88">
        <v>0.12787723785166241</v>
      </c>
      <c r="M111" s="93"/>
      <c r="N111" s="93"/>
      <c r="O111" s="85" t="s">
        <v>65</v>
      </c>
      <c r="P111" s="86">
        <v>11762933.959999999</v>
      </c>
      <c r="Q111" s="88">
        <v>0.16275897947624754</v>
      </c>
      <c r="R111" s="87">
        <v>50</v>
      </c>
      <c r="S111" s="88">
        <v>0.12820512820512819</v>
      </c>
      <c r="T111" s="93"/>
      <c r="U111" s="93"/>
      <c r="V111" s="85" t="s">
        <v>65</v>
      </c>
      <c r="W111" s="86">
        <v>12220682.459999999</v>
      </c>
      <c r="X111" s="88">
        <v>0.1696825187559112</v>
      </c>
      <c r="Y111" s="87">
        <v>52</v>
      </c>
      <c r="Z111" s="88">
        <v>0.13436692506459949</v>
      </c>
      <c r="AA111" s="93"/>
      <c r="AB111" s="93"/>
      <c r="AC111" s="85" t="s">
        <v>65</v>
      </c>
      <c r="AD111" s="86">
        <v>11987727.199999999</v>
      </c>
      <c r="AE111" s="88">
        <v>0.16625275876835532</v>
      </c>
      <c r="AF111" s="87">
        <v>51</v>
      </c>
      <c r="AG111" s="88">
        <v>0.13212435233160622</v>
      </c>
      <c r="AH111" s="93"/>
      <c r="AI111" s="93"/>
      <c r="AJ111" s="85" t="s">
        <v>65</v>
      </c>
      <c r="AK111" s="86">
        <v>12022626.940000001</v>
      </c>
      <c r="AL111" s="88">
        <v>0.16820250671144665</v>
      </c>
      <c r="AM111" s="87">
        <v>51</v>
      </c>
      <c r="AN111" s="88">
        <v>0.13385826771653545</v>
      </c>
      <c r="AO111" s="93"/>
      <c r="AQ111" s="85" t="s">
        <v>65</v>
      </c>
      <c r="AR111" s="86">
        <v>11538400.379999999</v>
      </c>
      <c r="AS111" s="88">
        <v>0.17078259953324879</v>
      </c>
      <c r="AT111" s="87">
        <v>49</v>
      </c>
      <c r="AU111" s="88">
        <v>0.13802816901408452</v>
      </c>
      <c r="AV111" s="93"/>
      <c r="AW111" s="93"/>
      <c r="AX111" s="85" t="s">
        <v>65</v>
      </c>
      <c r="AY111" s="86">
        <v>9869385.879999999</v>
      </c>
      <c r="AZ111" s="88">
        <v>0.17056690819061712</v>
      </c>
      <c r="BA111" s="87">
        <v>42</v>
      </c>
      <c r="BB111" s="88">
        <v>0.13418530351437699</v>
      </c>
      <c r="BC111" s="93"/>
      <c r="BD111" s="93"/>
      <c r="BE111" s="85" t="s">
        <v>65</v>
      </c>
      <c r="BF111" s="86">
        <v>8443040.8300000019</v>
      </c>
      <c r="BG111" s="88">
        <v>0.15987765165384618</v>
      </c>
      <c r="BH111" s="87">
        <v>36</v>
      </c>
      <c r="BI111" s="88">
        <v>0.12720848056537101</v>
      </c>
      <c r="BJ111" s="93"/>
      <c r="BK111" s="93"/>
      <c r="BL111" s="85" t="s">
        <v>65</v>
      </c>
      <c r="BM111" s="86">
        <v>7253058.8700000001</v>
      </c>
      <c r="BN111" s="88">
        <v>0.14940327088680155</v>
      </c>
      <c r="BO111" s="87">
        <v>31</v>
      </c>
      <c r="BP111" s="88">
        <v>0.12015503875968993</v>
      </c>
      <c r="BQ111" s="93"/>
      <c r="BS111" s="85" t="s">
        <v>65</v>
      </c>
      <c r="BT111" s="86">
        <v>6280727.7899999991</v>
      </c>
      <c r="BU111" s="88">
        <v>0.14039382216357665</v>
      </c>
      <c r="BV111" s="87">
        <v>27</v>
      </c>
      <c r="BW111" s="88">
        <v>0.11203319502074689</v>
      </c>
      <c r="BX111" s="93"/>
      <c r="BZ111" s="85" t="s">
        <v>65</v>
      </c>
      <c r="CA111" s="90">
        <v>0</v>
      </c>
      <c r="CB111" s="100">
        <v>0</v>
      </c>
      <c r="CC111" s="87">
        <v>0</v>
      </c>
      <c r="CD111" s="100">
        <v>0</v>
      </c>
      <c r="CE111" s="93"/>
    </row>
    <row r="112" spans="1:83" x14ac:dyDescent="0.25">
      <c r="A112" s="85" t="s">
        <v>66</v>
      </c>
      <c r="B112" s="86">
        <v>6715871.8200000003</v>
      </c>
      <c r="C112" s="88">
        <v>9.2961196312884062E-2</v>
      </c>
      <c r="D112" s="87">
        <v>20</v>
      </c>
      <c r="E112" s="88">
        <v>5.1020408163265307E-2</v>
      </c>
      <c r="F112" s="93"/>
      <c r="G112" s="93"/>
      <c r="H112" s="85" t="s">
        <v>66</v>
      </c>
      <c r="I112" s="86">
        <v>6712854</v>
      </c>
      <c r="J112" s="88">
        <v>9.3064914288095449E-2</v>
      </c>
      <c r="K112" s="87">
        <v>20</v>
      </c>
      <c r="L112" s="88">
        <v>5.1150895140664961E-2</v>
      </c>
      <c r="M112" s="93"/>
      <c r="N112" s="93"/>
      <c r="O112" s="85" t="s">
        <v>66</v>
      </c>
      <c r="P112" s="86">
        <v>6392466.3399999999</v>
      </c>
      <c r="Q112" s="88">
        <v>8.8449982068475652E-2</v>
      </c>
      <c r="R112" s="87">
        <v>19</v>
      </c>
      <c r="S112" s="88">
        <v>4.8717948717948718E-2</v>
      </c>
      <c r="T112" s="93"/>
      <c r="U112" s="93"/>
      <c r="V112" s="85" t="s">
        <v>66</v>
      </c>
      <c r="W112" s="86">
        <v>6390912.3799999999</v>
      </c>
      <c r="X112" s="88">
        <v>8.8736951748497939E-2</v>
      </c>
      <c r="Y112" s="87">
        <v>19</v>
      </c>
      <c r="Z112" s="88">
        <v>4.909560723514212E-2</v>
      </c>
      <c r="AA112" s="93"/>
      <c r="AB112" s="93"/>
      <c r="AC112" s="85" t="s">
        <v>66</v>
      </c>
      <c r="AD112" s="86">
        <v>6389336.2800000003</v>
      </c>
      <c r="AE112" s="88">
        <v>8.8611024052060589E-2</v>
      </c>
      <c r="AF112" s="87">
        <v>19</v>
      </c>
      <c r="AG112" s="88">
        <v>4.9222797927461141E-2</v>
      </c>
      <c r="AH112" s="93"/>
      <c r="AI112" s="93"/>
      <c r="AJ112" s="85" t="s">
        <v>66</v>
      </c>
      <c r="AK112" s="86">
        <v>6386495.2400000002</v>
      </c>
      <c r="AL112" s="88">
        <v>8.9350232177188557E-2</v>
      </c>
      <c r="AM112" s="87">
        <v>19</v>
      </c>
      <c r="AN112" s="88">
        <v>4.9868766404199474E-2</v>
      </c>
      <c r="AO112" s="93"/>
      <c r="AQ112" s="85" t="s">
        <v>66</v>
      </c>
      <c r="AR112" s="86">
        <v>6038647.3399999999</v>
      </c>
      <c r="AS112" s="88">
        <v>8.937945091395226E-2</v>
      </c>
      <c r="AT112" s="87">
        <v>18</v>
      </c>
      <c r="AU112" s="88">
        <v>5.0704225352112678E-2</v>
      </c>
      <c r="AV112" s="93"/>
      <c r="AW112" s="93"/>
      <c r="AX112" s="85" t="s">
        <v>66</v>
      </c>
      <c r="AY112" s="86">
        <v>4637146.9800000004</v>
      </c>
      <c r="AZ112" s="88">
        <v>8.0141138751792088E-2</v>
      </c>
      <c r="BA112" s="87">
        <v>14</v>
      </c>
      <c r="BB112" s="88">
        <v>4.472843450479233E-2</v>
      </c>
      <c r="BC112" s="93"/>
      <c r="BD112" s="93"/>
      <c r="BE112" s="85" t="s">
        <v>66</v>
      </c>
      <c r="BF112" s="86">
        <v>4635336.66</v>
      </c>
      <c r="BG112" s="88">
        <v>8.7774861539522214E-2</v>
      </c>
      <c r="BH112" s="87">
        <v>14</v>
      </c>
      <c r="BI112" s="88">
        <v>4.9469964664310952E-2</v>
      </c>
      <c r="BJ112" s="93"/>
      <c r="BK112" s="93"/>
      <c r="BL112" s="85" t="s">
        <v>66</v>
      </c>
      <c r="BM112" s="86">
        <v>4633486.87</v>
      </c>
      <c r="BN112" s="88">
        <v>9.5443606124907709E-2</v>
      </c>
      <c r="BO112" s="87">
        <v>14</v>
      </c>
      <c r="BP112" s="88">
        <v>5.4263565891472867E-2</v>
      </c>
      <c r="BQ112" s="93"/>
      <c r="BS112" s="85" t="s">
        <v>66</v>
      </c>
      <c r="BT112" s="86">
        <v>4313267.88</v>
      </c>
      <c r="BU112" s="88">
        <v>9.64149671719155E-2</v>
      </c>
      <c r="BV112" s="87">
        <v>13</v>
      </c>
      <c r="BW112" s="88">
        <v>5.3941908713692949E-2</v>
      </c>
      <c r="BX112" s="93"/>
      <c r="BZ112" s="85" t="s">
        <v>66</v>
      </c>
      <c r="CA112" s="90">
        <v>0</v>
      </c>
      <c r="CB112" s="100">
        <v>0</v>
      </c>
      <c r="CC112" s="112">
        <v>0</v>
      </c>
      <c r="CD112" s="100">
        <v>0</v>
      </c>
      <c r="CE112" s="93"/>
    </row>
    <row r="113" spans="1:83" x14ac:dyDescent="0.25">
      <c r="A113" s="85" t="s">
        <v>67</v>
      </c>
      <c r="B113" s="86">
        <v>3574847.5</v>
      </c>
      <c r="C113" s="88">
        <v>4.9483091569207882E-2</v>
      </c>
      <c r="D113" s="87">
        <v>8</v>
      </c>
      <c r="E113" s="88">
        <v>2.0408163265306121E-2</v>
      </c>
      <c r="F113" s="93"/>
      <c r="G113" s="93"/>
      <c r="H113" s="85" t="s">
        <v>67</v>
      </c>
      <c r="I113" s="86">
        <v>3572039.62</v>
      </c>
      <c r="J113" s="88">
        <v>4.9521643263652243E-2</v>
      </c>
      <c r="K113" s="87">
        <v>8</v>
      </c>
      <c r="L113" s="88">
        <v>2.0460358056265986E-2</v>
      </c>
      <c r="M113" s="93"/>
      <c r="N113" s="93"/>
      <c r="O113" s="85" t="s">
        <v>67</v>
      </c>
      <c r="P113" s="86">
        <v>4015192.41</v>
      </c>
      <c r="Q113" s="88">
        <v>5.5556600187898611E-2</v>
      </c>
      <c r="R113" s="87">
        <v>9</v>
      </c>
      <c r="S113" s="88">
        <v>2.3076923076923078E-2</v>
      </c>
      <c r="T113" s="93"/>
      <c r="U113" s="93"/>
      <c r="V113" s="85" t="s">
        <v>67</v>
      </c>
      <c r="W113" s="86">
        <v>4010756.0700000003</v>
      </c>
      <c r="X113" s="88">
        <v>5.5688804148271751E-2</v>
      </c>
      <c r="Y113" s="87">
        <v>9</v>
      </c>
      <c r="Z113" s="88">
        <v>2.3255813953488372E-2</v>
      </c>
      <c r="AA113" s="93"/>
      <c r="AB113" s="93"/>
      <c r="AC113" s="85" t="s">
        <v>67</v>
      </c>
      <c r="AD113" s="86">
        <v>4006149.42</v>
      </c>
      <c r="AE113" s="88">
        <v>5.5559605419886984E-2</v>
      </c>
      <c r="AF113" s="87">
        <v>9</v>
      </c>
      <c r="AG113" s="88">
        <v>2.3316062176165803E-2</v>
      </c>
      <c r="AH113" s="93"/>
      <c r="AI113" s="93"/>
      <c r="AJ113" s="85" t="s">
        <v>67</v>
      </c>
      <c r="AK113" s="86">
        <v>3520470.33</v>
      </c>
      <c r="AL113" s="88">
        <v>4.9253123902493291E-2</v>
      </c>
      <c r="AM113" s="87">
        <v>8</v>
      </c>
      <c r="AN113" s="88">
        <v>2.0997375328083989E-2</v>
      </c>
      <c r="AO113" s="93"/>
      <c r="AQ113" s="85" t="s">
        <v>67</v>
      </c>
      <c r="AR113" s="86">
        <v>3055954.74</v>
      </c>
      <c r="AS113" s="88">
        <v>4.5231910608492298E-2</v>
      </c>
      <c r="AT113" s="87">
        <v>7</v>
      </c>
      <c r="AU113" s="88">
        <v>1.9718309859154931E-2</v>
      </c>
      <c r="AV113" s="93"/>
      <c r="AW113" s="93"/>
      <c r="AX113" s="85" t="s">
        <v>67</v>
      </c>
      <c r="AY113" s="86">
        <v>2598562.0900000003</v>
      </c>
      <c r="AZ113" s="88">
        <v>4.4909450985277342E-2</v>
      </c>
      <c r="BA113" s="87">
        <v>6</v>
      </c>
      <c r="BB113" s="88">
        <v>1.9169329073482427E-2</v>
      </c>
      <c r="BC113" s="93"/>
      <c r="BD113" s="93"/>
      <c r="BE113" s="85" t="s">
        <v>67</v>
      </c>
      <c r="BF113" s="86">
        <v>2135970.8600000003</v>
      </c>
      <c r="BG113" s="88">
        <v>4.0446802517458184E-2</v>
      </c>
      <c r="BH113" s="87">
        <v>5</v>
      </c>
      <c r="BI113" s="88">
        <v>1.7667844522968199E-2</v>
      </c>
      <c r="BJ113" s="93"/>
      <c r="BK113" s="93"/>
      <c r="BL113" s="85" t="s">
        <v>67</v>
      </c>
      <c r="BM113" s="86">
        <v>1697705.25</v>
      </c>
      <c r="BN113" s="88">
        <v>3.4970447903133473E-2</v>
      </c>
      <c r="BO113" s="87">
        <v>4</v>
      </c>
      <c r="BP113" s="88">
        <v>1.5503875968992248E-2</v>
      </c>
      <c r="BQ113" s="93"/>
      <c r="BS113" s="85" t="s">
        <v>67</v>
      </c>
      <c r="BT113" s="86">
        <v>1266258.96</v>
      </c>
      <c r="BU113" s="88">
        <v>2.8304830457120567E-2</v>
      </c>
      <c r="BV113" s="87">
        <v>3</v>
      </c>
      <c r="BW113" s="88">
        <v>1.2448132780082987E-2</v>
      </c>
      <c r="BX113" s="93"/>
      <c r="BZ113" s="85" t="s">
        <v>67</v>
      </c>
      <c r="CA113" s="90">
        <v>0</v>
      </c>
      <c r="CB113" s="100">
        <v>0</v>
      </c>
      <c r="CC113" s="87">
        <v>0</v>
      </c>
      <c r="CD113" s="100">
        <v>0</v>
      </c>
      <c r="CE113" s="93"/>
    </row>
    <row r="114" spans="1:83" x14ac:dyDescent="0.25">
      <c r="A114" s="85" t="s">
        <v>68</v>
      </c>
      <c r="B114" s="86">
        <v>9577402.9800000004</v>
      </c>
      <c r="C114" s="88">
        <v>0.13257055263323664</v>
      </c>
      <c r="D114" s="87">
        <v>16</v>
      </c>
      <c r="E114" s="88">
        <v>4.0816326530612242E-2</v>
      </c>
      <c r="F114" s="93"/>
      <c r="G114" s="93"/>
      <c r="H114" s="85" t="s">
        <v>68</v>
      </c>
      <c r="I114" s="86">
        <v>9577402.9800000004</v>
      </c>
      <c r="J114" s="88">
        <v>0.13277812796706884</v>
      </c>
      <c r="K114" s="87">
        <v>16</v>
      </c>
      <c r="L114" s="88">
        <v>4.0920716112531973E-2</v>
      </c>
      <c r="M114" s="93"/>
      <c r="N114" s="93"/>
      <c r="O114" s="85" t="s">
        <v>68</v>
      </c>
      <c r="P114" s="86">
        <v>9577402.9800000004</v>
      </c>
      <c r="Q114" s="88">
        <v>0.13251866756697936</v>
      </c>
      <c r="R114" s="87">
        <v>16</v>
      </c>
      <c r="S114" s="88">
        <v>4.1025641025641026E-2</v>
      </c>
      <c r="T114" s="93"/>
      <c r="U114" s="93"/>
      <c r="V114" s="85" t="s">
        <v>68</v>
      </c>
      <c r="W114" s="86">
        <v>9577402.9800000004</v>
      </c>
      <c r="X114" s="88">
        <v>0.13298094162138716</v>
      </c>
      <c r="Y114" s="87">
        <v>16</v>
      </c>
      <c r="Z114" s="88">
        <v>4.1343669250645997E-2</v>
      </c>
      <c r="AA114" s="93"/>
      <c r="AB114" s="93"/>
      <c r="AC114" s="85" t="s">
        <v>68</v>
      </c>
      <c r="AD114" s="86">
        <v>8864449.9800000004</v>
      </c>
      <c r="AE114" s="88">
        <v>0.12293733745785375</v>
      </c>
      <c r="AF114" s="87">
        <v>15</v>
      </c>
      <c r="AG114" s="88">
        <v>3.8860103626943004E-2</v>
      </c>
      <c r="AH114" s="93"/>
      <c r="AI114" s="93"/>
      <c r="AJ114" s="85" t="s">
        <v>68</v>
      </c>
      <c r="AK114" s="86">
        <v>9404710.7400000002</v>
      </c>
      <c r="AL114" s="88">
        <v>0.13157656219881544</v>
      </c>
      <c r="AM114" s="87">
        <v>16</v>
      </c>
      <c r="AN114" s="88">
        <v>4.1994750656167978E-2</v>
      </c>
      <c r="AO114" s="93"/>
      <c r="AQ114" s="85" t="s">
        <v>68</v>
      </c>
      <c r="AR114" s="86">
        <v>9404710.7400000002</v>
      </c>
      <c r="AS114" s="88">
        <v>0.13920135331926003</v>
      </c>
      <c r="AT114" s="87">
        <v>16</v>
      </c>
      <c r="AU114" s="88">
        <v>4.507042253521127E-2</v>
      </c>
      <c r="AV114" s="93"/>
      <c r="AW114" s="93"/>
      <c r="AX114" s="85" t="s">
        <v>68</v>
      </c>
      <c r="AY114" s="86">
        <v>8190310.7400000002</v>
      </c>
      <c r="AZ114" s="88">
        <v>0.14154842023891009</v>
      </c>
      <c r="BA114" s="87">
        <v>14</v>
      </c>
      <c r="BB114" s="88">
        <v>4.472843450479233E-2</v>
      </c>
      <c r="BC114" s="93"/>
      <c r="BD114" s="93"/>
      <c r="BE114" s="85" t="s">
        <v>68</v>
      </c>
      <c r="BF114" s="86">
        <v>8187310.7400000002</v>
      </c>
      <c r="BG114" s="88">
        <v>0.15503513968811558</v>
      </c>
      <c r="BH114" s="87">
        <v>14</v>
      </c>
      <c r="BI114" s="88">
        <v>4.9469964664310952E-2</v>
      </c>
      <c r="BJ114" s="93"/>
      <c r="BK114" s="93"/>
      <c r="BL114" s="85" t="s">
        <v>68</v>
      </c>
      <c r="BM114" s="86">
        <v>8184310.7400000002</v>
      </c>
      <c r="BN114" s="88">
        <v>0.16858580861208136</v>
      </c>
      <c r="BO114" s="87">
        <v>14</v>
      </c>
      <c r="BP114" s="88">
        <v>5.4263565891472867E-2</v>
      </c>
      <c r="BQ114" s="93"/>
      <c r="BS114" s="85" t="s">
        <v>68</v>
      </c>
      <c r="BT114" s="86">
        <v>7546065.7400000002</v>
      </c>
      <c r="BU114" s="88">
        <v>0.16867806517948433</v>
      </c>
      <c r="BV114" s="87">
        <v>13</v>
      </c>
      <c r="BW114" s="88">
        <v>5.3941908713692949E-2</v>
      </c>
      <c r="BX114" s="93"/>
      <c r="BZ114" s="85" t="s">
        <v>68</v>
      </c>
      <c r="CA114" s="90">
        <v>0</v>
      </c>
      <c r="CB114" s="100">
        <v>0</v>
      </c>
      <c r="CC114" s="87">
        <v>0</v>
      </c>
      <c r="CD114" s="100">
        <v>0</v>
      </c>
      <c r="CE114" s="93"/>
    </row>
    <row r="115" spans="1:83" x14ac:dyDescent="0.25">
      <c r="A115" s="85" t="s">
        <v>69</v>
      </c>
      <c r="B115" s="86">
        <v>979275</v>
      </c>
      <c r="C115" s="88">
        <v>1.3555138924509659E-2</v>
      </c>
      <c r="D115" s="87">
        <v>1</v>
      </c>
      <c r="E115" s="88">
        <v>2.5510204081632651E-3</v>
      </c>
      <c r="F115" s="93"/>
      <c r="G115" s="93"/>
      <c r="H115" s="85" t="s">
        <v>69</v>
      </c>
      <c r="I115" s="86">
        <v>979275</v>
      </c>
      <c r="J115" s="88">
        <v>1.3576363189110721E-2</v>
      </c>
      <c r="K115" s="87">
        <v>1</v>
      </c>
      <c r="L115" s="88">
        <v>2.5575447570332483E-3</v>
      </c>
      <c r="M115" s="93"/>
      <c r="N115" s="93"/>
      <c r="O115" s="85" t="s">
        <v>69</v>
      </c>
      <c r="P115" s="86">
        <v>979275</v>
      </c>
      <c r="Q115" s="88">
        <v>1.3549833754792441E-2</v>
      </c>
      <c r="R115" s="87">
        <v>1</v>
      </c>
      <c r="S115" s="88">
        <v>2.5641025641025641E-3</v>
      </c>
      <c r="T115" s="93"/>
      <c r="U115" s="93"/>
      <c r="V115" s="85" t="s">
        <v>69</v>
      </c>
      <c r="W115" s="86">
        <v>979275</v>
      </c>
      <c r="X115" s="88">
        <v>1.359710057916806E-2</v>
      </c>
      <c r="Y115" s="87">
        <v>1</v>
      </c>
      <c r="Z115" s="88">
        <v>2.5839793281653748E-3</v>
      </c>
      <c r="AA115" s="93"/>
      <c r="AB115" s="93"/>
      <c r="AC115" s="85" t="s">
        <v>69</v>
      </c>
      <c r="AD115" s="86">
        <v>1943076</v>
      </c>
      <c r="AE115" s="88">
        <v>2.6947705775001354E-2</v>
      </c>
      <c r="AF115" s="87">
        <v>2</v>
      </c>
      <c r="AG115" s="88">
        <v>5.1813471502590676E-3</v>
      </c>
      <c r="AH115" s="93"/>
      <c r="AI115" s="93"/>
      <c r="AJ115" s="85" t="s">
        <v>69</v>
      </c>
      <c r="AK115" s="86">
        <v>1943076</v>
      </c>
      <c r="AL115" s="88">
        <v>2.7184595809378986E-2</v>
      </c>
      <c r="AM115" s="87">
        <v>2</v>
      </c>
      <c r="AN115" s="88">
        <v>5.2493438320209973E-3</v>
      </c>
      <c r="AO115" s="93"/>
      <c r="AQ115" s="85" t="s">
        <v>69</v>
      </c>
      <c r="AR115" s="86">
        <v>1943076</v>
      </c>
      <c r="AS115" s="88">
        <v>2.8759928537916361E-2</v>
      </c>
      <c r="AT115" s="87">
        <v>2</v>
      </c>
      <c r="AU115" s="88">
        <v>5.6338028169014088E-3</v>
      </c>
      <c r="AV115" s="93"/>
      <c r="AW115" s="93"/>
      <c r="AX115" s="85" t="s">
        <v>69</v>
      </c>
      <c r="AY115" s="86">
        <v>1943076</v>
      </c>
      <c r="AZ115" s="88">
        <v>3.3581062664801958E-2</v>
      </c>
      <c r="BA115" s="87">
        <v>2</v>
      </c>
      <c r="BB115" s="88">
        <v>6.3897763578274758E-3</v>
      </c>
      <c r="BC115" s="93"/>
      <c r="BD115" s="93"/>
      <c r="BE115" s="85" t="s">
        <v>69</v>
      </c>
      <c r="BF115" s="86">
        <v>1943076</v>
      </c>
      <c r="BG115" s="88">
        <v>3.6794140182423912E-2</v>
      </c>
      <c r="BH115" s="87">
        <v>2</v>
      </c>
      <c r="BI115" s="88">
        <v>7.0671378091872791E-3</v>
      </c>
      <c r="BJ115" s="93"/>
      <c r="BK115" s="93"/>
      <c r="BL115" s="85" t="s">
        <v>69</v>
      </c>
      <c r="BM115" s="86">
        <v>1943076</v>
      </c>
      <c r="BN115" s="88">
        <v>4.0024755787159742E-2</v>
      </c>
      <c r="BO115" s="87">
        <v>2</v>
      </c>
      <c r="BP115" s="88">
        <v>7.7519379844961239E-3</v>
      </c>
      <c r="BQ115" s="93"/>
      <c r="BS115" s="85" t="s">
        <v>69</v>
      </c>
      <c r="BT115" s="86">
        <v>1943076</v>
      </c>
      <c r="BU115" s="88">
        <v>4.3433798679931947E-2</v>
      </c>
      <c r="BV115" s="87">
        <v>2</v>
      </c>
      <c r="BW115" s="88">
        <v>8.2987551867219917E-3</v>
      </c>
      <c r="BX115" s="93"/>
      <c r="BZ115" s="85" t="s">
        <v>69</v>
      </c>
      <c r="CA115" s="90">
        <v>0</v>
      </c>
      <c r="CB115" s="100">
        <v>0</v>
      </c>
      <c r="CC115" s="87">
        <v>0</v>
      </c>
      <c r="CD115" s="100">
        <v>0</v>
      </c>
      <c r="CE115" s="93"/>
    </row>
    <row r="116" spans="1:83" x14ac:dyDescent="0.25">
      <c r="A116" s="85" t="s">
        <v>70</v>
      </c>
      <c r="B116" s="86">
        <v>2191345</v>
      </c>
      <c r="C116" s="88">
        <v>3.0332629656153399E-2</v>
      </c>
      <c r="D116" s="87">
        <v>2</v>
      </c>
      <c r="E116" s="88">
        <v>5.1020408163265302E-3</v>
      </c>
      <c r="F116" s="93"/>
      <c r="G116" s="93"/>
      <c r="H116" s="85" t="s">
        <v>70</v>
      </c>
      <c r="I116" s="86">
        <v>2191345</v>
      </c>
      <c r="J116" s="88">
        <v>3.03801236554E-2</v>
      </c>
      <c r="K116" s="87">
        <v>2</v>
      </c>
      <c r="L116" s="88">
        <v>5.1150895140664966E-3</v>
      </c>
      <c r="M116" s="93"/>
      <c r="N116" s="93"/>
      <c r="O116" s="85" t="s">
        <v>70</v>
      </c>
      <c r="P116" s="86">
        <v>2191345</v>
      </c>
      <c r="Q116" s="88">
        <v>3.0320758162309506E-2</v>
      </c>
      <c r="R116" s="87">
        <v>2</v>
      </c>
      <c r="S116" s="88">
        <v>5.1282051282051282E-3</v>
      </c>
      <c r="T116" s="93"/>
      <c r="U116" s="93"/>
      <c r="V116" s="85" t="s">
        <v>70</v>
      </c>
      <c r="W116" s="86">
        <v>2191345</v>
      </c>
      <c r="X116" s="88">
        <v>3.0426528164874046E-2</v>
      </c>
      <c r="Y116" s="87">
        <v>2</v>
      </c>
      <c r="Z116" s="88">
        <v>5.1679586563307496E-3</v>
      </c>
      <c r="AA116" s="93"/>
      <c r="AB116" s="93"/>
      <c r="AC116" s="85" t="s">
        <v>70</v>
      </c>
      <c r="AD116" s="86">
        <v>2191345</v>
      </c>
      <c r="AE116" s="88">
        <v>3.0390844368166938E-2</v>
      </c>
      <c r="AF116" s="87">
        <v>2</v>
      </c>
      <c r="AG116" s="88">
        <v>5.1813471502590676E-3</v>
      </c>
      <c r="AH116" s="93"/>
      <c r="AI116" s="93"/>
      <c r="AJ116" s="85" t="s">
        <v>70</v>
      </c>
      <c r="AK116" s="86">
        <v>2191345</v>
      </c>
      <c r="AL116" s="88">
        <v>3.065800210794822E-2</v>
      </c>
      <c r="AM116" s="87">
        <v>2</v>
      </c>
      <c r="AN116" s="88">
        <v>5.2493438320209973E-3</v>
      </c>
      <c r="AO116" s="93"/>
      <c r="AQ116" s="85" t="s">
        <v>70</v>
      </c>
      <c r="AR116" s="86">
        <v>2191345</v>
      </c>
      <c r="AS116" s="88">
        <v>3.243461686620612E-2</v>
      </c>
      <c r="AT116" s="87">
        <v>2</v>
      </c>
      <c r="AU116" s="88">
        <v>5.6338028169014088E-3</v>
      </c>
      <c r="AV116" s="93"/>
      <c r="AW116" s="93"/>
      <c r="AX116" s="85" t="s">
        <v>70</v>
      </c>
      <c r="AY116" s="86">
        <v>2191345</v>
      </c>
      <c r="AZ116" s="88">
        <v>3.7871752708180453E-2</v>
      </c>
      <c r="BA116" s="87">
        <v>2</v>
      </c>
      <c r="BB116" s="88">
        <v>6.3897763578274758E-3</v>
      </c>
      <c r="BC116" s="93"/>
      <c r="BD116" s="93"/>
      <c r="BE116" s="85" t="s">
        <v>70</v>
      </c>
      <c r="BF116" s="86">
        <v>2191345</v>
      </c>
      <c r="BG116" s="88">
        <v>4.1495368744224999E-2</v>
      </c>
      <c r="BH116" s="87">
        <v>2</v>
      </c>
      <c r="BI116" s="88">
        <v>7.0671378091872791E-3</v>
      </c>
      <c r="BJ116" s="93"/>
      <c r="BK116" s="93"/>
      <c r="BL116" s="85" t="s">
        <v>70</v>
      </c>
      <c r="BM116" s="86">
        <v>2191345</v>
      </c>
      <c r="BN116" s="88">
        <v>4.5138763728445802E-2</v>
      </c>
      <c r="BO116" s="87">
        <v>2</v>
      </c>
      <c r="BP116" s="88">
        <v>7.7519379844961239E-3</v>
      </c>
      <c r="BQ116" s="93"/>
      <c r="BS116" s="85" t="s">
        <v>70</v>
      </c>
      <c r="BT116" s="86">
        <v>2191345</v>
      </c>
      <c r="BU116" s="88">
        <v>4.8983383855431016E-2</v>
      </c>
      <c r="BV116" s="87">
        <v>2</v>
      </c>
      <c r="BW116" s="88">
        <v>8.2987551867219917E-3</v>
      </c>
      <c r="BX116" s="93"/>
      <c r="BZ116" s="85" t="s">
        <v>70</v>
      </c>
      <c r="CA116" s="90">
        <v>0</v>
      </c>
      <c r="CB116" s="100">
        <v>0</v>
      </c>
      <c r="CC116" s="112">
        <v>0</v>
      </c>
      <c r="CD116" s="100">
        <v>0</v>
      </c>
      <c r="CE116" s="93"/>
    </row>
    <row r="117" spans="1:83" x14ac:dyDescent="0.25">
      <c r="A117" s="85" t="s">
        <v>71</v>
      </c>
      <c r="B117" s="86">
        <v>1322825</v>
      </c>
      <c r="C117" s="88">
        <v>1.8310563067386067E-2</v>
      </c>
      <c r="D117" s="87">
        <v>1</v>
      </c>
      <c r="E117" s="88">
        <v>2.5510204081632651E-3</v>
      </c>
      <c r="F117" s="93"/>
      <c r="G117" s="93"/>
      <c r="H117" s="85" t="s">
        <v>71</v>
      </c>
      <c r="I117" s="86">
        <v>1322825</v>
      </c>
      <c r="J117" s="88">
        <v>1.8339233244630354E-2</v>
      </c>
      <c r="K117" s="87">
        <v>1</v>
      </c>
      <c r="L117" s="88">
        <v>2.5575447570332483E-3</v>
      </c>
      <c r="M117" s="93"/>
      <c r="N117" s="93"/>
      <c r="O117" s="85" t="s">
        <v>71</v>
      </c>
      <c r="P117" s="86">
        <v>1430535.88</v>
      </c>
      <c r="Q117" s="88">
        <v>1.9793748798106463E-2</v>
      </c>
      <c r="R117" s="87">
        <v>1</v>
      </c>
      <c r="S117" s="88">
        <v>2.5641025641025641E-3</v>
      </c>
      <c r="T117" s="93"/>
      <c r="U117" s="93"/>
      <c r="V117" s="85" t="s">
        <v>71</v>
      </c>
      <c r="W117" s="86">
        <v>1430535.88</v>
      </c>
      <c r="X117" s="88">
        <v>1.9862796704162456E-2</v>
      </c>
      <c r="Y117" s="87">
        <v>1</v>
      </c>
      <c r="Z117" s="88">
        <v>2.5839793281653748E-3</v>
      </c>
      <c r="AA117" s="93"/>
      <c r="AB117" s="93"/>
      <c r="AC117" s="85" t="s">
        <v>71</v>
      </c>
      <c r="AD117" s="86">
        <v>1430535.88</v>
      </c>
      <c r="AE117" s="88">
        <v>1.9839501900503449E-2</v>
      </c>
      <c r="AF117" s="87">
        <v>1</v>
      </c>
      <c r="AG117" s="88">
        <v>2.5906735751295338E-3</v>
      </c>
      <c r="AH117" s="93"/>
      <c r="AI117" s="93"/>
      <c r="AJ117" s="85" t="s">
        <v>71</v>
      </c>
      <c r="AK117" s="86">
        <v>1430535.88</v>
      </c>
      <c r="AL117" s="88">
        <v>2.0013905626241214E-2</v>
      </c>
      <c r="AM117" s="87">
        <v>1</v>
      </c>
      <c r="AN117" s="88">
        <v>2.6246719160104987E-3</v>
      </c>
      <c r="AO117" s="93"/>
      <c r="AQ117" s="85" t="s">
        <v>71</v>
      </c>
      <c r="AR117" s="86">
        <v>1430535.88</v>
      </c>
      <c r="AS117" s="88">
        <v>2.1173700709455158E-2</v>
      </c>
      <c r="AT117" s="87">
        <v>1</v>
      </c>
      <c r="AU117" s="88">
        <v>2.8169014084507044E-3</v>
      </c>
      <c r="AV117" s="93"/>
      <c r="AW117" s="93"/>
      <c r="AX117" s="85" t="s">
        <v>71</v>
      </c>
      <c r="AY117" s="86">
        <v>0</v>
      </c>
      <c r="AZ117" s="88">
        <v>0</v>
      </c>
      <c r="BA117" s="87">
        <v>0</v>
      </c>
      <c r="BB117" s="88">
        <v>0</v>
      </c>
      <c r="BC117" s="93"/>
      <c r="BD117" s="93"/>
      <c r="BE117" s="85" t="s">
        <v>71</v>
      </c>
      <c r="BF117" s="86">
        <v>0</v>
      </c>
      <c r="BG117" s="88">
        <v>0</v>
      </c>
      <c r="BH117" s="87">
        <v>0</v>
      </c>
      <c r="BI117" s="88">
        <v>0</v>
      </c>
      <c r="BJ117" s="93"/>
      <c r="BK117" s="93"/>
      <c r="BL117" s="85" t="s">
        <v>71</v>
      </c>
      <c r="BM117" s="86">
        <v>0</v>
      </c>
      <c r="BN117" s="88">
        <v>0</v>
      </c>
      <c r="BO117" s="87">
        <v>0</v>
      </c>
      <c r="BP117" s="88">
        <v>0</v>
      </c>
      <c r="BQ117" s="93"/>
      <c r="BS117" s="85" t="s">
        <v>71</v>
      </c>
      <c r="BT117" s="86">
        <v>0</v>
      </c>
      <c r="BU117" s="88">
        <v>0</v>
      </c>
      <c r="BV117" s="87">
        <v>0</v>
      </c>
      <c r="BW117" s="88">
        <v>0</v>
      </c>
      <c r="BX117" s="93"/>
      <c r="BZ117" s="85" t="s">
        <v>71</v>
      </c>
      <c r="CA117" s="86">
        <v>0</v>
      </c>
      <c r="CB117" s="88">
        <v>0</v>
      </c>
      <c r="CC117" s="87">
        <v>0</v>
      </c>
      <c r="CD117" s="88">
        <v>0</v>
      </c>
      <c r="CE117" s="93"/>
    </row>
    <row r="118" spans="1:83" x14ac:dyDescent="0.25">
      <c r="A118" s="85" t="s">
        <v>72</v>
      </c>
      <c r="B118" s="86">
        <v>0</v>
      </c>
      <c r="C118" s="88">
        <v>0</v>
      </c>
      <c r="D118" s="87">
        <v>0</v>
      </c>
      <c r="E118" s="88">
        <v>0</v>
      </c>
      <c r="F118" s="93"/>
      <c r="G118" s="93"/>
      <c r="H118" s="85" t="s">
        <v>72</v>
      </c>
      <c r="I118" s="86">
        <v>0</v>
      </c>
      <c r="J118" s="88">
        <v>0</v>
      </c>
      <c r="K118" s="87">
        <v>0</v>
      </c>
      <c r="L118" s="88">
        <v>0</v>
      </c>
      <c r="M118" s="93"/>
      <c r="N118" s="93"/>
      <c r="O118" s="85" t="s">
        <v>72</v>
      </c>
      <c r="P118" s="86">
        <v>0</v>
      </c>
      <c r="Q118" s="88">
        <v>0</v>
      </c>
      <c r="R118" s="87">
        <v>0</v>
      </c>
      <c r="S118" s="88">
        <v>0</v>
      </c>
      <c r="T118" s="93"/>
      <c r="U118" s="93"/>
      <c r="V118" s="85" t="s">
        <v>72</v>
      </c>
      <c r="W118" s="86">
        <v>0</v>
      </c>
      <c r="X118" s="88">
        <v>0</v>
      </c>
      <c r="Y118" s="87">
        <v>0</v>
      </c>
      <c r="Z118" s="88">
        <v>0</v>
      </c>
      <c r="AA118" s="93"/>
      <c r="AB118" s="93"/>
      <c r="AC118" s="85" t="s">
        <v>72</v>
      </c>
      <c r="AD118" s="86">
        <v>0</v>
      </c>
      <c r="AE118" s="88">
        <v>0</v>
      </c>
      <c r="AF118" s="87">
        <v>0</v>
      </c>
      <c r="AG118" s="88">
        <v>0</v>
      </c>
      <c r="AH118" s="93"/>
      <c r="AI118" s="93"/>
      <c r="AJ118" s="85" t="s">
        <v>72</v>
      </c>
      <c r="AK118" s="86">
        <v>0</v>
      </c>
      <c r="AL118" s="88">
        <v>0</v>
      </c>
      <c r="AM118" s="87">
        <v>0</v>
      </c>
      <c r="AN118" s="88">
        <v>0</v>
      </c>
      <c r="AO118" s="93"/>
      <c r="AQ118" s="85" t="s">
        <v>72</v>
      </c>
      <c r="AR118" s="86">
        <v>0</v>
      </c>
      <c r="AS118" s="88">
        <v>0</v>
      </c>
      <c r="AT118" s="87">
        <v>0</v>
      </c>
      <c r="AU118" s="88">
        <v>0</v>
      </c>
      <c r="AV118" s="93"/>
      <c r="AW118" s="93"/>
      <c r="AX118" s="85" t="s">
        <v>72</v>
      </c>
      <c r="AY118" s="86">
        <v>0</v>
      </c>
      <c r="AZ118" s="88">
        <v>0</v>
      </c>
      <c r="BA118" s="87">
        <v>0</v>
      </c>
      <c r="BB118" s="88">
        <v>0</v>
      </c>
      <c r="BC118" s="93"/>
      <c r="BD118" s="93"/>
      <c r="BE118" s="85" t="s">
        <v>72</v>
      </c>
      <c r="BF118" s="86">
        <v>0</v>
      </c>
      <c r="BG118" s="88">
        <v>0</v>
      </c>
      <c r="BH118" s="87">
        <v>0</v>
      </c>
      <c r="BI118" s="88">
        <v>0</v>
      </c>
      <c r="BJ118" s="93"/>
      <c r="BK118" s="93"/>
      <c r="BL118" s="85" t="s">
        <v>72</v>
      </c>
      <c r="BM118" s="86">
        <v>0</v>
      </c>
      <c r="BN118" s="88">
        <v>0</v>
      </c>
      <c r="BO118" s="87">
        <v>0</v>
      </c>
      <c r="BP118" s="88">
        <v>0</v>
      </c>
      <c r="BQ118" s="93"/>
      <c r="BS118" s="85" t="s">
        <v>72</v>
      </c>
      <c r="BT118" s="86">
        <v>0</v>
      </c>
      <c r="BU118" s="88">
        <v>0</v>
      </c>
      <c r="BV118" s="87">
        <v>0</v>
      </c>
      <c r="BW118" s="88">
        <v>0</v>
      </c>
      <c r="BX118" s="93"/>
      <c r="BZ118" s="85" t="s">
        <v>72</v>
      </c>
      <c r="CA118" s="86">
        <v>0</v>
      </c>
      <c r="CB118" s="88">
        <v>0</v>
      </c>
      <c r="CC118" s="87">
        <v>0</v>
      </c>
      <c r="CD118" s="88">
        <v>0</v>
      </c>
      <c r="CE118" s="93"/>
    </row>
    <row r="119" spans="1:83" x14ac:dyDescent="0.25">
      <c r="A119" s="85" t="s">
        <v>73</v>
      </c>
      <c r="B119" s="86">
        <v>0</v>
      </c>
      <c r="C119" s="88">
        <v>0</v>
      </c>
      <c r="D119" s="87">
        <v>0</v>
      </c>
      <c r="E119" s="88">
        <v>0</v>
      </c>
      <c r="F119" s="93"/>
      <c r="G119" s="93"/>
      <c r="H119" s="85" t="s">
        <v>73</v>
      </c>
      <c r="I119" s="86">
        <v>0</v>
      </c>
      <c r="J119" s="88">
        <v>0</v>
      </c>
      <c r="K119" s="87">
        <v>0</v>
      </c>
      <c r="L119" s="88">
        <v>0</v>
      </c>
      <c r="M119" s="93"/>
      <c r="N119" s="93"/>
      <c r="O119" s="85" t="s">
        <v>73</v>
      </c>
      <c r="P119" s="86">
        <v>0</v>
      </c>
      <c r="Q119" s="88">
        <v>0</v>
      </c>
      <c r="R119" s="87">
        <v>0</v>
      </c>
      <c r="S119" s="88">
        <v>0</v>
      </c>
      <c r="T119" s="93"/>
      <c r="U119" s="93"/>
      <c r="V119" s="85" t="s">
        <v>73</v>
      </c>
      <c r="W119" s="86">
        <v>0</v>
      </c>
      <c r="X119" s="88">
        <v>0</v>
      </c>
      <c r="Y119" s="87">
        <v>0</v>
      </c>
      <c r="Z119" s="88">
        <v>0</v>
      </c>
      <c r="AA119" s="93"/>
      <c r="AB119" s="93"/>
      <c r="AC119" s="85" t="s">
        <v>73</v>
      </c>
      <c r="AD119" s="86">
        <v>0</v>
      </c>
      <c r="AE119" s="88">
        <v>0</v>
      </c>
      <c r="AF119" s="87">
        <v>0</v>
      </c>
      <c r="AG119" s="88">
        <v>0</v>
      </c>
      <c r="AH119" s="93"/>
      <c r="AI119" s="93"/>
      <c r="AJ119" s="85" t="s">
        <v>73</v>
      </c>
      <c r="AK119" s="86">
        <v>0</v>
      </c>
      <c r="AL119" s="88">
        <v>0</v>
      </c>
      <c r="AM119" s="87">
        <v>0</v>
      </c>
      <c r="AN119" s="88">
        <v>0</v>
      </c>
      <c r="AO119" s="93"/>
      <c r="AQ119" s="85" t="s">
        <v>73</v>
      </c>
      <c r="AR119" s="86">
        <v>0</v>
      </c>
      <c r="AS119" s="88">
        <v>0</v>
      </c>
      <c r="AT119" s="87">
        <v>0</v>
      </c>
      <c r="AU119" s="88">
        <v>0</v>
      </c>
      <c r="AV119" s="93"/>
      <c r="AW119" s="93"/>
      <c r="AX119" s="85" t="s">
        <v>73</v>
      </c>
      <c r="AY119" s="86">
        <v>0</v>
      </c>
      <c r="AZ119" s="88">
        <v>0</v>
      </c>
      <c r="BA119" s="87">
        <v>0</v>
      </c>
      <c r="BB119" s="88">
        <v>0</v>
      </c>
      <c r="BC119" s="93"/>
      <c r="BD119" s="93"/>
      <c r="BE119" s="85" t="s">
        <v>73</v>
      </c>
      <c r="BF119" s="86">
        <v>0</v>
      </c>
      <c r="BG119" s="88">
        <v>0</v>
      </c>
      <c r="BH119" s="87">
        <v>0</v>
      </c>
      <c r="BI119" s="88">
        <v>0</v>
      </c>
      <c r="BJ119" s="93"/>
      <c r="BK119" s="93"/>
      <c r="BL119" s="85" t="s">
        <v>73</v>
      </c>
      <c r="BM119" s="86">
        <v>0</v>
      </c>
      <c r="BN119" s="88">
        <v>0</v>
      </c>
      <c r="BO119" s="87">
        <v>0</v>
      </c>
      <c r="BP119" s="88">
        <v>0</v>
      </c>
      <c r="BQ119" s="93"/>
      <c r="BS119" s="85" t="s">
        <v>73</v>
      </c>
      <c r="BT119" s="86">
        <v>0</v>
      </c>
      <c r="BU119" s="88">
        <v>0</v>
      </c>
      <c r="BV119" s="87">
        <v>0</v>
      </c>
      <c r="BW119" s="88">
        <v>0</v>
      </c>
      <c r="BX119" s="93"/>
      <c r="BZ119" s="85" t="s">
        <v>73</v>
      </c>
      <c r="CA119" s="86">
        <v>0</v>
      </c>
      <c r="CB119" s="88">
        <v>0</v>
      </c>
      <c r="CC119" s="87">
        <v>0</v>
      </c>
      <c r="CD119" s="88">
        <v>0</v>
      </c>
      <c r="CE119" s="93"/>
    </row>
    <row r="120" spans="1:83" x14ac:dyDescent="0.25">
      <c r="A120" s="85" t="s">
        <v>74</v>
      </c>
      <c r="B120" s="86">
        <v>0</v>
      </c>
      <c r="C120" s="88">
        <v>0</v>
      </c>
      <c r="D120" s="87">
        <v>0</v>
      </c>
      <c r="E120" s="88">
        <v>0</v>
      </c>
      <c r="F120" s="93"/>
      <c r="G120" s="93"/>
      <c r="H120" s="85" t="s">
        <v>74</v>
      </c>
      <c r="I120" s="86">
        <v>0</v>
      </c>
      <c r="J120" s="88">
        <v>0</v>
      </c>
      <c r="K120" s="87">
        <v>0</v>
      </c>
      <c r="L120" s="88">
        <v>0</v>
      </c>
      <c r="M120" s="93"/>
      <c r="N120" s="93"/>
      <c r="O120" s="85" t="s">
        <v>74</v>
      </c>
      <c r="P120" s="86">
        <v>0</v>
      </c>
      <c r="Q120" s="88">
        <v>0</v>
      </c>
      <c r="R120" s="87">
        <v>0</v>
      </c>
      <c r="S120" s="88">
        <v>0</v>
      </c>
      <c r="T120" s="93"/>
      <c r="U120" s="93"/>
      <c r="V120" s="85" t="s">
        <v>74</v>
      </c>
      <c r="W120" s="86">
        <v>0</v>
      </c>
      <c r="X120" s="88">
        <v>0</v>
      </c>
      <c r="Y120" s="87">
        <v>0</v>
      </c>
      <c r="Z120" s="88">
        <v>0</v>
      </c>
      <c r="AA120" s="93"/>
      <c r="AB120" s="93"/>
      <c r="AC120" s="85" t="s">
        <v>74</v>
      </c>
      <c r="AD120" s="86">
        <v>0</v>
      </c>
      <c r="AE120" s="88">
        <v>0</v>
      </c>
      <c r="AF120" s="87">
        <v>0</v>
      </c>
      <c r="AG120" s="88">
        <v>0</v>
      </c>
      <c r="AH120" s="93"/>
      <c r="AI120" s="93"/>
      <c r="AJ120" s="85" t="s">
        <v>74</v>
      </c>
      <c r="AK120" s="86">
        <v>0</v>
      </c>
      <c r="AL120" s="88">
        <v>0</v>
      </c>
      <c r="AM120" s="87">
        <v>0</v>
      </c>
      <c r="AN120" s="88">
        <v>0</v>
      </c>
      <c r="AO120" s="93"/>
      <c r="AQ120" s="85" t="s">
        <v>74</v>
      </c>
      <c r="AR120" s="86">
        <v>0</v>
      </c>
      <c r="AS120" s="88">
        <v>0</v>
      </c>
      <c r="AT120" s="87">
        <v>0</v>
      </c>
      <c r="AU120" s="88">
        <v>0</v>
      </c>
      <c r="AV120" s="93"/>
      <c r="AW120" s="93"/>
      <c r="AX120" s="85" t="s">
        <v>74</v>
      </c>
      <c r="AY120" s="86">
        <v>0</v>
      </c>
      <c r="AZ120" s="88">
        <v>0</v>
      </c>
      <c r="BA120" s="87">
        <v>0</v>
      </c>
      <c r="BB120" s="88">
        <v>0</v>
      </c>
      <c r="BC120" s="93"/>
      <c r="BD120" s="93"/>
      <c r="BE120" s="85" t="s">
        <v>74</v>
      </c>
      <c r="BF120" s="86">
        <v>0</v>
      </c>
      <c r="BG120" s="88">
        <v>0</v>
      </c>
      <c r="BH120" s="87">
        <v>0</v>
      </c>
      <c r="BI120" s="88">
        <v>0</v>
      </c>
      <c r="BJ120" s="93"/>
      <c r="BK120" s="93"/>
      <c r="BL120" s="85" t="s">
        <v>74</v>
      </c>
      <c r="BM120" s="86">
        <v>0</v>
      </c>
      <c r="BN120" s="88">
        <v>0</v>
      </c>
      <c r="BO120" s="87">
        <v>0</v>
      </c>
      <c r="BP120" s="88">
        <v>0</v>
      </c>
      <c r="BQ120" s="93"/>
      <c r="BS120" s="85" t="s">
        <v>74</v>
      </c>
      <c r="BT120" s="86">
        <v>0</v>
      </c>
      <c r="BU120" s="88">
        <v>0</v>
      </c>
      <c r="BV120" s="87">
        <v>0</v>
      </c>
      <c r="BW120" s="88">
        <v>0</v>
      </c>
      <c r="BX120" s="93"/>
      <c r="BZ120" s="85" t="s">
        <v>74</v>
      </c>
      <c r="CA120" s="86">
        <v>0</v>
      </c>
      <c r="CB120" s="88">
        <v>0</v>
      </c>
      <c r="CC120" s="87">
        <v>0</v>
      </c>
      <c r="CD120" s="88">
        <v>0</v>
      </c>
      <c r="CE120" s="93"/>
    </row>
    <row r="121" spans="1:83" x14ac:dyDescent="0.25">
      <c r="A121" s="85"/>
      <c r="B121" s="90"/>
      <c r="C121" s="100"/>
      <c r="D121" s="87"/>
      <c r="E121" s="100"/>
      <c r="F121" s="93"/>
      <c r="G121" s="93"/>
      <c r="H121" s="85"/>
      <c r="I121" s="90"/>
      <c r="J121" s="100"/>
      <c r="K121" s="87"/>
      <c r="L121" s="100"/>
      <c r="M121" s="93"/>
      <c r="N121" s="93"/>
      <c r="O121" s="85"/>
      <c r="P121" s="90"/>
      <c r="Q121" s="100"/>
      <c r="R121" s="87"/>
      <c r="S121" s="100"/>
      <c r="T121" s="93"/>
      <c r="U121" s="93"/>
      <c r="V121" s="85"/>
      <c r="W121" s="90"/>
      <c r="X121" s="100"/>
      <c r="Y121" s="87"/>
      <c r="Z121" s="100"/>
      <c r="AA121" s="93"/>
      <c r="AB121" s="93"/>
      <c r="AC121" s="85"/>
      <c r="AD121" s="90"/>
      <c r="AE121" s="100"/>
      <c r="AF121" s="87"/>
      <c r="AG121" s="100"/>
      <c r="AH121" s="93"/>
      <c r="AI121" s="93"/>
      <c r="AJ121" s="85"/>
      <c r="AK121" s="90"/>
      <c r="AL121" s="100"/>
      <c r="AM121" s="87"/>
      <c r="AN121" s="100"/>
      <c r="AO121" s="93"/>
      <c r="AQ121" s="85"/>
      <c r="AR121" s="90"/>
      <c r="AS121" s="100"/>
      <c r="AT121" s="87"/>
      <c r="AU121" s="100"/>
      <c r="AV121" s="93"/>
      <c r="AW121" s="93"/>
      <c r="AX121" s="85"/>
      <c r="AY121" s="90"/>
      <c r="AZ121" s="100"/>
      <c r="BA121" s="87"/>
      <c r="BB121" s="100"/>
      <c r="BC121" s="93"/>
      <c r="BD121" s="93"/>
      <c r="BE121" s="85"/>
      <c r="BF121" s="90"/>
      <c r="BG121" s="100"/>
      <c r="BH121" s="87"/>
      <c r="BI121" s="100"/>
      <c r="BJ121" s="93"/>
      <c r="BK121" s="93"/>
      <c r="BL121" s="85"/>
      <c r="BM121" s="90"/>
      <c r="BN121" s="100"/>
      <c r="BO121" s="87"/>
      <c r="BP121" s="100"/>
      <c r="BQ121" s="93"/>
      <c r="BS121" s="85"/>
      <c r="BT121" s="90"/>
      <c r="BU121" s="100"/>
      <c r="BV121" s="87"/>
      <c r="BW121" s="100"/>
      <c r="BX121" s="93"/>
      <c r="BZ121" s="85"/>
      <c r="CA121" s="90"/>
      <c r="CB121" s="100"/>
      <c r="CC121" s="87"/>
      <c r="CD121" s="100"/>
      <c r="CE121" s="93"/>
    </row>
    <row r="122" spans="1:83" ht="13.8" thickBot="1" x14ac:dyDescent="0.3">
      <c r="A122" s="85"/>
      <c r="B122" s="101">
        <v>72243818.780000001</v>
      </c>
      <c r="C122" s="100"/>
      <c r="D122" s="102">
        <v>392</v>
      </c>
      <c r="E122" s="100"/>
      <c r="F122" s="93"/>
      <c r="G122" s="93"/>
      <c r="H122" s="85"/>
      <c r="I122" s="101">
        <v>72130878.230000004</v>
      </c>
      <c r="J122" s="100"/>
      <c r="K122" s="102">
        <v>391</v>
      </c>
      <c r="L122" s="100"/>
      <c r="M122" s="93"/>
      <c r="N122" s="93"/>
      <c r="O122" s="85"/>
      <c r="P122" s="101">
        <v>72272104.420000002</v>
      </c>
      <c r="Q122" s="100"/>
      <c r="R122" s="102">
        <v>390</v>
      </c>
      <c r="S122" s="100"/>
      <c r="T122" s="93"/>
      <c r="U122" s="93"/>
      <c r="V122" s="85"/>
      <c r="W122" s="101">
        <v>72020869.030000001</v>
      </c>
      <c r="X122" s="100"/>
      <c r="Y122" s="102">
        <v>387</v>
      </c>
      <c r="Z122" s="100"/>
      <c r="AA122" s="93"/>
      <c r="AB122" s="93"/>
      <c r="AC122" s="85"/>
      <c r="AD122" s="101">
        <v>72105433.250000015</v>
      </c>
      <c r="AE122" s="100"/>
      <c r="AF122" s="102">
        <v>386</v>
      </c>
      <c r="AG122" s="100"/>
      <c r="AH122" s="93"/>
      <c r="AI122" s="93"/>
      <c r="AJ122" s="85"/>
      <c r="AK122" s="101">
        <v>71477097.310000002</v>
      </c>
      <c r="AL122" s="100"/>
      <c r="AM122" s="102">
        <v>381</v>
      </c>
      <c r="AN122" s="100"/>
      <c r="AO122" s="93"/>
      <c r="AQ122" s="85"/>
      <c r="AR122" s="101">
        <v>67561920.310000002</v>
      </c>
      <c r="AS122" s="100"/>
      <c r="AT122" s="102">
        <v>355</v>
      </c>
      <c r="AU122" s="100"/>
      <c r="AV122" s="93"/>
      <c r="AW122" s="93"/>
      <c r="AX122" s="85"/>
      <c r="AY122" s="101">
        <v>57862254.670000009</v>
      </c>
      <c r="AZ122" s="100"/>
      <c r="BA122" s="102">
        <v>313</v>
      </c>
      <c r="BB122" s="100"/>
      <c r="BC122" s="93"/>
      <c r="BD122" s="93"/>
      <c r="BE122" s="85"/>
      <c r="BF122" s="101">
        <v>52809387.32</v>
      </c>
      <c r="BG122" s="100"/>
      <c r="BH122" s="102">
        <v>283</v>
      </c>
      <c r="BI122" s="100"/>
      <c r="BJ122" s="93"/>
      <c r="BK122" s="93"/>
      <c r="BL122" s="85"/>
      <c r="BM122" s="101">
        <v>48546854.609999999</v>
      </c>
      <c r="BN122" s="100"/>
      <c r="BO122" s="102">
        <v>258</v>
      </c>
      <c r="BP122" s="100"/>
      <c r="BQ122" s="93"/>
      <c r="BS122" s="85"/>
      <c r="BT122" s="101">
        <v>44736496.900000006</v>
      </c>
      <c r="BU122" s="100"/>
      <c r="BV122" s="102">
        <v>241</v>
      </c>
      <c r="BW122" s="100"/>
      <c r="BX122" s="93"/>
      <c r="BZ122" s="85"/>
      <c r="CA122" s="101">
        <v>0</v>
      </c>
      <c r="CB122" s="100"/>
      <c r="CC122" s="102">
        <v>0</v>
      </c>
      <c r="CD122" s="100"/>
      <c r="CE122" s="93"/>
    </row>
    <row r="123" spans="1:83" ht="13.8" thickTop="1" x14ac:dyDescent="0.25">
      <c r="A123" s="85"/>
      <c r="B123" s="86"/>
      <c r="C123" s="100"/>
      <c r="D123" s="87"/>
      <c r="E123" s="100"/>
      <c r="F123" s="93"/>
      <c r="G123" s="93"/>
      <c r="H123" s="85"/>
      <c r="I123" s="86"/>
      <c r="J123" s="100"/>
      <c r="K123" s="87"/>
      <c r="L123" s="100"/>
      <c r="M123" s="93"/>
      <c r="N123" s="93"/>
      <c r="O123" s="85"/>
      <c r="P123" s="86"/>
      <c r="Q123" s="100"/>
      <c r="R123" s="87"/>
      <c r="S123" s="100"/>
      <c r="T123" s="93"/>
      <c r="U123" s="93"/>
      <c r="V123" s="85"/>
      <c r="W123" s="86"/>
      <c r="X123" s="100"/>
      <c r="Y123" s="87"/>
      <c r="Z123" s="100"/>
      <c r="AA123" s="93"/>
      <c r="AB123" s="93"/>
      <c r="AC123" s="85"/>
      <c r="AD123" s="86"/>
      <c r="AE123" s="100"/>
      <c r="AF123" s="87"/>
      <c r="AG123" s="100"/>
      <c r="AH123" s="93"/>
      <c r="AI123" s="93"/>
      <c r="AJ123" s="85"/>
      <c r="AK123" s="86"/>
      <c r="AL123" s="100"/>
      <c r="AM123" s="87"/>
      <c r="AN123" s="100"/>
      <c r="AO123" s="93"/>
      <c r="AQ123" s="85"/>
      <c r="AR123" s="86"/>
      <c r="AS123" s="100"/>
      <c r="AT123" s="87"/>
      <c r="AU123" s="100"/>
      <c r="AV123" s="93"/>
      <c r="AW123" s="93"/>
      <c r="AX123" s="85"/>
      <c r="AY123" s="86"/>
      <c r="AZ123" s="100"/>
      <c r="BA123" s="87"/>
      <c r="BB123" s="100"/>
      <c r="BC123" s="93"/>
      <c r="BD123" s="93"/>
      <c r="BE123" s="85"/>
      <c r="BF123" s="86"/>
      <c r="BG123" s="100"/>
      <c r="BH123" s="87"/>
      <c r="BI123" s="100"/>
      <c r="BJ123" s="93"/>
      <c r="BK123" s="93"/>
      <c r="BL123" s="85"/>
      <c r="BM123" s="86"/>
      <c r="BN123" s="100"/>
      <c r="BO123" s="87"/>
      <c r="BP123" s="100"/>
      <c r="BQ123" s="93"/>
      <c r="BS123" s="85"/>
      <c r="BT123" s="86"/>
      <c r="BU123" s="100"/>
      <c r="BV123" s="87"/>
      <c r="BW123" s="100"/>
      <c r="BX123" s="93"/>
      <c r="BZ123" s="85"/>
      <c r="CA123" s="86"/>
      <c r="CB123" s="100"/>
      <c r="CC123" s="87"/>
      <c r="CD123" s="100"/>
      <c r="CE123" s="93"/>
    </row>
    <row r="124" spans="1:83" x14ac:dyDescent="0.25">
      <c r="A124" s="103" t="s">
        <v>75</v>
      </c>
      <c r="B124" s="113">
        <v>184295.45607142858</v>
      </c>
      <c r="C124" s="100"/>
      <c r="D124" s="87"/>
      <c r="E124" s="100"/>
      <c r="F124" s="93"/>
      <c r="G124" s="93"/>
      <c r="H124" s="103" t="s">
        <v>75</v>
      </c>
      <c r="I124" s="113">
        <v>184477.94943734017</v>
      </c>
      <c r="J124" s="100"/>
      <c r="K124" s="87"/>
      <c r="L124" s="100"/>
      <c r="M124" s="93"/>
      <c r="N124" s="93"/>
      <c r="O124" s="103" t="s">
        <v>75</v>
      </c>
      <c r="P124" s="113">
        <v>185313.08825641026</v>
      </c>
      <c r="Q124" s="100"/>
      <c r="R124" s="87"/>
      <c r="S124" s="100"/>
      <c r="T124" s="93"/>
      <c r="U124" s="93"/>
      <c r="V124" s="103" t="s">
        <v>75</v>
      </c>
      <c r="W124" s="113">
        <v>186100.43677002584</v>
      </c>
      <c r="X124" s="100"/>
      <c r="Y124" s="87"/>
      <c r="Z124" s="100"/>
      <c r="AA124" s="93"/>
      <c r="AB124" s="93"/>
      <c r="AC124" s="103" t="s">
        <v>75</v>
      </c>
      <c r="AD124" s="113">
        <v>186801.6405440415</v>
      </c>
      <c r="AE124" s="100"/>
      <c r="AF124" s="87"/>
      <c r="AG124" s="100"/>
      <c r="AH124" s="93"/>
      <c r="AI124" s="93"/>
      <c r="AJ124" s="103" t="s">
        <v>75</v>
      </c>
      <c r="AK124" s="113">
        <v>187603.92994750658</v>
      </c>
      <c r="AL124" s="100"/>
      <c r="AM124" s="87"/>
      <c r="AN124" s="100"/>
      <c r="AO124" s="93"/>
      <c r="AQ124" s="103" t="s">
        <v>75</v>
      </c>
      <c r="AR124" s="113">
        <v>190315.26847887324</v>
      </c>
      <c r="AS124" s="100"/>
      <c r="AT124" s="87"/>
      <c r="AU124" s="100"/>
      <c r="AV124" s="93"/>
      <c r="AW124" s="93"/>
      <c r="AX124" s="103" t="s">
        <v>75</v>
      </c>
      <c r="AY124" s="113">
        <v>184863.43345047926</v>
      </c>
      <c r="AZ124" s="100"/>
      <c r="BA124" s="87"/>
      <c r="BB124" s="100"/>
      <c r="BC124" s="93"/>
      <c r="BD124" s="93"/>
      <c r="BE124" s="103" t="s">
        <v>75</v>
      </c>
      <c r="BF124" s="113">
        <v>186605.60890459365</v>
      </c>
      <c r="BG124" s="100"/>
      <c r="BH124" s="87"/>
      <c r="BI124" s="100"/>
      <c r="BJ124" s="93"/>
      <c r="BK124" s="93"/>
      <c r="BL124" s="103" t="s">
        <v>75</v>
      </c>
      <c r="BM124" s="113">
        <v>188166.10313953488</v>
      </c>
      <c r="BN124" s="100"/>
      <c r="BO124" s="87"/>
      <c r="BP124" s="100"/>
      <c r="BQ124" s="93"/>
      <c r="BS124" s="103" t="s">
        <v>75</v>
      </c>
      <c r="BT124" s="113">
        <v>185628.61784232367</v>
      </c>
      <c r="BU124" s="100"/>
      <c r="BV124" s="87"/>
      <c r="BW124" s="100"/>
      <c r="BX124" s="93"/>
      <c r="BZ124" s="103" t="s">
        <v>75</v>
      </c>
      <c r="CA124" s="113">
        <v>0</v>
      </c>
      <c r="CB124" s="100"/>
      <c r="CC124" s="87"/>
      <c r="CD124" s="100"/>
      <c r="CE124" s="93"/>
    </row>
    <row r="125" spans="1:83" x14ac:dyDescent="0.25">
      <c r="A125" s="93"/>
      <c r="B125" s="94"/>
      <c r="C125" s="92"/>
      <c r="D125" s="95"/>
      <c r="E125" s="92"/>
      <c r="F125" s="93"/>
      <c r="G125" s="93"/>
      <c r="H125" s="93"/>
      <c r="I125" s="94"/>
      <c r="J125" s="92"/>
      <c r="K125" s="95"/>
      <c r="L125" s="92"/>
      <c r="M125" s="93"/>
      <c r="N125" s="93"/>
      <c r="O125" s="93"/>
      <c r="P125" s="94"/>
      <c r="Q125" s="92"/>
      <c r="R125" s="95"/>
      <c r="S125" s="92"/>
      <c r="T125" s="93"/>
      <c r="U125" s="93"/>
      <c r="V125" s="93"/>
      <c r="W125" s="94"/>
      <c r="X125" s="92"/>
      <c r="Y125" s="95"/>
      <c r="Z125" s="92"/>
      <c r="AA125" s="93"/>
      <c r="AB125" s="93"/>
      <c r="AC125" s="93"/>
      <c r="AD125" s="94"/>
      <c r="AE125" s="92"/>
      <c r="AF125" s="95"/>
      <c r="AG125" s="92"/>
      <c r="AH125" s="93"/>
      <c r="AI125" s="93"/>
      <c r="AJ125" s="93"/>
      <c r="AK125" s="94"/>
      <c r="AL125" s="92"/>
      <c r="AM125" s="95"/>
      <c r="AN125" s="92"/>
      <c r="AO125" s="93"/>
      <c r="AQ125" s="93"/>
      <c r="AR125" s="94"/>
      <c r="AS125" s="92"/>
      <c r="AT125" s="95"/>
      <c r="AU125" s="92"/>
      <c r="AV125" s="93"/>
      <c r="AW125" s="93"/>
      <c r="AX125" s="93"/>
      <c r="AY125" s="94"/>
      <c r="AZ125" s="92"/>
      <c r="BA125" s="95"/>
      <c r="BB125" s="92"/>
      <c r="BC125" s="93"/>
      <c r="BD125" s="93"/>
      <c r="BE125" s="93"/>
      <c r="BF125" s="94"/>
      <c r="BG125" s="92"/>
      <c r="BH125" s="95"/>
      <c r="BI125" s="92"/>
      <c r="BJ125" s="93"/>
      <c r="BK125" s="93"/>
      <c r="BL125" s="93"/>
      <c r="BM125" s="94"/>
      <c r="BN125" s="92"/>
      <c r="BO125" s="95"/>
      <c r="BP125" s="92"/>
      <c r="BQ125" s="93"/>
      <c r="BS125" s="93"/>
      <c r="BT125" s="94"/>
      <c r="BU125" s="92"/>
      <c r="BV125" s="95"/>
      <c r="BW125" s="92"/>
      <c r="BX125" s="93"/>
      <c r="BZ125" s="93"/>
      <c r="CA125" s="94"/>
      <c r="CB125" s="92"/>
      <c r="CC125" s="95"/>
      <c r="CD125" s="92"/>
      <c r="CE125" s="93"/>
    </row>
    <row r="126" spans="1:83" x14ac:dyDescent="0.25">
      <c r="A126" s="93"/>
      <c r="B126" s="94"/>
      <c r="C126" s="92"/>
      <c r="D126" s="95"/>
      <c r="E126" s="92"/>
      <c r="F126" s="93"/>
      <c r="G126" s="93"/>
      <c r="H126" s="93"/>
      <c r="I126" s="94"/>
      <c r="J126" s="92"/>
      <c r="K126" s="95"/>
      <c r="L126" s="92"/>
      <c r="M126" s="93"/>
      <c r="N126" s="93"/>
      <c r="O126" s="93"/>
      <c r="P126" s="94"/>
      <c r="Q126" s="92"/>
      <c r="R126" s="95"/>
      <c r="S126" s="92"/>
      <c r="T126" s="93"/>
      <c r="U126" s="93"/>
      <c r="V126" s="93"/>
      <c r="W126" s="94"/>
      <c r="X126" s="92"/>
      <c r="Y126" s="95"/>
      <c r="Z126" s="92"/>
      <c r="AA126" s="93"/>
      <c r="AB126" s="93"/>
      <c r="AC126" s="93"/>
      <c r="AD126" s="94"/>
      <c r="AE126" s="92"/>
      <c r="AF126" s="95"/>
      <c r="AG126" s="92"/>
      <c r="AH126" s="93"/>
      <c r="AI126" s="93"/>
      <c r="AJ126" s="93"/>
      <c r="AK126" s="94"/>
      <c r="AL126" s="92"/>
      <c r="AM126" s="95"/>
      <c r="AN126" s="92"/>
      <c r="AO126" s="93"/>
      <c r="AQ126" s="93"/>
      <c r="AR126" s="94"/>
      <c r="AS126" s="92"/>
      <c r="AT126" s="95"/>
      <c r="AU126" s="92"/>
      <c r="AV126" s="93"/>
      <c r="AW126" s="93"/>
      <c r="AX126" s="93"/>
      <c r="AY126" s="94"/>
      <c r="AZ126" s="92"/>
      <c r="BA126" s="95"/>
      <c r="BB126" s="92"/>
      <c r="BC126" s="93"/>
      <c r="BD126" s="93"/>
      <c r="BE126" s="93"/>
      <c r="BF126" s="94"/>
      <c r="BG126" s="92"/>
      <c r="BH126" s="95"/>
      <c r="BI126" s="92"/>
      <c r="BJ126" s="93"/>
      <c r="BK126" s="93"/>
      <c r="BL126" s="93"/>
      <c r="BM126" s="94"/>
      <c r="BN126" s="92"/>
      <c r="BO126" s="95"/>
      <c r="BP126" s="92"/>
      <c r="BQ126" s="93"/>
      <c r="BS126" s="93"/>
      <c r="BT126" s="94"/>
      <c r="BU126" s="92"/>
      <c r="BV126" s="95"/>
      <c r="BW126" s="92"/>
      <c r="BX126" s="93"/>
      <c r="BZ126" s="93"/>
      <c r="CA126" s="94"/>
      <c r="CB126" s="92"/>
      <c r="CC126" s="95"/>
      <c r="CD126" s="92"/>
      <c r="CE126" s="93"/>
    </row>
    <row r="127" spans="1:83" x14ac:dyDescent="0.25">
      <c r="A127" s="91" t="s">
        <v>76</v>
      </c>
      <c r="B127" s="94"/>
      <c r="C127" s="92"/>
      <c r="D127" s="95"/>
      <c r="E127" s="92"/>
      <c r="F127" s="93"/>
      <c r="G127" s="93"/>
      <c r="H127" s="91" t="s">
        <v>76</v>
      </c>
      <c r="I127" s="94"/>
      <c r="J127" s="92"/>
      <c r="K127" s="95"/>
      <c r="L127" s="92"/>
      <c r="M127" s="93"/>
      <c r="N127" s="93"/>
      <c r="O127" s="91" t="s">
        <v>76</v>
      </c>
      <c r="P127" s="94"/>
      <c r="Q127" s="92"/>
      <c r="R127" s="95"/>
      <c r="S127" s="92"/>
      <c r="T127" s="93"/>
      <c r="U127" s="93"/>
      <c r="V127" s="91" t="s">
        <v>76</v>
      </c>
      <c r="W127" s="94"/>
      <c r="X127" s="92"/>
      <c r="Y127" s="95"/>
      <c r="Z127" s="92"/>
      <c r="AA127" s="93"/>
      <c r="AB127" s="93"/>
      <c r="AC127" s="91" t="s">
        <v>76</v>
      </c>
      <c r="AD127" s="94"/>
      <c r="AE127" s="92"/>
      <c r="AF127" s="95"/>
      <c r="AG127" s="92"/>
      <c r="AH127" s="93"/>
      <c r="AI127" s="93"/>
      <c r="AJ127" s="91" t="s">
        <v>76</v>
      </c>
      <c r="AK127" s="94"/>
      <c r="AL127" s="92"/>
      <c r="AM127" s="95"/>
      <c r="AN127" s="92"/>
      <c r="AO127" s="93"/>
      <c r="AQ127" s="91" t="s">
        <v>76</v>
      </c>
      <c r="AR127" s="94"/>
      <c r="AS127" s="92"/>
      <c r="AT127" s="95"/>
      <c r="AU127" s="92"/>
      <c r="AV127" s="93"/>
      <c r="AW127" s="93"/>
      <c r="AX127" s="91" t="s">
        <v>76</v>
      </c>
      <c r="AY127" s="94"/>
      <c r="AZ127" s="92"/>
      <c r="BA127" s="95"/>
      <c r="BB127" s="92"/>
      <c r="BC127" s="93"/>
      <c r="BD127" s="93"/>
      <c r="BE127" s="91" t="s">
        <v>76</v>
      </c>
      <c r="BF127" s="94"/>
      <c r="BG127" s="92"/>
      <c r="BH127" s="95"/>
      <c r="BI127" s="92"/>
      <c r="BJ127" s="93"/>
      <c r="BK127" s="93"/>
      <c r="BL127" s="91" t="s">
        <v>76</v>
      </c>
      <c r="BM127" s="94"/>
      <c r="BN127" s="92"/>
      <c r="BO127" s="95"/>
      <c r="BP127" s="92"/>
      <c r="BQ127" s="93"/>
      <c r="BS127" s="91" t="s">
        <v>76</v>
      </c>
      <c r="BT127" s="94"/>
      <c r="BU127" s="92"/>
      <c r="BV127" s="95"/>
      <c r="BW127" s="92"/>
      <c r="BX127" s="93"/>
      <c r="BZ127" s="91" t="s">
        <v>76</v>
      </c>
      <c r="CA127" s="94"/>
      <c r="CB127" s="92"/>
      <c r="CC127" s="95"/>
      <c r="CD127" s="92"/>
      <c r="CE127" s="93"/>
    </row>
    <row r="128" spans="1:83" x14ac:dyDescent="0.25">
      <c r="A128" s="93"/>
      <c r="B128" s="94"/>
      <c r="C128" s="92"/>
      <c r="D128" s="95"/>
      <c r="E128" s="92"/>
      <c r="F128" s="93"/>
      <c r="G128" s="93"/>
      <c r="H128" s="93"/>
      <c r="I128" s="94"/>
      <c r="J128" s="92"/>
      <c r="K128" s="95"/>
      <c r="L128" s="92"/>
      <c r="M128" s="93"/>
      <c r="N128" s="93"/>
      <c r="O128" s="93"/>
      <c r="P128" s="94"/>
      <c r="Q128" s="92"/>
      <c r="R128" s="95"/>
      <c r="S128" s="92"/>
      <c r="T128" s="93"/>
      <c r="U128" s="93"/>
      <c r="V128" s="93"/>
      <c r="W128" s="94"/>
      <c r="X128" s="92"/>
      <c r="Y128" s="95"/>
      <c r="Z128" s="92"/>
      <c r="AA128" s="93"/>
      <c r="AB128" s="93"/>
      <c r="AC128" s="93"/>
      <c r="AD128" s="94"/>
      <c r="AE128" s="92"/>
      <c r="AF128" s="95"/>
      <c r="AG128" s="92"/>
      <c r="AH128" s="93"/>
      <c r="AI128" s="93"/>
      <c r="AJ128" s="93"/>
      <c r="AK128" s="94"/>
      <c r="AL128" s="92"/>
      <c r="AM128" s="95"/>
      <c r="AN128" s="92"/>
      <c r="AO128" s="93"/>
      <c r="AQ128" s="93"/>
      <c r="AR128" s="94"/>
      <c r="AS128" s="92"/>
      <c r="AT128" s="95"/>
      <c r="AU128" s="92"/>
      <c r="AV128" s="93"/>
      <c r="AW128" s="93"/>
      <c r="AX128" s="93"/>
      <c r="AY128" s="94"/>
      <c r="AZ128" s="92"/>
      <c r="BA128" s="95"/>
      <c r="BB128" s="92"/>
      <c r="BC128" s="93"/>
      <c r="BD128" s="93"/>
      <c r="BE128" s="93"/>
      <c r="BF128" s="94"/>
      <c r="BG128" s="92"/>
      <c r="BH128" s="95"/>
      <c r="BI128" s="92"/>
      <c r="BJ128" s="93"/>
      <c r="BK128" s="93"/>
      <c r="BL128" s="93"/>
      <c r="BM128" s="94"/>
      <c r="BN128" s="92"/>
      <c r="BO128" s="95"/>
      <c r="BP128" s="92"/>
      <c r="BQ128" s="93"/>
      <c r="BS128" s="93"/>
      <c r="BT128" s="94"/>
      <c r="BU128" s="92"/>
      <c r="BV128" s="95"/>
      <c r="BW128" s="92"/>
      <c r="BX128" s="93"/>
      <c r="BZ128" s="93"/>
      <c r="CA128" s="94"/>
      <c r="CB128" s="92"/>
      <c r="CC128" s="95"/>
      <c r="CD128" s="92"/>
      <c r="CE128" s="93"/>
    </row>
    <row r="129" spans="1:83" ht="26.4" x14ac:dyDescent="0.25">
      <c r="A129" s="96" t="s">
        <v>77</v>
      </c>
      <c r="B129" s="97" t="s">
        <v>25</v>
      </c>
      <c r="C129" s="98" t="s">
        <v>26</v>
      </c>
      <c r="D129" s="99" t="s">
        <v>27</v>
      </c>
      <c r="E129" s="98" t="s">
        <v>26</v>
      </c>
      <c r="F129" s="93"/>
      <c r="G129" s="93"/>
      <c r="H129" s="96" t="s">
        <v>77</v>
      </c>
      <c r="I129" s="97" t="s">
        <v>25</v>
      </c>
      <c r="J129" s="98" t="s">
        <v>26</v>
      </c>
      <c r="K129" s="99" t="s">
        <v>27</v>
      </c>
      <c r="L129" s="98" t="s">
        <v>26</v>
      </c>
      <c r="M129" s="93"/>
      <c r="N129" s="93"/>
      <c r="O129" s="96" t="s">
        <v>77</v>
      </c>
      <c r="P129" s="97" t="s">
        <v>25</v>
      </c>
      <c r="Q129" s="98" t="s">
        <v>26</v>
      </c>
      <c r="R129" s="99" t="s">
        <v>27</v>
      </c>
      <c r="S129" s="98" t="s">
        <v>26</v>
      </c>
      <c r="T129" s="93"/>
      <c r="U129" s="93"/>
      <c r="V129" s="96" t="s">
        <v>77</v>
      </c>
      <c r="W129" s="97" t="s">
        <v>25</v>
      </c>
      <c r="X129" s="98" t="s">
        <v>26</v>
      </c>
      <c r="Y129" s="99" t="s">
        <v>27</v>
      </c>
      <c r="Z129" s="98" t="s">
        <v>26</v>
      </c>
      <c r="AA129" s="93"/>
      <c r="AB129" s="93"/>
      <c r="AC129" s="96" t="s">
        <v>77</v>
      </c>
      <c r="AD129" s="97" t="s">
        <v>25</v>
      </c>
      <c r="AE129" s="98" t="s">
        <v>26</v>
      </c>
      <c r="AF129" s="99" t="s">
        <v>27</v>
      </c>
      <c r="AG129" s="98" t="s">
        <v>26</v>
      </c>
      <c r="AH129" s="93"/>
      <c r="AI129" s="93"/>
      <c r="AJ129" s="96" t="s">
        <v>77</v>
      </c>
      <c r="AK129" s="97" t="s">
        <v>25</v>
      </c>
      <c r="AL129" s="98" t="s">
        <v>26</v>
      </c>
      <c r="AM129" s="99" t="s">
        <v>27</v>
      </c>
      <c r="AN129" s="98" t="s">
        <v>26</v>
      </c>
      <c r="AO129" s="93"/>
      <c r="AQ129" s="96" t="s">
        <v>77</v>
      </c>
      <c r="AR129" s="97" t="s">
        <v>25</v>
      </c>
      <c r="AS129" s="98" t="s">
        <v>26</v>
      </c>
      <c r="AT129" s="99" t="s">
        <v>27</v>
      </c>
      <c r="AU129" s="98" t="s">
        <v>26</v>
      </c>
      <c r="AV129" s="93"/>
      <c r="AW129" s="93"/>
      <c r="AX129" s="96" t="s">
        <v>77</v>
      </c>
      <c r="AY129" s="97" t="s">
        <v>25</v>
      </c>
      <c r="AZ129" s="98" t="s">
        <v>26</v>
      </c>
      <c r="BA129" s="99" t="s">
        <v>27</v>
      </c>
      <c r="BB129" s="98" t="s">
        <v>26</v>
      </c>
      <c r="BC129" s="93"/>
      <c r="BD129" s="93"/>
      <c r="BE129" s="96" t="s">
        <v>77</v>
      </c>
      <c r="BF129" s="97" t="s">
        <v>25</v>
      </c>
      <c r="BG129" s="98" t="s">
        <v>26</v>
      </c>
      <c r="BH129" s="99" t="s">
        <v>27</v>
      </c>
      <c r="BI129" s="98" t="s">
        <v>26</v>
      </c>
      <c r="BJ129" s="93"/>
      <c r="BK129" s="93"/>
      <c r="BL129" s="96" t="s">
        <v>77</v>
      </c>
      <c r="BM129" s="97" t="s">
        <v>25</v>
      </c>
      <c r="BN129" s="98" t="s">
        <v>26</v>
      </c>
      <c r="BO129" s="99" t="s">
        <v>27</v>
      </c>
      <c r="BP129" s="98" t="s">
        <v>26</v>
      </c>
      <c r="BQ129" s="93"/>
      <c r="BS129" s="96" t="s">
        <v>77</v>
      </c>
      <c r="BT129" s="97" t="s">
        <v>25</v>
      </c>
      <c r="BU129" s="98" t="s">
        <v>26</v>
      </c>
      <c r="BV129" s="99" t="s">
        <v>27</v>
      </c>
      <c r="BW129" s="98" t="s">
        <v>26</v>
      </c>
      <c r="BX129" s="93"/>
      <c r="BZ129" s="96" t="s">
        <v>77</v>
      </c>
      <c r="CA129" s="97" t="s">
        <v>25</v>
      </c>
      <c r="CB129" s="98" t="s">
        <v>26</v>
      </c>
      <c r="CC129" s="99" t="s">
        <v>27</v>
      </c>
      <c r="CD129" s="98" t="s">
        <v>26</v>
      </c>
      <c r="CE129" s="93"/>
    </row>
    <row r="130" spans="1:83" x14ac:dyDescent="0.25">
      <c r="A130" s="93"/>
      <c r="B130" s="94"/>
      <c r="C130" s="92"/>
      <c r="D130" s="95"/>
      <c r="E130" s="92"/>
      <c r="F130" s="93"/>
      <c r="G130" s="93"/>
      <c r="H130" s="93"/>
      <c r="I130" s="94"/>
      <c r="J130" s="92"/>
      <c r="K130" s="95"/>
      <c r="L130" s="92"/>
      <c r="M130" s="93"/>
      <c r="N130" s="93"/>
      <c r="O130" s="93"/>
      <c r="P130" s="94"/>
      <c r="Q130" s="92"/>
      <c r="R130" s="95"/>
      <c r="S130" s="92"/>
      <c r="T130" s="93"/>
      <c r="U130" s="93"/>
      <c r="V130" s="93"/>
      <c r="W130" s="94"/>
      <c r="X130" s="92"/>
      <c r="Y130" s="95"/>
      <c r="Z130" s="92"/>
      <c r="AA130" s="93"/>
      <c r="AB130" s="93"/>
      <c r="AC130" s="93"/>
      <c r="AD130" s="94"/>
      <c r="AE130" s="92"/>
      <c r="AF130" s="95"/>
      <c r="AG130" s="92"/>
      <c r="AH130" s="93"/>
      <c r="AI130" s="93"/>
      <c r="AJ130" s="93"/>
      <c r="AK130" s="94"/>
      <c r="AL130" s="92"/>
      <c r="AM130" s="95"/>
      <c r="AN130" s="92"/>
      <c r="AO130" s="93"/>
      <c r="AQ130" s="93"/>
      <c r="AR130" s="94"/>
      <c r="AS130" s="92"/>
      <c r="AT130" s="95"/>
      <c r="AU130" s="92"/>
      <c r="AV130" s="93"/>
      <c r="AW130" s="93"/>
      <c r="AX130" s="93"/>
      <c r="AY130" s="94"/>
      <c r="AZ130" s="92"/>
      <c r="BA130" s="95"/>
      <c r="BB130" s="92"/>
      <c r="BC130" s="93"/>
      <c r="BD130" s="93"/>
      <c r="BE130" s="93"/>
      <c r="BF130" s="94"/>
      <c r="BG130" s="92"/>
      <c r="BH130" s="95"/>
      <c r="BI130" s="92"/>
      <c r="BJ130" s="93"/>
      <c r="BK130" s="93"/>
      <c r="BL130" s="93"/>
      <c r="BM130" s="94"/>
      <c r="BN130" s="92"/>
      <c r="BO130" s="95"/>
      <c r="BP130" s="92"/>
      <c r="BQ130" s="93"/>
      <c r="BS130" s="93"/>
      <c r="BT130" s="94"/>
      <c r="BU130" s="92"/>
      <c r="BV130" s="95"/>
      <c r="BW130" s="92"/>
      <c r="BX130" s="93"/>
      <c r="BZ130" s="93"/>
      <c r="CA130" s="94"/>
      <c r="CB130" s="92"/>
      <c r="CC130" s="95"/>
      <c r="CD130" s="92"/>
      <c r="CE130" s="93"/>
    </row>
    <row r="131" spans="1:83" x14ac:dyDescent="0.25">
      <c r="A131" s="85" t="s">
        <v>78</v>
      </c>
      <c r="B131" s="86">
        <v>59220096.460000031</v>
      </c>
      <c r="C131" s="88">
        <v>0.81972544447490525</v>
      </c>
      <c r="D131" s="87">
        <v>295</v>
      </c>
      <c r="E131" s="88">
        <v>0.75255102040816324</v>
      </c>
      <c r="F131" s="93"/>
      <c r="G131" s="93"/>
      <c r="H131" s="85" t="s">
        <v>78</v>
      </c>
      <c r="I131" s="86">
        <v>59109841.220000014</v>
      </c>
      <c r="J131" s="88">
        <v>0.81948040382261123</v>
      </c>
      <c r="K131" s="87">
        <v>294</v>
      </c>
      <c r="L131" s="88">
        <v>0.75191815856777489</v>
      </c>
      <c r="M131" s="93"/>
      <c r="N131" s="93"/>
      <c r="O131" s="85" t="s">
        <v>78</v>
      </c>
      <c r="P131" s="86">
        <v>59318246.530000016</v>
      </c>
      <c r="Q131" s="88">
        <v>0.82076268576987432</v>
      </c>
      <c r="R131" s="87">
        <v>294</v>
      </c>
      <c r="S131" s="88">
        <v>0.75384615384615383</v>
      </c>
      <c r="T131" s="93"/>
      <c r="U131" s="93"/>
      <c r="V131" s="85" t="s">
        <v>78</v>
      </c>
      <c r="W131" s="86">
        <v>59127709.470000021</v>
      </c>
      <c r="X131" s="88">
        <v>0.8209802279027012</v>
      </c>
      <c r="Y131" s="87">
        <v>292</v>
      </c>
      <c r="Z131" s="88">
        <v>0.75452196382428938</v>
      </c>
      <c r="AA131" s="93"/>
      <c r="AB131" s="93"/>
      <c r="AC131" s="85" t="s">
        <v>78</v>
      </c>
      <c r="AD131" s="86">
        <v>59212054.100000016</v>
      </c>
      <c r="AE131" s="88">
        <v>0.82118713432735668</v>
      </c>
      <c r="AF131" s="87">
        <v>291</v>
      </c>
      <c r="AG131" s="88">
        <v>0.75388601036269431</v>
      </c>
      <c r="AH131" s="93"/>
      <c r="AI131" s="93"/>
      <c r="AJ131" s="85" t="s">
        <v>78</v>
      </c>
      <c r="AK131" s="86">
        <v>58865314.770000018</v>
      </c>
      <c r="AL131" s="88">
        <v>0.8235549145861083</v>
      </c>
      <c r="AM131" s="87">
        <v>288</v>
      </c>
      <c r="AN131" s="88">
        <v>0.75590551181102361</v>
      </c>
      <c r="AO131" s="93"/>
      <c r="AQ131" s="85" t="s">
        <v>78</v>
      </c>
      <c r="AR131" s="86">
        <v>55635176.590000026</v>
      </c>
      <c r="AS131" s="88">
        <v>0.8234694386234801</v>
      </c>
      <c r="AT131" s="87">
        <v>269</v>
      </c>
      <c r="AU131" s="88">
        <v>0.75774647887323943</v>
      </c>
      <c r="AV131" s="93"/>
      <c r="AW131" s="93"/>
      <c r="AX131" s="85" t="s">
        <v>78</v>
      </c>
      <c r="AY131" s="86">
        <v>47743938.879999995</v>
      </c>
      <c r="AZ131" s="88">
        <v>0.82513097963937321</v>
      </c>
      <c r="BA131" s="87">
        <v>235</v>
      </c>
      <c r="BB131" s="88">
        <v>0.75079872204472842</v>
      </c>
      <c r="BC131" s="93"/>
      <c r="BD131" s="93"/>
      <c r="BE131" s="85" t="s">
        <v>78</v>
      </c>
      <c r="BF131" s="86">
        <v>44022158.690000013</v>
      </c>
      <c r="BG131" s="88">
        <v>0.83360479876894733</v>
      </c>
      <c r="BH131" s="87">
        <v>213</v>
      </c>
      <c r="BI131" s="88">
        <v>0.75265017667844525</v>
      </c>
      <c r="BJ131" s="93"/>
      <c r="BK131" s="93"/>
      <c r="BL131" s="85" t="s">
        <v>78</v>
      </c>
      <c r="BM131" s="86">
        <v>40497033.560000002</v>
      </c>
      <c r="BN131" s="88">
        <v>0.83418449836414654</v>
      </c>
      <c r="BO131" s="87">
        <v>192</v>
      </c>
      <c r="BP131" s="88">
        <v>0.7441860465116279</v>
      </c>
      <c r="BQ131" s="93"/>
      <c r="BS131" s="85" t="s">
        <v>78</v>
      </c>
      <c r="BT131" s="86">
        <v>37767494.099999994</v>
      </c>
      <c r="BU131" s="88">
        <v>0.84422108830787779</v>
      </c>
      <c r="BV131" s="87">
        <v>178</v>
      </c>
      <c r="BW131" s="88">
        <v>0.7385892116182573</v>
      </c>
      <c r="BX131" s="93"/>
      <c r="BZ131" s="85" t="s">
        <v>78</v>
      </c>
      <c r="CA131" s="86">
        <v>0</v>
      </c>
      <c r="CB131" s="88">
        <v>0</v>
      </c>
      <c r="CC131" s="87">
        <v>0</v>
      </c>
      <c r="CD131" s="88">
        <v>0</v>
      </c>
      <c r="CE131" s="93"/>
    </row>
    <row r="132" spans="1:83" x14ac:dyDescent="0.25">
      <c r="A132" s="85" t="s">
        <v>79</v>
      </c>
      <c r="B132" s="86">
        <v>13023722.320000004</v>
      </c>
      <c r="C132" s="88">
        <v>0.18027455552509483</v>
      </c>
      <c r="D132" s="87">
        <v>97</v>
      </c>
      <c r="E132" s="88">
        <v>0.24744897959183673</v>
      </c>
      <c r="F132" s="93"/>
      <c r="G132" s="93"/>
      <c r="H132" s="85" t="s">
        <v>79</v>
      </c>
      <c r="I132" s="86">
        <v>13021037.010000004</v>
      </c>
      <c r="J132" s="88">
        <v>0.18051959617738872</v>
      </c>
      <c r="K132" s="87">
        <v>97</v>
      </c>
      <c r="L132" s="88">
        <v>0.24808184143222506</v>
      </c>
      <c r="M132" s="93"/>
      <c r="N132" s="93"/>
      <c r="O132" s="85" t="s">
        <v>79</v>
      </c>
      <c r="P132" s="86">
        <v>12953857.890000001</v>
      </c>
      <c r="Q132" s="88">
        <v>0.1792373142301257</v>
      </c>
      <c r="R132" s="87">
        <v>96</v>
      </c>
      <c r="S132" s="88">
        <v>0.24615384615384617</v>
      </c>
      <c r="T132" s="93"/>
      <c r="U132" s="93"/>
      <c r="V132" s="85" t="s">
        <v>79</v>
      </c>
      <c r="W132" s="86">
        <v>12893159.560000004</v>
      </c>
      <c r="X132" s="88">
        <v>0.17901977209729872</v>
      </c>
      <c r="Y132" s="87">
        <v>95</v>
      </c>
      <c r="Z132" s="88">
        <v>0.2454780361757106</v>
      </c>
      <c r="AA132" s="93"/>
      <c r="AB132" s="93"/>
      <c r="AC132" s="85" t="s">
        <v>79</v>
      </c>
      <c r="AD132" s="86">
        <v>12893379.150000004</v>
      </c>
      <c r="AE132" s="88">
        <v>0.17881286567264335</v>
      </c>
      <c r="AF132" s="87">
        <v>95</v>
      </c>
      <c r="AG132" s="88">
        <v>0.24611398963730569</v>
      </c>
      <c r="AH132" s="93"/>
      <c r="AI132" s="93"/>
      <c r="AJ132" s="85" t="s">
        <v>79</v>
      </c>
      <c r="AK132" s="86">
        <v>12611782.540000003</v>
      </c>
      <c r="AL132" s="88">
        <v>0.17644508541389173</v>
      </c>
      <c r="AM132" s="87">
        <v>93</v>
      </c>
      <c r="AN132" s="88">
        <v>0.24409448818897639</v>
      </c>
      <c r="AO132" s="93"/>
      <c r="AQ132" s="85" t="s">
        <v>79</v>
      </c>
      <c r="AR132" s="86">
        <v>11926743.720000004</v>
      </c>
      <c r="AS132" s="88">
        <v>0.17653056137651987</v>
      </c>
      <c r="AT132" s="87">
        <v>86</v>
      </c>
      <c r="AU132" s="88">
        <v>0.24225352112676057</v>
      </c>
      <c r="AV132" s="93"/>
      <c r="AW132" s="93"/>
      <c r="AX132" s="85" t="s">
        <v>79</v>
      </c>
      <c r="AY132" s="86">
        <v>10118315.789999999</v>
      </c>
      <c r="AZ132" s="88">
        <v>0.17486902036062674</v>
      </c>
      <c r="BA132" s="87">
        <v>78</v>
      </c>
      <c r="BB132" s="88">
        <v>0.24920127795527156</v>
      </c>
      <c r="BC132" s="93"/>
      <c r="BD132" s="93"/>
      <c r="BE132" s="85" t="s">
        <v>79</v>
      </c>
      <c r="BF132" s="86">
        <v>8787228.6300000008</v>
      </c>
      <c r="BG132" s="88">
        <v>0.16639520123105261</v>
      </c>
      <c r="BH132" s="87">
        <v>70</v>
      </c>
      <c r="BI132" s="88">
        <v>0.24734982332155478</v>
      </c>
      <c r="BJ132" s="93"/>
      <c r="BK132" s="93"/>
      <c r="BL132" s="85" t="s">
        <v>79</v>
      </c>
      <c r="BM132" s="86">
        <v>8049821.0499999998</v>
      </c>
      <c r="BN132" s="88">
        <v>0.16581550163585357</v>
      </c>
      <c r="BO132" s="87">
        <v>66</v>
      </c>
      <c r="BP132" s="88">
        <v>0.2558139534883721</v>
      </c>
      <c r="BQ132" s="93"/>
      <c r="BS132" s="85" t="s">
        <v>79</v>
      </c>
      <c r="BT132" s="86">
        <v>6969002.7999999989</v>
      </c>
      <c r="BU132" s="88">
        <v>0.15577891169212224</v>
      </c>
      <c r="BV132" s="87">
        <v>63</v>
      </c>
      <c r="BW132" s="88">
        <v>0.26141078838174275</v>
      </c>
      <c r="BX132" s="93"/>
      <c r="BZ132" s="85" t="s">
        <v>79</v>
      </c>
      <c r="CA132" s="86">
        <v>0</v>
      </c>
      <c r="CB132" s="88">
        <v>0</v>
      </c>
      <c r="CC132" s="87">
        <v>0</v>
      </c>
      <c r="CD132" s="88">
        <v>0</v>
      </c>
      <c r="CE132" s="93"/>
    </row>
    <row r="133" spans="1:83" x14ac:dyDescent="0.25">
      <c r="A133" s="85" t="s">
        <v>80</v>
      </c>
      <c r="B133" s="86">
        <v>0</v>
      </c>
      <c r="C133" s="88">
        <v>0</v>
      </c>
      <c r="D133" s="87">
        <v>0</v>
      </c>
      <c r="E133" s="88">
        <v>0</v>
      </c>
      <c r="F133" s="93"/>
      <c r="G133" s="93"/>
      <c r="H133" s="85" t="s">
        <v>80</v>
      </c>
      <c r="I133" s="86">
        <v>0</v>
      </c>
      <c r="J133" s="88">
        <v>0</v>
      </c>
      <c r="K133" s="87">
        <v>0</v>
      </c>
      <c r="L133" s="88">
        <v>0</v>
      </c>
      <c r="M133" s="93"/>
      <c r="N133" s="93"/>
      <c r="O133" s="85" t="s">
        <v>80</v>
      </c>
      <c r="P133" s="86">
        <v>0</v>
      </c>
      <c r="Q133" s="88">
        <v>0</v>
      </c>
      <c r="R133" s="87">
        <v>0</v>
      </c>
      <c r="S133" s="88">
        <v>0</v>
      </c>
      <c r="T133" s="93"/>
      <c r="U133" s="93"/>
      <c r="V133" s="85" t="s">
        <v>80</v>
      </c>
      <c r="W133" s="86">
        <v>0</v>
      </c>
      <c r="X133" s="88">
        <v>0</v>
      </c>
      <c r="Y133" s="87">
        <v>0</v>
      </c>
      <c r="Z133" s="88">
        <v>0</v>
      </c>
      <c r="AA133" s="93"/>
      <c r="AB133" s="93"/>
      <c r="AC133" s="85" t="s">
        <v>80</v>
      </c>
      <c r="AD133" s="86">
        <v>0</v>
      </c>
      <c r="AE133" s="88">
        <v>0</v>
      </c>
      <c r="AF133" s="87">
        <v>0</v>
      </c>
      <c r="AG133" s="88">
        <v>0</v>
      </c>
      <c r="AH133" s="93"/>
      <c r="AI133" s="93"/>
      <c r="AJ133" s="85" t="s">
        <v>80</v>
      </c>
      <c r="AK133" s="86">
        <v>0</v>
      </c>
      <c r="AL133" s="88">
        <v>0</v>
      </c>
      <c r="AM133" s="87">
        <v>0</v>
      </c>
      <c r="AN133" s="88">
        <v>0</v>
      </c>
      <c r="AO133" s="93"/>
      <c r="AQ133" s="85" t="s">
        <v>80</v>
      </c>
      <c r="AR133" s="86">
        <v>0</v>
      </c>
      <c r="AS133" s="88">
        <v>0</v>
      </c>
      <c r="AT133" s="87">
        <v>0</v>
      </c>
      <c r="AU133" s="88">
        <v>0</v>
      </c>
      <c r="AV133" s="93"/>
      <c r="AW133" s="93"/>
      <c r="AX133" s="85" t="s">
        <v>80</v>
      </c>
      <c r="AY133" s="86">
        <v>0</v>
      </c>
      <c r="AZ133" s="88">
        <v>0</v>
      </c>
      <c r="BA133" s="87">
        <v>0</v>
      </c>
      <c r="BB133" s="88">
        <v>0</v>
      </c>
      <c r="BC133" s="93"/>
      <c r="BD133" s="93"/>
      <c r="BE133" s="85" t="s">
        <v>80</v>
      </c>
      <c r="BF133" s="86">
        <v>0</v>
      </c>
      <c r="BG133" s="88">
        <v>0</v>
      </c>
      <c r="BH133" s="87">
        <v>0</v>
      </c>
      <c r="BI133" s="88">
        <v>0</v>
      </c>
      <c r="BJ133" s="93"/>
      <c r="BK133" s="93"/>
      <c r="BL133" s="85" t="s">
        <v>80</v>
      </c>
      <c r="BM133" s="86">
        <v>0</v>
      </c>
      <c r="BN133" s="88">
        <v>0</v>
      </c>
      <c r="BO133" s="87">
        <v>0</v>
      </c>
      <c r="BP133" s="88">
        <v>0</v>
      </c>
      <c r="BQ133" s="93"/>
      <c r="BS133" s="85" t="s">
        <v>80</v>
      </c>
      <c r="BT133" s="86">
        <v>0</v>
      </c>
      <c r="BU133" s="88">
        <v>0</v>
      </c>
      <c r="BV133" s="87">
        <v>0</v>
      </c>
      <c r="BW133" s="88">
        <v>0</v>
      </c>
      <c r="BX133" s="93"/>
      <c r="BZ133" s="85" t="s">
        <v>80</v>
      </c>
      <c r="CA133" s="86">
        <v>0</v>
      </c>
      <c r="CB133" s="88">
        <v>0</v>
      </c>
      <c r="CC133" s="87">
        <v>0</v>
      </c>
      <c r="CD133" s="88">
        <v>0</v>
      </c>
      <c r="CE133" s="93"/>
    </row>
    <row r="134" spans="1:83" x14ac:dyDescent="0.25">
      <c r="A134" s="85"/>
      <c r="B134" s="90"/>
      <c r="C134" s="100"/>
      <c r="D134" s="87"/>
      <c r="E134" s="100"/>
      <c r="F134" s="93"/>
      <c r="G134" s="93"/>
      <c r="H134" s="85"/>
      <c r="I134" s="90"/>
      <c r="J134" s="100"/>
      <c r="K134" s="87"/>
      <c r="L134" s="100"/>
      <c r="M134" s="93"/>
      <c r="N134" s="93"/>
      <c r="O134" s="85"/>
      <c r="P134" s="90"/>
      <c r="Q134" s="100"/>
      <c r="R134" s="87"/>
      <c r="S134" s="100"/>
      <c r="T134" s="93"/>
      <c r="U134" s="93"/>
      <c r="V134" s="85"/>
      <c r="W134" s="90"/>
      <c r="X134" s="100"/>
      <c r="Y134" s="87"/>
      <c r="Z134" s="100"/>
      <c r="AA134" s="93"/>
      <c r="AB134" s="93"/>
      <c r="AC134" s="85"/>
      <c r="AD134" s="90"/>
      <c r="AE134" s="100"/>
      <c r="AF134" s="87"/>
      <c r="AG134" s="100"/>
      <c r="AH134" s="93"/>
      <c r="AI134" s="93"/>
      <c r="AJ134" s="85"/>
      <c r="AK134" s="90"/>
      <c r="AL134" s="100"/>
      <c r="AM134" s="87"/>
      <c r="AN134" s="100"/>
      <c r="AO134" s="93"/>
      <c r="AQ134" s="85"/>
      <c r="AR134" s="90"/>
      <c r="AS134" s="100"/>
      <c r="AT134" s="87"/>
      <c r="AU134" s="100"/>
      <c r="AV134" s="93"/>
      <c r="AW134" s="93"/>
      <c r="AX134" s="85"/>
      <c r="AY134" s="90"/>
      <c r="AZ134" s="100"/>
      <c r="BA134" s="87"/>
      <c r="BB134" s="100"/>
      <c r="BC134" s="93"/>
      <c r="BD134" s="93"/>
      <c r="BE134" s="85"/>
      <c r="BF134" s="90"/>
      <c r="BG134" s="100"/>
      <c r="BH134" s="87"/>
      <c r="BI134" s="100"/>
      <c r="BJ134" s="93"/>
      <c r="BK134" s="93"/>
      <c r="BL134" s="85"/>
      <c r="BM134" s="90"/>
      <c r="BN134" s="100"/>
      <c r="BO134" s="87"/>
      <c r="BP134" s="100"/>
      <c r="BQ134" s="93"/>
      <c r="BS134" s="85"/>
      <c r="BT134" s="90"/>
      <c r="BU134" s="100"/>
      <c r="BV134" s="87"/>
      <c r="BW134" s="100"/>
      <c r="BX134" s="93"/>
      <c r="BZ134" s="85"/>
      <c r="CA134" s="90"/>
      <c r="CB134" s="100"/>
      <c r="CC134" s="87"/>
      <c r="CD134" s="100"/>
      <c r="CE134" s="93"/>
    </row>
    <row r="135" spans="1:83" ht="13.8" thickBot="1" x14ac:dyDescent="0.3">
      <c r="A135" s="85"/>
      <c r="B135" s="101">
        <v>72243818.780000031</v>
      </c>
      <c r="C135" s="100"/>
      <c r="D135" s="102">
        <v>392</v>
      </c>
      <c r="E135" s="100"/>
      <c r="F135" s="93"/>
      <c r="G135" s="93"/>
      <c r="H135" s="85"/>
      <c r="I135" s="101">
        <v>72130878.230000019</v>
      </c>
      <c r="J135" s="100"/>
      <c r="K135" s="102">
        <v>391</v>
      </c>
      <c r="L135" s="100"/>
      <c r="M135" s="93"/>
      <c r="N135" s="93"/>
      <c r="O135" s="85"/>
      <c r="P135" s="101">
        <v>72272104.420000017</v>
      </c>
      <c r="Q135" s="100"/>
      <c r="R135" s="102">
        <v>390</v>
      </c>
      <c r="S135" s="100"/>
      <c r="T135" s="93"/>
      <c r="U135" s="93"/>
      <c r="V135" s="85"/>
      <c r="W135" s="101">
        <v>72020869.030000031</v>
      </c>
      <c r="X135" s="100"/>
      <c r="Y135" s="102">
        <v>387</v>
      </c>
      <c r="Z135" s="100"/>
      <c r="AA135" s="93"/>
      <c r="AB135" s="93"/>
      <c r="AC135" s="85"/>
      <c r="AD135" s="101">
        <v>72105433.250000015</v>
      </c>
      <c r="AE135" s="100"/>
      <c r="AF135" s="102">
        <v>386</v>
      </c>
      <c r="AG135" s="100"/>
      <c r="AH135" s="93"/>
      <c r="AI135" s="93"/>
      <c r="AJ135" s="85"/>
      <c r="AK135" s="101">
        <v>71477097.310000017</v>
      </c>
      <c r="AL135" s="100"/>
      <c r="AM135" s="102">
        <v>381</v>
      </c>
      <c r="AN135" s="100"/>
      <c r="AO135" s="93"/>
      <c r="AQ135" s="85"/>
      <c r="AR135" s="101">
        <v>67561920.310000032</v>
      </c>
      <c r="AS135" s="100"/>
      <c r="AT135" s="102">
        <v>355</v>
      </c>
      <c r="AU135" s="100"/>
      <c r="AV135" s="93"/>
      <c r="AW135" s="93"/>
      <c r="AX135" s="85"/>
      <c r="AY135" s="101">
        <v>57862254.669999994</v>
      </c>
      <c r="AZ135" s="100"/>
      <c r="BA135" s="102">
        <v>313</v>
      </c>
      <c r="BB135" s="100"/>
      <c r="BC135" s="93"/>
      <c r="BD135" s="93"/>
      <c r="BE135" s="85"/>
      <c r="BF135" s="101">
        <v>52809387.320000015</v>
      </c>
      <c r="BG135" s="100"/>
      <c r="BH135" s="102">
        <v>283</v>
      </c>
      <c r="BI135" s="100"/>
      <c r="BJ135" s="93"/>
      <c r="BK135" s="93"/>
      <c r="BL135" s="85"/>
      <c r="BM135" s="101">
        <v>48546854.609999999</v>
      </c>
      <c r="BN135" s="100"/>
      <c r="BO135" s="102">
        <v>258</v>
      </c>
      <c r="BP135" s="100"/>
      <c r="BQ135" s="93"/>
      <c r="BS135" s="85"/>
      <c r="BT135" s="101">
        <v>44736496.899999991</v>
      </c>
      <c r="BU135" s="100"/>
      <c r="BV135" s="102">
        <v>241</v>
      </c>
      <c r="BW135" s="100"/>
      <c r="BX135" s="93"/>
      <c r="BZ135" s="85"/>
      <c r="CA135" s="101">
        <v>0</v>
      </c>
      <c r="CB135" s="100"/>
      <c r="CC135" s="102">
        <v>0</v>
      </c>
      <c r="CD135" s="100"/>
      <c r="CE135" s="93"/>
    </row>
    <row r="136" spans="1:83" ht="13.8" thickTop="1" x14ac:dyDescent="0.25">
      <c r="A136" s="93"/>
      <c r="B136" s="94"/>
      <c r="C136" s="92"/>
      <c r="D136" s="95"/>
      <c r="E136" s="92"/>
      <c r="F136" s="93"/>
      <c r="G136" s="93"/>
      <c r="H136" s="93"/>
      <c r="I136" s="94"/>
      <c r="J136" s="92"/>
      <c r="K136" s="95"/>
      <c r="L136" s="92"/>
      <c r="M136" s="93"/>
      <c r="N136" s="93"/>
      <c r="O136" s="93"/>
      <c r="P136" s="94"/>
      <c r="Q136" s="92"/>
      <c r="R136" s="95"/>
      <c r="S136" s="92"/>
      <c r="T136" s="93"/>
      <c r="U136" s="93"/>
      <c r="V136" s="93"/>
      <c r="W136" s="94"/>
      <c r="X136" s="92"/>
      <c r="Y136" s="95"/>
      <c r="Z136" s="92"/>
      <c r="AA136" s="93"/>
      <c r="AB136" s="93"/>
      <c r="AC136" s="93"/>
      <c r="AD136" s="94"/>
      <c r="AE136" s="92"/>
      <c r="AF136" s="95"/>
      <c r="AG136" s="92"/>
      <c r="AH136" s="93"/>
      <c r="AI136" s="93"/>
      <c r="AJ136" s="93"/>
      <c r="AK136" s="94"/>
      <c r="AL136" s="92"/>
      <c r="AM136" s="95"/>
      <c r="AN136" s="92"/>
      <c r="AO136" s="93"/>
      <c r="AQ136" s="93"/>
      <c r="AR136" s="94"/>
      <c r="AS136" s="92"/>
      <c r="AT136" s="95"/>
      <c r="AU136" s="92"/>
      <c r="AV136" s="93"/>
      <c r="AW136" s="93"/>
      <c r="AX136" s="93"/>
      <c r="AY136" s="94"/>
      <c r="AZ136" s="92"/>
      <c r="BA136" s="95"/>
      <c r="BB136" s="92"/>
      <c r="BC136" s="93"/>
      <c r="BD136" s="93"/>
      <c r="BE136" s="93"/>
      <c r="BF136" s="94"/>
      <c r="BG136" s="92"/>
      <c r="BH136" s="95"/>
      <c r="BI136" s="92"/>
      <c r="BJ136" s="93"/>
      <c r="BK136" s="93"/>
      <c r="BL136" s="93"/>
      <c r="BM136" s="94"/>
      <c r="BN136" s="92"/>
      <c r="BO136" s="95"/>
      <c r="BP136" s="92"/>
      <c r="BQ136" s="93"/>
      <c r="BS136" s="93"/>
      <c r="BT136" s="94"/>
      <c r="BU136" s="92"/>
      <c r="BV136" s="95"/>
      <c r="BW136" s="92"/>
      <c r="BX136" s="93"/>
      <c r="BZ136" s="93"/>
      <c r="CA136" s="94"/>
      <c r="CB136" s="92"/>
      <c r="CC136" s="95"/>
      <c r="CD136" s="92"/>
      <c r="CE136" s="93"/>
    </row>
    <row r="137" spans="1:83" x14ac:dyDescent="0.25">
      <c r="A137" s="93"/>
      <c r="B137" s="94"/>
      <c r="C137" s="92"/>
      <c r="D137" s="95"/>
      <c r="E137" s="92"/>
      <c r="F137" s="93"/>
      <c r="G137" s="93"/>
      <c r="H137" s="93"/>
      <c r="I137" s="94"/>
      <c r="J137" s="92"/>
      <c r="K137" s="95"/>
      <c r="L137" s="92"/>
      <c r="M137" s="93"/>
      <c r="N137" s="93"/>
      <c r="O137" s="93"/>
      <c r="P137" s="94"/>
      <c r="Q137" s="92"/>
      <c r="R137" s="95"/>
      <c r="S137" s="92"/>
      <c r="T137" s="93"/>
      <c r="U137" s="93"/>
      <c r="V137" s="93"/>
      <c r="W137" s="94"/>
      <c r="X137" s="92"/>
      <c r="Y137" s="95"/>
      <c r="Z137" s="92"/>
      <c r="AA137" s="93"/>
      <c r="AB137" s="93"/>
      <c r="AC137" s="93"/>
      <c r="AD137" s="94"/>
      <c r="AE137" s="92"/>
      <c r="AF137" s="95"/>
      <c r="AG137" s="92"/>
      <c r="AH137" s="93"/>
      <c r="AI137" s="93"/>
      <c r="AJ137" s="93"/>
      <c r="AK137" s="94"/>
      <c r="AL137" s="92"/>
      <c r="AM137" s="95"/>
      <c r="AN137" s="92"/>
      <c r="AO137" s="93"/>
      <c r="AQ137" s="93"/>
      <c r="AR137" s="94"/>
      <c r="AS137" s="92"/>
      <c r="AT137" s="95"/>
      <c r="AU137" s="92"/>
      <c r="AV137" s="93"/>
      <c r="AW137" s="93"/>
      <c r="AX137" s="93"/>
      <c r="AY137" s="94"/>
      <c r="AZ137" s="92"/>
      <c r="BA137" s="95"/>
      <c r="BB137" s="92"/>
      <c r="BC137" s="93"/>
      <c r="BD137" s="93"/>
      <c r="BE137" s="93"/>
      <c r="BF137" s="94"/>
      <c r="BG137" s="92"/>
      <c r="BH137" s="95"/>
      <c r="BI137" s="92"/>
      <c r="BJ137" s="93"/>
      <c r="BK137" s="93"/>
      <c r="BL137" s="93"/>
      <c r="BM137" s="94"/>
      <c r="BN137" s="92"/>
      <c r="BO137" s="95"/>
      <c r="BP137" s="92"/>
      <c r="BQ137" s="93"/>
      <c r="BS137" s="93"/>
      <c r="BT137" s="94"/>
      <c r="BU137" s="92"/>
      <c r="BV137" s="95"/>
      <c r="BW137" s="92"/>
      <c r="BX137" s="93"/>
      <c r="BZ137" s="93"/>
      <c r="CA137" s="94"/>
      <c r="CB137" s="92"/>
      <c r="CC137" s="95"/>
      <c r="CD137" s="92"/>
      <c r="CE137" s="93"/>
    </row>
    <row r="138" spans="1:83" x14ac:dyDescent="0.25">
      <c r="A138" s="93"/>
      <c r="B138" s="94"/>
      <c r="C138" s="92"/>
      <c r="D138" s="95"/>
      <c r="E138" s="92"/>
      <c r="F138" s="93"/>
      <c r="G138" s="93"/>
      <c r="H138" s="93"/>
      <c r="I138" s="94"/>
      <c r="J138" s="92"/>
      <c r="K138" s="95"/>
      <c r="L138" s="92"/>
      <c r="M138" s="93"/>
      <c r="N138" s="93"/>
      <c r="O138" s="93"/>
      <c r="P138" s="94"/>
      <c r="Q138" s="92"/>
      <c r="R138" s="95"/>
      <c r="S138" s="92"/>
      <c r="T138" s="93"/>
      <c r="U138" s="93"/>
      <c r="V138" s="93"/>
      <c r="W138" s="94"/>
      <c r="X138" s="92"/>
      <c r="Y138" s="95"/>
      <c r="Z138" s="92"/>
      <c r="AA138" s="93"/>
      <c r="AB138" s="93"/>
      <c r="AC138" s="93"/>
      <c r="AD138" s="94"/>
      <c r="AE138" s="92"/>
      <c r="AF138" s="95"/>
      <c r="AG138" s="92"/>
      <c r="AH138" s="93"/>
      <c r="AI138" s="93"/>
      <c r="AJ138" s="93"/>
      <c r="AK138" s="94"/>
      <c r="AL138" s="92"/>
      <c r="AM138" s="95"/>
      <c r="AN138" s="92"/>
      <c r="AO138" s="93"/>
      <c r="AQ138" s="93"/>
      <c r="AR138" s="94"/>
      <c r="AS138" s="92"/>
      <c r="AT138" s="95"/>
      <c r="AU138" s="92"/>
      <c r="AV138" s="93"/>
      <c r="AW138" s="93"/>
      <c r="AX138" s="93"/>
      <c r="AY138" s="94"/>
      <c r="AZ138" s="92"/>
      <c r="BA138" s="95"/>
      <c r="BB138" s="92"/>
      <c r="BC138" s="93"/>
      <c r="BD138" s="93"/>
      <c r="BE138" s="93"/>
      <c r="BF138" s="94"/>
      <c r="BG138" s="92"/>
      <c r="BH138" s="95"/>
      <c r="BI138" s="92"/>
      <c r="BJ138" s="93"/>
      <c r="BK138" s="93"/>
      <c r="BL138" s="93"/>
      <c r="BM138" s="94"/>
      <c r="BN138" s="92"/>
      <c r="BO138" s="95"/>
      <c r="BP138" s="92"/>
      <c r="BQ138" s="93"/>
      <c r="BS138" s="93"/>
      <c r="BT138" s="94"/>
      <c r="BU138" s="92"/>
      <c r="BV138" s="95"/>
      <c r="BW138" s="92"/>
      <c r="BX138" s="93"/>
      <c r="BZ138" s="93"/>
      <c r="CA138" s="94"/>
      <c r="CB138" s="92"/>
      <c r="CC138" s="95"/>
      <c r="CD138" s="92"/>
      <c r="CE138" s="93"/>
    </row>
    <row r="139" spans="1:83" x14ac:dyDescent="0.25">
      <c r="A139" s="91" t="s">
        <v>81</v>
      </c>
      <c r="B139" s="94"/>
      <c r="C139" s="92"/>
      <c r="D139" s="95"/>
      <c r="E139" s="92"/>
      <c r="F139" s="93"/>
      <c r="G139" s="93"/>
      <c r="H139" s="91" t="s">
        <v>81</v>
      </c>
      <c r="I139" s="94"/>
      <c r="J139" s="92"/>
      <c r="K139" s="95"/>
      <c r="L139" s="92"/>
      <c r="M139" s="93"/>
      <c r="N139" s="93"/>
      <c r="O139" s="91" t="s">
        <v>81</v>
      </c>
      <c r="P139" s="94"/>
      <c r="Q139" s="92"/>
      <c r="R139" s="95"/>
      <c r="S139" s="92"/>
      <c r="T139" s="93"/>
      <c r="U139" s="93"/>
      <c r="V139" s="91" t="s">
        <v>81</v>
      </c>
      <c r="W139" s="94"/>
      <c r="X139" s="92"/>
      <c r="Y139" s="95"/>
      <c r="Z139" s="92"/>
      <c r="AA139" s="93"/>
      <c r="AB139" s="93"/>
      <c r="AC139" s="91" t="s">
        <v>81</v>
      </c>
      <c r="AD139" s="94"/>
      <c r="AE139" s="92"/>
      <c r="AF139" s="95"/>
      <c r="AG139" s="92"/>
      <c r="AH139" s="93"/>
      <c r="AI139" s="93"/>
      <c r="AJ139" s="91" t="s">
        <v>81</v>
      </c>
      <c r="AK139" s="94"/>
      <c r="AL139" s="92"/>
      <c r="AM139" s="95"/>
      <c r="AN139" s="92"/>
      <c r="AO139" s="93"/>
      <c r="AQ139" s="91" t="s">
        <v>81</v>
      </c>
      <c r="AR139" s="94"/>
      <c r="AS139" s="92"/>
      <c r="AT139" s="95"/>
      <c r="AU139" s="92"/>
      <c r="AV139" s="93"/>
      <c r="AW139" s="93"/>
      <c r="AX139" s="91" t="s">
        <v>81</v>
      </c>
      <c r="AY139" s="94"/>
      <c r="AZ139" s="92"/>
      <c r="BA139" s="95"/>
      <c r="BB139" s="92"/>
      <c r="BC139" s="93"/>
      <c r="BD139" s="93"/>
      <c r="BE139" s="91" t="s">
        <v>81</v>
      </c>
      <c r="BF139" s="94"/>
      <c r="BG139" s="92"/>
      <c r="BH139" s="95"/>
      <c r="BI139" s="92"/>
      <c r="BJ139" s="93"/>
      <c r="BK139" s="93"/>
      <c r="BL139" s="91" t="s">
        <v>81</v>
      </c>
      <c r="BM139" s="94"/>
      <c r="BN139" s="92"/>
      <c r="BO139" s="95"/>
      <c r="BP139" s="92"/>
      <c r="BQ139" s="93"/>
      <c r="BS139" s="91" t="s">
        <v>81</v>
      </c>
      <c r="BT139" s="94"/>
      <c r="BU139" s="92"/>
      <c r="BV139" s="95"/>
      <c r="BW139" s="92"/>
      <c r="BX139" s="93"/>
      <c r="BZ139" s="91" t="s">
        <v>81</v>
      </c>
      <c r="CA139" s="94"/>
      <c r="CB139" s="92"/>
      <c r="CC139" s="95"/>
      <c r="CD139" s="92"/>
      <c r="CE139" s="93"/>
    </row>
    <row r="140" spans="1:83" x14ac:dyDescent="0.25">
      <c r="A140" s="93"/>
      <c r="B140" s="94"/>
      <c r="C140" s="92"/>
      <c r="D140" s="95"/>
      <c r="E140" s="92"/>
      <c r="F140" s="93"/>
      <c r="G140" s="93"/>
      <c r="H140" s="93"/>
      <c r="I140" s="94"/>
      <c r="J140" s="92"/>
      <c r="K140" s="95"/>
      <c r="L140" s="92"/>
      <c r="M140" s="93"/>
      <c r="N140" s="93"/>
      <c r="O140" s="93"/>
      <c r="P140" s="94"/>
      <c r="Q140" s="92"/>
      <c r="R140" s="95"/>
      <c r="S140" s="92"/>
      <c r="T140" s="93"/>
      <c r="U140" s="93"/>
      <c r="V140" s="93"/>
      <c r="W140" s="94"/>
      <c r="X140" s="92"/>
      <c r="Y140" s="95"/>
      <c r="Z140" s="92"/>
      <c r="AA140" s="93"/>
      <c r="AB140" s="93"/>
      <c r="AC140" s="93"/>
      <c r="AD140" s="94"/>
      <c r="AE140" s="92"/>
      <c r="AF140" s="95"/>
      <c r="AG140" s="92"/>
      <c r="AH140" s="93"/>
      <c r="AI140" s="93"/>
      <c r="AJ140" s="93"/>
      <c r="AK140" s="94"/>
      <c r="AL140" s="92"/>
      <c r="AM140" s="95"/>
      <c r="AN140" s="92"/>
      <c r="AO140" s="93"/>
      <c r="AQ140" s="93"/>
      <c r="AR140" s="94"/>
      <c r="AS140" s="92"/>
      <c r="AT140" s="95"/>
      <c r="AU140" s="92"/>
      <c r="AV140" s="93"/>
      <c r="AW140" s="93"/>
      <c r="AX140" s="93"/>
      <c r="AY140" s="94"/>
      <c r="AZ140" s="92"/>
      <c r="BA140" s="95"/>
      <c r="BB140" s="92"/>
      <c r="BC140" s="93"/>
      <c r="BD140" s="93"/>
      <c r="BE140" s="93"/>
      <c r="BF140" s="94"/>
      <c r="BG140" s="92"/>
      <c r="BH140" s="95"/>
      <c r="BI140" s="92"/>
      <c r="BJ140" s="93"/>
      <c r="BK140" s="93"/>
      <c r="BL140" s="93"/>
      <c r="BM140" s="94"/>
      <c r="BN140" s="92"/>
      <c r="BO140" s="95"/>
      <c r="BP140" s="92"/>
      <c r="BQ140" s="93"/>
      <c r="BS140" s="93"/>
      <c r="BT140" s="94"/>
      <c r="BU140" s="92"/>
      <c r="BV140" s="95"/>
      <c r="BW140" s="92"/>
      <c r="BX140" s="93"/>
      <c r="BZ140" s="93"/>
      <c r="CA140" s="94"/>
      <c r="CB140" s="92"/>
      <c r="CC140" s="95"/>
      <c r="CD140" s="92"/>
      <c r="CE140" s="93"/>
    </row>
    <row r="141" spans="1:83" ht="26.4" x14ac:dyDescent="0.25">
      <c r="A141" s="96" t="s">
        <v>82</v>
      </c>
      <c r="B141" s="97" t="s">
        <v>25</v>
      </c>
      <c r="C141" s="98" t="s">
        <v>26</v>
      </c>
      <c r="D141" s="99" t="s">
        <v>27</v>
      </c>
      <c r="E141" s="98" t="s">
        <v>26</v>
      </c>
      <c r="F141" s="93"/>
      <c r="G141" s="93"/>
      <c r="H141" s="96" t="s">
        <v>82</v>
      </c>
      <c r="I141" s="97" t="s">
        <v>25</v>
      </c>
      <c r="J141" s="98" t="s">
        <v>26</v>
      </c>
      <c r="K141" s="99" t="s">
        <v>27</v>
      </c>
      <c r="L141" s="98" t="s">
        <v>26</v>
      </c>
      <c r="M141" s="93"/>
      <c r="N141" s="93"/>
      <c r="O141" s="96" t="s">
        <v>82</v>
      </c>
      <c r="P141" s="97" t="s">
        <v>25</v>
      </c>
      <c r="Q141" s="98" t="s">
        <v>26</v>
      </c>
      <c r="R141" s="99" t="s">
        <v>27</v>
      </c>
      <c r="S141" s="98" t="s">
        <v>26</v>
      </c>
      <c r="T141" s="93"/>
      <c r="U141" s="93"/>
      <c r="V141" s="96" t="s">
        <v>82</v>
      </c>
      <c r="W141" s="97" t="s">
        <v>25</v>
      </c>
      <c r="X141" s="98" t="s">
        <v>26</v>
      </c>
      <c r="Y141" s="99" t="s">
        <v>27</v>
      </c>
      <c r="Z141" s="98" t="s">
        <v>26</v>
      </c>
      <c r="AA141" s="93"/>
      <c r="AB141" s="93"/>
      <c r="AC141" s="96" t="s">
        <v>82</v>
      </c>
      <c r="AD141" s="97" t="s">
        <v>25</v>
      </c>
      <c r="AE141" s="98" t="s">
        <v>26</v>
      </c>
      <c r="AF141" s="99" t="s">
        <v>27</v>
      </c>
      <c r="AG141" s="98" t="s">
        <v>26</v>
      </c>
      <c r="AH141" s="93"/>
      <c r="AI141" s="93"/>
      <c r="AJ141" s="96" t="s">
        <v>82</v>
      </c>
      <c r="AK141" s="97" t="s">
        <v>25</v>
      </c>
      <c r="AL141" s="98" t="s">
        <v>26</v>
      </c>
      <c r="AM141" s="99" t="s">
        <v>27</v>
      </c>
      <c r="AN141" s="98" t="s">
        <v>26</v>
      </c>
      <c r="AO141" s="93"/>
      <c r="AQ141" s="96" t="s">
        <v>82</v>
      </c>
      <c r="AR141" s="97" t="s">
        <v>25</v>
      </c>
      <c r="AS141" s="98" t="s">
        <v>26</v>
      </c>
      <c r="AT141" s="99" t="s">
        <v>27</v>
      </c>
      <c r="AU141" s="98" t="s">
        <v>26</v>
      </c>
      <c r="AV141" s="93"/>
      <c r="AW141" s="93"/>
      <c r="AX141" s="96" t="s">
        <v>82</v>
      </c>
      <c r="AY141" s="97" t="s">
        <v>25</v>
      </c>
      <c r="AZ141" s="98" t="s">
        <v>26</v>
      </c>
      <c r="BA141" s="99" t="s">
        <v>27</v>
      </c>
      <c r="BB141" s="98" t="s">
        <v>26</v>
      </c>
      <c r="BC141" s="93"/>
      <c r="BD141" s="93"/>
      <c r="BE141" s="96" t="s">
        <v>82</v>
      </c>
      <c r="BF141" s="97" t="s">
        <v>25</v>
      </c>
      <c r="BG141" s="98" t="s">
        <v>26</v>
      </c>
      <c r="BH141" s="99" t="s">
        <v>27</v>
      </c>
      <c r="BI141" s="98" t="s">
        <v>26</v>
      </c>
      <c r="BJ141" s="93"/>
      <c r="BK141" s="93"/>
      <c r="BL141" s="96" t="s">
        <v>82</v>
      </c>
      <c r="BM141" s="97" t="s">
        <v>25</v>
      </c>
      <c r="BN141" s="98" t="s">
        <v>26</v>
      </c>
      <c r="BO141" s="99" t="s">
        <v>27</v>
      </c>
      <c r="BP141" s="98" t="s">
        <v>26</v>
      </c>
      <c r="BQ141" s="93"/>
      <c r="BS141" s="96" t="s">
        <v>82</v>
      </c>
      <c r="BT141" s="97" t="s">
        <v>25</v>
      </c>
      <c r="BU141" s="98" t="s">
        <v>26</v>
      </c>
      <c r="BV141" s="99" t="s">
        <v>27</v>
      </c>
      <c r="BW141" s="98" t="s">
        <v>26</v>
      </c>
      <c r="BX141" s="93"/>
      <c r="BZ141" s="96" t="s">
        <v>82</v>
      </c>
      <c r="CA141" s="97" t="s">
        <v>25</v>
      </c>
      <c r="CB141" s="98" t="s">
        <v>26</v>
      </c>
      <c r="CC141" s="99" t="s">
        <v>27</v>
      </c>
      <c r="CD141" s="98" t="s">
        <v>26</v>
      </c>
      <c r="CE141" s="93"/>
    </row>
    <row r="142" spans="1:83" x14ac:dyDescent="0.25">
      <c r="A142" s="93"/>
      <c r="B142" s="94"/>
      <c r="C142" s="92"/>
      <c r="D142" s="95"/>
      <c r="E142" s="92"/>
      <c r="F142" s="93"/>
      <c r="G142" s="93"/>
      <c r="H142" s="93"/>
      <c r="I142" s="94"/>
      <c r="J142" s="92"/>
      <c r="K142" s="95"/>
      <c r="L142" s="92"/>
      <c r="M142" s="93"/>
      <c r="N142" s="93"/>
      <c r="O142" s="93"/>
      <c r="P142" s="94"/>
      <c r="Q142" s="92"/>
      <c r="R142" s="95"/>
      <c r="S142" s="92"/>
      <c r="T142" s="93"/>
      <c r="U142" s="93"/>
      <c r="V142" s="93"/>
      <c r="W142" s="94"/>
      <c r="X142" s="92"/>
      <c r="Y142" s="95"/>
      <c r="Z142" s="92"/>
      <c r="AA142" s="93"/>
      <c r="AB142" s="93"/>
      <c r="AC142" s="93"/>
      <c r="AD142" s="94"/>
      <c r="AE142" s="92"/>
      <c r="AF142" s="95"/>
      <c r="AG142" s="92"/>
      <c r="AH142" s="93"/>
      <c r="AI142" s="93"/>
      <c r="AJ142" s="93"/>
      <c r="AK142" s="94"/>
      <c r="AL142" s="92"/>
      <c r="AM142" s="95"/>
      <c r="AN142" s="92"/>
      <c r="AO142" s="93"/>
      <c r="AQ142" s="93"/>
      <c r="AR142" s="94"/>
      <c r="AS142" s="92"/>
      <c r="AT142" s="95"/>
      <c r="AU142" s="92"/>
      <c r="AV142" s="93"/>
      <c r="AW142" s="93"/>
      <c r="AX142" s="93"/>
      <c r="AY142" s="94"/>
      <c r="AZ142" s="92"/>
      <c r="BA142" s="95"/>
      <c r="BB142" s="92"/>
      <c r="BC142" s="93"/>
      <c r="BD142" s="93"/>
      <c r="BE142" s="93"/>
      <c r="BF142" s="94"/>
      <c r="BG142" s="92"/>
      <c r="BH142" s="95"/>
      <c r="BI142" s="92"/>
      <c r="BJ142" s="93"/>
      <c r="BK142" s="93"/>
      <c r="BL142" s="93"/>
      <c r="BM142" s="94"/>
      <c r="BN142" s="92"/>
      <c r="BO142" s="95"/>
      <c r="BP142" s="92"/>
      <c r="BQ142" s="93"/>
      <c r="BS142" s="93"/>
      <c r="BT142" s="94"/>
      <c r="BU142" s="92"/>
      <c r="BV142" s="95"/>
      <c r="BW142" s="92"/>
      <c r="BX142" s="93"/>
      <c r="BZ142" s="93"/>
      <c r="CA142" s="94"/>
      <c r="CB142" s="92"/>
      <c r="CC142" s="95"/>
      <c r="CD142" s="92"/>
      <c r="CE142" s="93"/>
    </row>
    <row r="143" spans="1:83" x14ac:dyDescent="0.25">
      <c r="A143" s="128">
        <v>2011</v>
      </c>
      <c r="B143" s="86">
        <v>0</v>
      </c>
      <c r="C143" s="88">
        <v>0</v>
      </c>
      <c r="D143" s="87">
        <v>0</v>
      </c>
      <c r="E143" s="88">
        <v>0</v>
      </c>
      <c r="F143" s="93"/>
      <c r="G143" s="93"/>
      <c r="H143" s="128">
        <v>2011</v>
      </c>
      <c r="I143" s="86">
        <v>0</v>
      </c>
      <c r="J143" s="88">
        <v>0</v>
      </c>
      <c r="K143" s="87">
        <v>0</v>
      </c>
      <c r="L143" s="88">
        <v>0</v>
      </c>
      <c r="M143" s="93"/>
      <c r="N143" s="93"/>
      <c r="O143" s="128">
        <v>2011</v>
      </c>
      <c r="P143" s="86">
        <v>0</v>
      </c>
      <c r="Q143" s="88">
        <v>0</v>
      </c>
      <c r="R143" s="87">
        <v>0</v>
      </c>
      <c r="S143" s="88">
        <v>0</v>
      </c>
      <c r="T143" s="93"/>
      <c r="U143" s="93"/>
      <c r="V143" s="128">
        <v>2011</v>
      </c>
      <c r="W143" s="86">
        <v>0</v>
      </c>
      <c r="X143" s="88">
        <v>0</v>
      </c>
      <c r="Y143" s="87">
        <v>0</v>
      </c>
      <c r="Z143" s="88">
        <v>0</v>
      </c>
      <c r="AA143" s="93"/>
      <c r="AB143" s="93"/>
      <c r="AC143" s="128">
        <v>2011</v>
      </c>
      <c r="AD143" s="86">
        <v>0</v>
      </c>
      <c r="AE143" s="88">
        <v>0</v>
      </c>
      <c r="AF143" s="87">
        <v>0</v>
      </c>
      <c r="AG143" s="88">
        <v>0</v>
      </c>
      <c r="AH143" s="93"/>
      <c r="AI143" s="93"/>
      <c r="AJ143" s="128">
        <v>2011</v>
      </c>
      <c r="AK143" s="86">
        <v>0</v>
      </c>
      <c r="AL143" s="88">
        <v>0</v>
      </c>
      <c r="AM143" s="87">
        <v>0</v>
      </c>
      <c r="AN143" s="88">
        <v>0</v>
      </c>
      <c r="AO143" s="93"/>
      <c r="AQ143" s="128">
        <v>2011</v>
      </c>
      <c r="AR143" s="86">
        <v>0</v>
      </c>
      <c r="AS143" s="88">
        <v>0</v>
      </c>
      <c r="AT143" s="87">
        <v>0</v>
      </c>
      <c r="AU143" s="88">
        <v>0</v>
      </c>
      <c r="AV143" s="93"/>
      <c r="AW143" s="93"/>
      <c r="AX143" s="128">
        <v>2011</v>
      </c>
      <c r="AY143" s="86">
        <v>0</v>
      </c>
      <c r="AZ143" s="88">
        <v>0</v>
      </c>
      <c r="BA143" s="87">
        <v>0</v>
      </c>
      <c r="BB143" s="88">
        <v>0</v>
      </c>
      <c r="BC143" s="93"/>
      <c r="BD143" s="93"/>
      <c r="BE143" s="128">
        <v>2011</v>
      </c>
      <c r="BF143" s="86">
        <v>0</v>
      </c>
      <c r="BG143" s="88">
        <v>0</v>
      </c>
      <c r="BH143" s="87">
        <v>0</v>
      </c>
      <c r="BI143" s="88">
        <v>0</v>
      </c>
      <c r="BJ143" s="93"/>
      <c r="BK143" s="93"/>
      <c r="BL143" s="128">
        <v>2011</v>
      </c>
      <c r="BM143" s="86">
        <v>0</v>
      </c>
      <c r="BN143" s="88">
        <v>0</v>
      </c>
      <c r="BO143" s="87">
        <v>0</v>
      </c>
      <c r="BP143" s="88">
        <v>0</v>
      </c>
      <c r="BQ143" s="93"/>
      <c r="BS143" s="128">
        <v>2011</v>
      </c>
      <c r="BT143" s="86">
        <v>0</v>
      </c>
      <c r="BU143" s="88">
        <v>0</v>
      </c>
      <c r="BV143" s="87">
        <v>0</v>
      </c>
      <c r="BW143" s="88">
        <v>0</v>
      </c>
      <c r="BX143" s="93"/>
      <c r="BZ143" s="128">
        <v>2011</v>
      </c>
      <c r="CA143" s="86">
        <v>0</v>
      </c>
      <c r="CB143" s="88">
        <v>0</v>
      </c>
      <c r="CC143" s="87">
        <v>0</v>
      </c>
      <c r="CD143" s="88">
        <v>0</v>
      </c>
      <c r="CE143" s="93"/>
    </row>
    <row r="144" spans="1:83" x14ac:dyDescent="0.25">
      <c r="A144" s="128">
        <v>2012</v>
      </c>
      <c r="B144" s="86">
        <v>0</v>
      </c>
      <c r="C144" s="88">
        <v>0</v>
      </c>
      <c r="D144" s="87">
        <v>0</v>
      </c>
      <c r="E144" s="88">
        <v>0</v>
      </c>
      <c r="F144" s="93"/>
      <c r="G144" s="93"/>
      <c r="H144" s="128">
        <v>2012</v>
      </c>
      <c r="I144" s="86">
        <v>0</v>
      </c>
      <c r="J144" s="88">
        <v>0</v>
      </c>
      <c r="K144" s="87">
        <v>0</v>
      </c>
      <c r="L144" s="88">
        <v>0</v>
      </c>
      <c r="M144" s="93"/>
      <c r="N144" s="93"/>
      <c r="O144" s="128">
        <v>2012</v>
      </c>
      <c r="P144" s="86">
        <v>0</v>
      </c>
      <c r="Q144" s="88">
        <v>0</v>
      </c>
      <c r="R144" s="87">
        <v>0</v>
      </c>
      <c r="S144" s="88">
        <v>0</v>
      </c>
      <c r="T144" s="93"/>
      <c r="U144" s="93"/>
      <c r="V144" s="128">
        <v>2012</v>
      </c>
      <c r="W144" s="86">
        <v>0</v>
      </c>
      <c r="X144" s="88">
        <v>0</v>
      </c>
      <c r="Y144" s="87">
        <v>0</v>
      </c>
      <c r="Z144" s="88">
        <v>0</v>
      </c>
      <c r="AA144" s="93"/>
      <c r="AB144" s="93"/>
      <c r="AC144" s="128">
        <v>2012</v>
      </c>
      <c r="AD144" s="86">
        <v>0</v>
      </c>
      <c r="AE144" s="88">
        <v>0</v>
      </c>
      <c r="AF144" s="87">
        <v>0</v>
      </c>
      <c r="AG144" s="88">
        <v>0</v>
      </c>
      <c r="AH144" s="93"/>
      <c r="AI144" s="93"/>
      <c r="AJ144" s="128">
        <v>2012</v>
      </c>
      <c r="AK144" s="86">
        <v>0</v>
      </c>
      <c r="AL144" s="88">
        <v>0</v>
      </c>
      <c r="AM144" s="87">
        <v>0</v>
      </c>
      <c r="AN144" s="88">
        <v>0</v>
      </c>
      <c r="AO144" s="93"/>
      <c r="AQ144" s="128">
        <v>2012</v>
      </c>
      <c r="AR144" s="86">
        <v>0</v>
      </c>
      <c r="AS144" s="88">
        <v>0</v>
      </c>
      <c r="AT144" s="87">
        <v>0</v>
      </c>
      <c r="AU144" s="88">
        <v>0</v>
      </c>
      <c r="AV144" s="93"/>
      <c r="AW144" s="93"/>
      <c r="AX144" s="128">
        <v>2012</v>
      </c>
      <c r="AY144" s="86">
        <v>0</v>
      </c>
      <c r="AZ144" s="88">
        <v>0</v>
      </c>
      <c r="BA144" s="87">
        <v>0</v>
      </c>
      <c r="BB144" s="88">
        <v>0</v>
      </c>
      <c r="BC144" s="93"/>
      <c r="BD144" s="93"/>
      <c r="BE144" s="128">
        <v>2012</v>
      </c>
      <c r="BF144" s="86">
        <v>0</v>
      </c>
      <c r="BG144" s="88">
        <v>0</v>
      </c>
      <c r="BH144" s="87">
        <v>0</v>
      </c>
      <c r="BI144" s="88">
        <v>0</v>
      </c>
      <c r="BJ144" s="93"/>
      <c r="BK144" s="93"/>
      <c r="BL144" s="128">
        <v>2012</v>
      </c>
      <c r="BM144" s="86">
        <v>0</v>
      </c>
      <c r="BN144" s="88">
        <v>0</v>
      </c>
      <c r="BO144" s="87">
        <v>0</v>
      </c>
      <c r="BP144" s="88">
        <v>0</v>
      </c>
      <c r="BQ144" s="93"/>
      <c r="BS144" s="128">
        <v>2012</v>
      </c>
      <c r="BT144" s="86">
        <v>0</v>
      </c>
      <c r="BU144" s="88">
        <v>0</v>
      </c>
      <c r="BV144" s="87">
        <v>0</v>
      </c>
      <c r="BW144" s="88">
        <v>0</v>
      </c>
      <c r="BX144" s="93"/>
      <c r="BZ144" s="128">
        <v>2012</v>
      </c>
      <c r="CA144" s="86">
        <v>0</v>
      </c>
      <c r="CB144" s="88">
        <v>0</v>
      </c>
      <c r="CC144" s="87">
        <v>0</v>
      </c>
      <c r="CD144" s="88">
        <v>0</v>
      </c>
      <c r="CE144" s="93"/>
    </row>
    <row r="145" spans="1:83" x14ac:dyDescent="0.25">
      <c r="A145" s="128">
        <v>2013</v>
      </c>
      <c r="B145" s="86">
        <v>44139678.420000024</v>
      </c>
      <c r="C145" s="88">
        <v>0.61098207660389692</v>
      </c>
      <c r="D145" s="87">
        <v>229</v>
      </c>
      <c r="E145" s="88">
        <v>0.58418367346938771</v>
      </c>
      <c r="F145" s="93"/>
      <c r="G145" s="93"/>
      <c r="H145" s="128">
        <v>2013</v>
      </c>
      <c r="I145" s="86">
        <v>44011910.230000004</v>
      </c>
      <c r="J145" s="88">
        <v>0.61016739723674929</v>
      </c>
      <c r="K145" s="87">
        <v>228</v>
      </c>
      <c r="L145" s="88">
        <v>0.58312020460358061</v>
      </c>
      <c r="M145" s="93"/>
      <c r="N145" s="93"/>
      <c r="O145" s="128">
        <v>2013</v>
      </c>
      <c r="P145" s="86">
        <v>44221873.529999994</v>
      </c>
      <c r="Q145" s="88">
        <v>0.61188025289827308</v>
      </c>
      <c r="R145" s="87">
        <v>228</v>
      </c>
      <c r="S145" s="88">
        <v>0.58461538461538465</v>
      </c>
      <c r="T145" s="93"/>
      <c r="U145" s="93"/>
      <c r="V145" s="128">
        <v>2013</v>
      </c>
      <c r="W145" s="86">
        <v>44039062.299999997</v>
      </c>
      <c r="X145" s="88">
        <v>0.6114764080624423</v>
      </c>
      <c r="Y145" s="87">
        <v>226</v>
      </c>
      <c r="Z145" s="88">
        <v>0.58397932816537468</v>
      </c>
      <c r="AA145" s="93"/>
      <c r="AB145" s="93"/>
      <c r="AC145" s="128">
        <v>2013</v>
      </c>
      <c r="AD145" s="86">
        <v>44363883.170000002</v>
      </c>
      <c r="AE145" s="88">
        <v>0.61526408164255775</v>
      </c>
      <c r="AF145" s="87">
        <v>226</v>
      </c>
      <c r="AG145" s="88">
        <v>0.58549222797927458</v>
      </c>
      <c r="AH145" s="93"/>
      <c r="AI145" s="93"/>
      <c r="AJ145" s="128">
        <v>2013</v>
      </c>
      <c r="AK145" s="86">
        <v>44055314.060000017</v>
      </c>
      <c r="AL145" s="88">
        <v>0.61635566801110797</v>
      </c>
      <c r="AM145" s="87">
        <v>223</v>
      </c>
      <c r="AN145" s="88">
        <v>0.58530183727034124</v>
      </c>
      <c r="AO145" s="93"/>
      <c r="AQ145" s="128">
        <v>2013</v>
      </c>
      <c r="AR145" s="86">
        <v>40457159.849999994</v>
      </c>
      <c r="AS145" s="88">
        <v>0.59881601447038546</v>
      </c>
      <c r="AT145" s="87">
        <v>200</v>
      </c>
      <c r="AU145" s="88">
        <v>0.56338028169014087</v>
      </c>
      <c r="AV145" s="93"/>
      <c r="AW145" s="93"/>
      <c r="AX145" s="128">
        <v>2013</v>
      </c>
      <c r="AY145" s="86">
        <v>35564206.079999998</v>
      </c>
      <c r="AZ145" s="88">
        <v>0.61463567714099232</v>
      </c>
      <c r="BA145" s="87">
        <v>181</v>
      </c>
      <c r="BB145" s="88">
        <v>0.57827476038338654</v>
      </c>
      <c r="BC145" s="93"/>
      <c r="BD145" s="93"/>
      <c r="BE145" s="128">
        <v>2013</v>
      </c>
      <c r="BF145" s="86">
        <v>33388603.449999996</v>
      </c>
      <c r="BG145" s="88">
        <v>0.63224750644579153</v>
      </c>
      <c r="BH145" s="87">
        <v>170</v>
      </c>
      <c r="BI145" s="88">
        <v>0.60070671378091878</v>
      </c>
      <c r="BJ145" s="93"/>
      <c r="BK145" s="93"/>
      <c r="BL145" s="128">
        <v>2013</v>
      </c>
      <c r="BM145" s="86">
        <v>30932111.699999999</v>
      </c>
      <c r="BN145" s="88">
        <v>0.6371599550267959</v>
      </c>
      <c r="BO145" s="87">
        <v>156</v>
      </c>
      <c r="BP145" s="88">
        <v>0.60465116279069764</v>
      </c>
      <c r="BQ145" s="93"/>
      <c r="BS145" s="128">
        <v>2013</v>
      </c>
      <c r="BT145" s="86">
        <v>28239425.519999988</v>
      </c>
      <c r="BU145" s="88">
        <v>0.6312390883694784</v>
      </c>
      <c r="BV145" s="87">
        <v>145</v>
      </c>
      <c r="BW145" s="88">
        <v>0.60165975103734437</v>
      </c>
      <c r="BX145" s="93"/>
      <c r="BZ145" s="128">
        <v>2013</v>
      </c>
      <c r="CA145" s="86">
        <v>0</v>
      </c>
      <c r="CB145" s="88">
        <v>0</v>
      </c>
      <c r="CC145" s="87">
        <v>0</v>
      </c>
      <c r="CD145" s="88">
        <v>0</v>
      </c>
      <c r="CE145" s="93"/>
    </row>
    <row r="146" spans="1:83" x14ac:dyDescent="0.25">
      <c r="A146" s="128">
        <v>2014</v>
      </c>
      <c r="B146" s="86">
        <v>28104140.360000003</v>
      </c>
      <c r="C146" s="88">
        <v>0.38901792339610303</v>
      </c>
      <c r="D146" s="87">
        <v>163</v>
      </c>
      <c r="E146" s="88">
        <v>0.41581632653061223</v>
      </c>
      <c r="F146" s="93"/>
      <c r="G146" s="93"/>
      <c r="H146" s="128">
        <v>2014</v>
      </c>
      <c r="I146" s="86">
        <v>28118967.999999996</v>
      </c>
      <c r="J146" s="88">
        <v>0.38983260276325066</v>
      </c>
      <c r="K146" s="87">
        <v>163</v>
      </c>
      <c r="L146" s="88">
        <v>0.41687979539641945</v>
      </c>
      <c r="M146" s="93"/>
      <c r="N146" s="93"/>
      <c r="O146" s="128">
        <v>2014</v>
      </c>
      <c r="P146" s="86">
        <v>28050230.890000001</v>
      </c>
      <c r="Q146" s="88">
        <v>0.38811974710172698</v>
      </c>
      <c r="R146" s="87">
        <v>162</v>
      </c>
      <c r="S146" s="88">
        <v>0.41538461538461541</v>
      </c>
      <c r="T146" s="93"/>
      <c r="U146" s="93"/>
      <c r="V146" s="128">
        <v>2014</v>
      </c>
      <c r="W146" s="86">
        <v>27981806.729999997</v>
      </c>
      <c r="X146" s="88">
        <v>0.38852359193755753</v>
      </c>
      <c r="Y146" s="87">
        <v>161</v>
      </c>
      <c r="Z146" s="88">
        <v>0.41602067183462532</v>
      </c>
      <c r="AA146" s="93"/>
      <c r="AB146" s="93"/>
      <c r="AC146" s="128">
        <v>2014</v>
      </c>
      <c r="AD146" s="86">
        <v>27741550.079999994</v>
      </c>
      <c r="AE146" s="88">
        <v>0.38473591835744214</v>
      </c>
      <c r="AF146" s="87">
        <v>160</v>
      </c>
      <c r="AG146" s="88">
        <v>0.41450777202072536</v>
      </c>
      <c r="AH146" s="93"/>
      <c r="AI146" s="93"/>
      <c r="AJ146" s="128">
        <v>2014</v>
      </c>
      <c r="AK146" s="86">
        <v>27421783.249999993</v>
      </c>
      <c r="AL146" s="88">
        <v>0.3836443319888922</v>
      </c>
      <c r="AM146" s="87">
        <v>158</v>
      </c>
      <c r="AN146" s="88">
        <v>0.41469816272965881</v>
      </c>
      <c r="AO146" s="93"/>
      <c r="AQ146" s="128">
        <v>2014</v>
      </c>
      <c r="AR146" s="86">
        <v>27104760.460000001</v>
      </c>
      <c r="AS146" s="88">
        <v>0.40118398552961437</v>
      </c>
      <c r="AT146" s="87">
        <v>155</v>
      </c>
      <c r="AU146" s="88">
        <v>0.43661971830985913</v>
      </c>
      <c r="AV146" s="93"/>
      <c r="AW146" s="93"/>
      <c r="AX146" s="128">
        <v>2014</v>
      </c>
      <c r="AY146" s="86">
        <v>22298048.590000004</v>
      </c>
      <c r="AZ146" s="88">
        <v>0.38536432285900762</v>
      </c>
      <c r="BA146" s="87">
        <v>132</v>
      </c>
      <c r="BB146" s="88">
        <v>0.4217252396166134</v>
      </c>
      <c r="BC146" s="93"/>
      <c r="BD146" s="93"/>
      <c r="BE146" s="128">
        <v>2014</v>
      </c>
      <c r="BF146" s="86">
        <v>19420783.869999994</v>
      </c>
      <c r="BG146" s="88">
        <v>0.36775249355420842</v>
      </c>
      <c r="BH146" s="87">
        <v>113</v>
      </c>
      <c r="BI146" s="88">
        <v>0.39929328621908128</v>
      </c>
      <c r="BJ146" s="93"/>
      <c r="BK146" s="93"/>
      <c r="BL146" s="128">
        <v>2014</v>
      </c>
      <c r="BM146" s="86">
        <v>17614742.909999996</v>
      </c>
      <c r="BN146" s="88">
        <v>0.36284004497320399</v>
      </c>
      <c r="BO146" s="87">
        <v>102</v>
      </c>
      <c r="BP146" s="88">
        <v>0.39534883720930231</v>
      </c>
      <c r="BQ146" s="93"/>
      <c r="BS146" s="128">
        <v>2014</v>
      </c>
      <c r="BT146" s="86">
        <v>16497071.380000005</v>
      </c>
      <c r="BU146" s="88">
        <v>0.36876091163052171</v>
      </c>
      <c r="BV146" s="87">
        <v>96</v>
      </c>
      <c r="BW146" s="88">
        <v>0.39834024896265557</v>
      </c>
      <c r="BX146" s="93"/>
      <c r="BZ146" s="128">
        <v>2014</v>
      </c>
      <c r="CA146" s="86">
        <v>0</v>
      </c>
      <c r="CB146" s="88">
        <v>0</v>
      </c>
      <c r="CC146" s="87">
        <v>0</v>
      </c>
      <c r="CD146" s="88">
        <v>0</v>
      </c>
      <c r="CE146" s="93"/>
    </row>
    <row r="147" spans="1:83" x14ac:dyDescent="0.25">
      <c r="A147" s="85"/>
      <c r="B147" s="114"/>
      <c r="C147" s="100"/>
      <c r="D147" s="85"/>
      <c r="E147" s="88"/>
      <c r="F147" s="93"/>
      <c r="G147" s="93"/>
      <c r="H147" s="85"/>
      <c r="I147" s="114"/>
      <c r="J147" s="100"/>
      <c r="K147" s="85"/>
      <c r="L147" s="88"/>
      <c r="M147" s="93"/>
      <c r="N147" s="93"/>
      <c r="O147" s="85"/>
      <c r="P147" s="114"/>
      <c r="Q147" s="100"/>
      <c r="R147" s="85"/>
      <c r="S147" s="88"/>
      <c r="T147" s="93"/>
      <c r="U147" s="93"/>
      <c r="V147" s="85"/>
      <c r="W147" s="114"/>
      <c r="X147" s="100"/>
      <c r="Y147" s="85"/>
      <c r="Z147" s="88"/>
      <c r="AA147" s="93"/>
      <c r="AB147" s="93"/>
      <c r="AC147" s="85"/>
      <c r="AD147" s="114"/>
      <c r="AE147" s="100"/>
      <c r="AF147" s="85"/>
      <c r="AG147" s="88"/>
      <c r="AH147" s="93"/>
      <c r="AI147" s="93"/>
      <c r="AJ147" s="85"/>
      <c r="AK147" s="114"/>
      <c r="AL147" s="100"/>
      <c r="AM147" s="85"/>
      <c r="AN147" s="88"/>
      <c r="AO147" s="93"/>
      <c r="AQ147" s="85"/>
      <c r="AR147" s="114"/>
      <c r="AS147" s="100"/>
      <c r="AT147" s="85"/>
      <c r="AU147" s="88"/>
      <c r="AV147" s="93"/>
      <c r="AW147" s="93"/>
      <c r="AX147" s="85"/>
      <c r="AY147" s="114"/>
      <c r="AZ147" s="100"/>
      <c r="BA147" s="85"/>
      <c r="BB147" s="88"/>
      <c r="BC147" s="93"/>
      <c r="BD147" s="93"/>
      <c r="BE147" s="85"/>
      <c r="BF147" s="114"/>
      <c r="BG147" s="100"/>
      <c r="BH147" s="85"/>
      <c r="BI147" s="88"/>
      <c r="BJ147" s="93"/>
      <c r="BK147" s="93"/>
      <c r="BL147" s="85"/>
      <c r="BM147" s="114"/>
      <c r="BN147" s="100"/>
      <c r="BO147" s="85"/>
      <c r="BP147" s="88"/>
      <c r="BQ147" s="93"/>
      <c r="BS147" s="85"/>
      <c r="BT147" s="114"/>
      <c r="BU147" s="100"/>
      <c r="BV147" s="85"/>
      <c r="BW147" s="88"/>
      <c r="BX147" s="93"/>
      <c r="BZ147" s="85"/>
      <c r="CA147" s="114"/>
      <c r="CB147" s="100"/>
      <c r="CC147" s="85"/>
      <c r="CD147" s="88"/>
      <c r="CE147" s="93"/>
    </row>
    <row r="148" spans="1:83" ht="13.8" thickBot="1" x14ac:dyDescent="0.3">
      <c r="A148" s="85"/>
      <c r="B148" s="101">
        <v>72243818.780000031</v>
      </c>
      <c r="C148" s="100"/>
      <c r="D148" s="102">
        <v>392</v>
      </c>
      <c r="E148" s="100"/>
      <c r="F148" s="93"/>
      <c r="G148" s="93"/>
      <c r="H148" s="85"/>
      <c r="I148" s="101">
        <v>72130878.230000004</v>
      </c>
      <c r="J148" s="100"/>
      <c r="K148" s="102">
        <v>391</v>
      </c>
      <c r="L148" s="100"/>
      <c r="M148" s="93"/>
      <c r="N148" s="93"/>
      <c r="O148" s="85"/>
      <c r="P148" s="101">
        <v>72272104.419999987</v>
      </c>
      <c r="Q148" s="100"/>
      <c r="R148" s="102">
        <v>390</v>
      </c>
      <c r="S148" s="100"/>
      <c r="T148" s="93"/>
      <c r="U148" s="93"/>
      <c r="V148" s="85"/>
      <c r="W148" s="101">
        <v>72020869.030000001</v>
      </c>
      <c r="X148" s="100"/>
      <c r="Y148" s="102">
        <v>387</v>
      </c>
      <c r="Z148" s="100"/>
      <c r="AA148" s="93"/>
      <c r="AB148" s="93"/>
      <c r="AC148" s="85"/>
      <c r="AD148" s="101">
        <v>72105433.25</v>
      </c>
      <c r="AE148" s="100"/>
      <c r="AF148" s="102">
        <v>386</v>
      </c>
      <c r="AG148" s="100"/>
      <c r="AH148" s="93"/>
      <c r="AI148" s="93"/>
      <c r="AJ148" s="85"/>
      <c r="AK148" s="101">
        <v>71477097.310000002</v>
      </c>
      <c r="AL148" s="100"/>
      <c r="AM148" s="102">
        <v>381</v>
      </c>
      <c r="AN148" s="100"/>
      <c r="AO148" s="93"/>
      <c r="AQ148" s="85"/>
      <c r="AR148" s="101">
        <v>67561920.310000002</v>
      </c>
      <c r="AS148" s="100"/>
      <c r="AT148" s="102">
        <v>355</v>
      </c>
      <c r="AU148" s="100"/>
      <c r="AV148" s="93"/>
      <c r="AW148" s="93"/>
      <c r="AX148" s="85"/>
      <c r="AY148" s="101">
        <v>57862254.670000002</v>
      </c>
      <c r="AZ148" s="100"/>
      <c r="BA148" s="102">
        <v>313</v>
      </c>
      <c r="BB148" s="100"/>
      <c r="BC148" s="93"/>
      <c r="BD148" s="93"/>
      <c r="BE148" s="85"/>
      <c r="BF148" s="101">
        <v>52809387.319999993</v>
      </c>
      <c r="BG148" s="100"/>
      <c r="BH148" s="102">
        <v>283</v>
      </c>
      <c r="BI148" s="100"/>
      <c r="BJ148" s="93"/>
      <c r="BK148" s="93"/>
      <c r="BL148" s="85"/>
      <c r="BM148" s="101">
        <v>48546854.609999999</v>
      </c>
      <c r="BN148" s="100"/>
      <c r="BO148" s="102">
        <v>258</v>
      </c>
      <c r="BP148" s="100"/>
      <c r="BQ148" s="93"/>
      <c r="BS148" s="85"/>
      <c r="BT148" s="101">
        <v>44736496.899999991</v>
      </c>
      <c r="BU148" s="100"/>
      <c r="BV148" s="102">
        <v>241</v>
      </c>
      <c r="BW148" s="100"/>
      <c r="BX148" s="93"/>
      <c r="BZ148" s="85"/>
      <c r="CA148" s="101">
        <v>0</v>
      </c>
      <c r="CB148" s="100"/>
      <c r="CC148" s="102">
        <v>0</v>
      </c>
      <c r="CD148" s="100"/>
      <c r="CE148" s="93"/>
    </row>
    <row r="149" spans="1:83" ht="13.8" thickTop="1" x14ac:dyDescent="0.25">
      <c r="A149" s="85"/>
      <c r="B149" s="85"/>
      <c r="C149" s="85"/>
      <c r="D149" s="85"/>
      <c r="E149" s="85"/>
      <c r="F149" s="93"/>
      <c r="G149" s="93"/>
      <c r="H149" s="85"/>
      <c r="I149" s="85"/>
      <c r="J149" s="85"/>
      <c r="K149" s="85"/>
      <c r="L149" s="85"/>
      <c r="M149" s="93"/>
      <c r="N149" s="93"/>
      <c r="O149" s="85"/>
      <c r="P149" s="85"/>
      <c r="Q149" s="85"/>
      <c r="R149" s="85"/>
      <c r="S149" s="85"/>
      <c r="T149" s="93"/>
      <c r="U149" s="93"/>
      <c r="V149" s="85"/>
      <c r="W149" s="85"/>
      <c r="X149" s="85"/>
      <c r="Y149" s="85"/>
      <c r="Z149" s="85"/>
      <c r="AA149" s="93"/>
      <c r="AB149" s="93"/>
      <c r="AC149" s="85"/>
      <c r="AD149" s="85"/>
      <c r="AE149" s="85"/>
      <c r="AF149" s="85"/>
      <c r="AG149" s="85"/>
      <c r="AH149" s="93"/>
      <c r="AI149" s="93"/>
      <c r="AJ149" s="85"/>
      <c r="AK149" s="85"/>
      <c r="AL149" s="85"/>
      <c r="AM149" s="85"/>
      <c r="AN149" s="85"/>
      <c r="AO149" s="93"/>
      <c r="AQ149" s="85"/>
      <c r="AR149" s="85"/>
      <c r="AS149" s="85"/>
      <c r="AT149" s="85"/>
      <c r="AU149" s="85"/>
      <c r="AV149" s="93"/>
      <c r="AW149" s="93"/>
      <c r="AX149" s="85"/>
      <c r="AY149" s="85"/>
      <c r="AZ149" s="85"/>
      <c r="BA149" s="85"/>
      <c r="BB149" s="85"/>
      <c r="BC149" s="93"/>
      <c r="BD149" s="93"/>
      <c r="BE149" s="85"/>
      <c r="BF149" s="85"/>
      <c r="BG149" s="85"/>
      <c r="BH149" s="85"/>
      <c r="BI149" s="85"/>
      <c r="BJ149" s="93"/>
      <c r="BK149" s="93"/>
      <c r="BL149" s="85"/>
      <c r="BM149" s="85"/>
      <c r="BN149" s="85"/>
      <c r="BO149" s="85"/>
      <c r="BP149" s="85"/>
      <c r="BQ149" s="93"/>
      <c r="BS149" s="85"/>
      <c r="BT149" s="85"/>
      <c r="BU149" s="85"/>
      <c r="BV149" s="85"/>
      <c r="BW149" s="85"/>
      <c r="BX149" s="93"/>
      <c r="BZ149" s="85"/>
      <c r="CA149" s="85"/>
      <c r="CB149" s="85"/>
      <c r="CC149" s="85"/>
      <c r="CD149" s="85"/>
      <c r="CE149" s="93"/>
    </row>
    <row r="150" spans="1:83" x14ac:dyDescent="0.25">
      <c r="A150" s="103" t="s">
        <v>83</v>
      </c>
      <c r="B150" s="85"/>
      <c r="C150" s="115"/>
      <c r="D150" s="115">
        <v>7.5394370173577281</v>
      </c>
      <c r="E150" s="85"/>
      <c r="F150" s="93"/>
      <c r="G150" s="93"/>
      <c r="H150" s="103" t="s">
        <v>83</v>
      </c>
      <c r="I150" s="85"/>
      <c r="J150" s="115"/>
      <c r="K150" s="115">
        <v>10.557496829281138</v>
      </c>
      <c r="L150" s="85"/>
      <c r="M150" s="93"/>
      <c r="N150" s="93"/>
      <c r="O150" s="103" t="s">
        <v>83</v>
      </c>
      <c r="P150" s="85"/>
      <c r="Q150" s="115"/>
      <c r="R150" s="115">
        <v>13.584980712674575</v>
      </c>
      <c r="S150" s="85"/>
      <c r="T150" s="93"/>
      <c r="U150" s="93"/>
      <c r="V150" s="103" t="s">
        <v>83</v>
      </c>
      <c r="W150" s="85"/>
      <c r="X150" s="115"/>
      <c r="Y150" s="115">
        <v>16.506697574242828</v>
      </c>
      <c r="Z150" s="85"/>
      <c r="AA150" s="93"/>
      <c r="AB150" s="93"/>
      <c r="AC150" s="103" t="s">
        <v>83</v>
      </c>
      <c r="AD150" s="85"/>
      <c r="AE150" s="115"/>
      <c r="AF150" s="115">
        <v>19.535825038113959</v>
      </c>
      <c r="AG150" s="85"/>
      <c r="AH150" s="93"/>
      <c r="AI150" s="93"/>
      <c r="AJ150" s="103" t="s">
        <v>83</v>
      </c>
      <c r="AK150" s="85"/>
      <c r="AL150" s="115"/>
      <c r="AM150" s="115">
        <v>22.562178223657156</v>
      </c>
      <c r="AN150" s="85"/>
      <c r="AO150" s="93"/>
      <c r="AQ150" s="103" t="s">
        <v>83</v>
      </c>
      <c r="AR150" s="85"/>
      <c r="AS150" s="115"/>
      <c r="AT150" s="115">
        <v>25.51342751306181</v>
      </c>
      <c r="AU150" s="85"/>
      <c r="AV150" s="93"/>
      <c r="AW150" s="93"/>
      <c r="AX150" s="103" t="s">
        <v>83</v>
      </c>
      <c r="AY150" s="85"/>
      <c r="AZ150" s="115"/>
      <c r="BA150" s="115">
        <v>28.536718246250732</v>
      </c>
      <c r="BB150" s="85"/>
      <c r="BC150" s="93"/>
      <c r="BD150" s="93"/>
      <c r="BE150" s="103" t="s">
        <v>83</v>
      </c>
      <c r="BF150" s="85"/>
      <c r="BG150" s="115"/>
      <c r="BH150" s="115">
        <v>31.646658424236389</v>
      </c>
      <c r="BI150" s="85"/>
      <c r="BJ150" s="93"/>
      <c r="BK150" s="93"/>
      <c r="BL150" s="103" t="s">
        <v>83</v>
      </c>
      <c r="BM150" s="85"/>
      <c r="BN150" s="115"/>
      <c r="BO150" s="115">
        <v>34.704994366248556</v>
      </c>
      <c r="BP150" s="85"/>
      <c r="BQ150" s="93"/>
      <c r="BS150" s="103" t="s">
        <v>83</v>
      </c>
      <c r="BT150" s="85"/>
      <c r="BU150" s="115"/>
      <c r="BV150" s="115">
        <v>37.703533781758722</v>
      </c>
      <c r="BW150" s="85"/>
      <c r="BX150" s="93"/>
      <c r="BZ150" s="103" t="s">
        <v>83</v>
      </c>
      <c r="CA150" s="85"/>
      <c r="CB150" s="115"/>
      <c r="CC150" s="115">
        <v>0</v>
      </c>
      <c r="CD150" s="85"/>
      <c r="CE150" s="93"/>
    </row>
    <row r="151" spans="1:83" x14ac:dyDescent="0.25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S151" s="93"/>
      <c r="BT151" s="93"/>
      <c r="BU151" s="93"/>
      <c r="BV151" s="93"/>
      <c r="BW151" s="93"/>
      <c r="BX151" s="93"/>
      <c r="BZ151" s="93"/>
      <c r="CA151" s="93"/>
      <c r="CB151" s="93"/>
      <c r="CC151" s="93"/>
      <c r="CD151" s="93"/>
      <c r="CE151" s="93"/>
    </row>
    <row r="152" spans="1:83" x14ac:dyDescent="0.25">
      <c r="A152" s="93"/>
      <c r="B152" s="94"/>
      <c r="C152" s="92"/>
      <c r="D152" s="95"/>
      <c r="E152" s="92"/>
      <c r="F152" s="93"/>
      <c r="G152" s="93"/>
      <c r="H152" s="93"/>
      <c r="I152" s="94"/>
      <c r="J152" s="92"/>
      <c r="K152" s="95"/>
      <c r="L152" s="92"/>
      <c r="M152" s="93"/>
      <c r="N152" s="93"/>
      <c r="O152" s="93"/>
      <c r="P152" s="94"/>
      <c r="Q152" s="92"/>
      <c r="R152" s="95"/>
      <c r="S152" s="92"/>
      <c r="T152" s="93"/>
      <c r="U152" s="93"/>
      <c r="V152" s="93"/>
      <c r="W152" s="94"/>
      <c r="X152" s="92"/>
      <c r="Y152" s="95"/>
      <c r="Z152" s="92"/>
      <c r="AA152" s="93"/>
      <c r="AB152" s="93"/>
      <c r="AC152" s="93"/>
      <c r="AD152" s="94"/>
      <c r="AE152" s="92"/>
      <c r="AF152" s="95"/>
      <c r="AG152" s="92"/>
      <c r="AH152" s="93"/>
      <c r="AI152" s="93"/>
      <c r="AJ152" s="93"/>
      <c r="AK152" s="94"/>
      <c r="AL152" s="92"/>
      <c r="AM152" s="95"/>
      <c r="AN152" s="92"/>
      <c r="AO152" s="93"/>
      <c r="AQ152" s="93"/>
      <c r="AR152" s="94"/>
      <c r="AS152" s="92"/>
      <c r="AT152" s="95"/>
      <c r="AU152" s="92"/>
      <c r="AV152" s="93"/>
      <c r="AW152" s="93"/>
      <c r="AX152" s="93"/>
      <c r="AY152" s="94"/>
      <c r="AZ152" s="92"/>
      <c r="BA152" s="95"/>
      <c r="BB152" s="92"/>
      <c r="BC152" s="93"/>
      <c r="BD152" s="93"/>
      <c r="BE152" s="93"/>
      <c r="BF152" s="94"/>
      <c r="BG152" s="92"/>
      <c r="BH152" s="95"/>
      <c r="BI152" s="92"/>
      <c r="BJ152" s="93"/>
      <c r="BK152" s="93"/>
      <c r="BL152" s="93"/>
      <c r="BM152" s="94"/>
      <c r="BN152" s="92"/>
      <c r="BO152" s="95"/>
      <c r="BP152" s="92"/>
      <c r="BQ152" s="93"/>
      <c r="BS152" s="93"/>
      <c r="BT152" s="94"/>
      <c r="BU152" s="92"/>
      <c r="BV152" s="95"/>
      <c r="BW152" s="92"/>
      <c r="BX152" s="93"/>
      <c r="BZ152" s="93"/>
      <c r="CA152" s="94"/>
      <c r="CB152" s="92"/>
      <c r="CC152" s="95"/>
      <c r="CD152" s="92"/>
      <c r="CE152" s="93"/>
    </row>
    <row r="153" spans="1:83" x14ac:dyDescent="0.25">
      <c r="A153" s="91" t="s">
        <v>84</v>
      </c>
      <c r="B153" s="94"/>
      <c r="C153" s="92"/>
      <c r="D153" s="95"/>
      <c r="E153" s="92"/>
      <c r="F153" s="93"/>
      <c r="G153" s="93"/>
      <c r="H153" s="91" t="s">
        <v>84</v>
      </c>
      <c r="I153" s="94"/>
      <c r="J153" s="92"/>
      <c r="K153" s="95"/>
      <c r="L153" s="92"/>
      <c r="M153" s="93"/>
      <c r="N153" s="93"/>
      <c r="O153" s="91" t="s">
        <v>84</v>
      </c>
      <c r="P153" s="94"/>
      <c r="Q153" s="92"/>
      <c r="R153" s="95"/>
      <c r="S153" s="92"/>
      <c r="T153" s="93"/>
      <c r="U153" s="93"/>
      <c r="V153" s="91" t="s">
        <v>84</v>
      </c>
      <c r="W153" s="94"/>
      <c r="X153" s="92"/>
      <c r="Y153" s="95"/>
      <c r="Z153" s="92"/>
      <c r="AA153" s="93"/>
      <c r="AB153" s="93"/>
      <c r="AC153" s="91" t="s">
        <v>84</v>
      </c>
      <c r="AD153" s="94"/>
      <c r="AE153" s="92"/>
      <c r="AF153" s="95"/>
      <c r="AG153" s="92"/>
      <c r="AH153" s="93"/>
      <c r="AI153" s="93"/>
      <c r="AJ153" s="91" t="s">
        <v>84</v>
      </c>
      <c r="AK153" s="94"/>
      <c r="AL153" s="92"/>
      <c r="AM153" s="95"/>
      <c r="AN153" s="92"/>
      <c r="AO153" s="93"/>
      <c r="AQ153" s="91" t="s">
        <v>84</v>
      </c>
      <c r="AR153" s="94"/>
      <c r="AS153" s="92"/>
      <c r="AT153" s="95"/>
      <c r="AU153" s="92"/>
      <c r="AV153" s="93"/>
      <c r="AW153" s="93"/>
      <c r="AX153" s="91" t="s">
        <v>84</v>
      </c>
      <c r="AY153" s="94"/>
      <c r="AZ153" s="92"/>
      <c r="BA153" s="95"/>
      <c r="BB153" s="92"/>
      <c r="BC153" s="93"/>
      <c r="BD153" s="93"/>
      <c r="BE153" s="91" t="s">
        <v>84</v>
      </c>
      <c r="BF153" s="94"/>
      <c r="BG153" s="92"/>
      <c r="BH153" s="95"/>
      <c r="BI153" s="92"/>
      <c r="BJ153" s="93"/>
      <c r="BK153" s="93"/>
      <c r="BL153" s="91" t="s">
        <v>84</v>
      </c>
      <c r="BM153" s="94"/>
      <c r="BN153" s="92"/>
      <c r="BO153" s="95"/>
      <c r="BP153" s="92"/>
      <c r="BQ153" s="93"/>
      <c r="BS153" s="91" t="s">
        <v>84</v>
      </c>
      <c r="BT153" s="94"/>
      <c r="BU153" s="92"/>
      <c r="BV153" s="95"/>
      <c r="BW153" s="92"/>
      <c r="BX153" s="93"/>
      <c r="BZ153" s="91" t="s">
        <v>84</v>
      </c>
      <c r="CA153" s="94"/>
      <c r="CB153" s="92"/>
      <c r="CC153" s="95"/>
      <c r="CD153" s="92"/>
      <c r="CE153" s="93"/>
    </row>
    <row r="154" spans="1:83" x14ac:dyDescent="0.25">
      <c r="A154" s="93"/>
      <c r="B154" s="94"/>
      <c r="C154" s="92"/>
      <c r="D154" s="95"/>
      <c r="E154" s="92"/>
      <c r="F154" s="93"/>
      <c r="G154" s="93"/>
      <c r="H154" s="93"/>
      <c r="I154" s="94"/>
      <c r="J154" s="92"/>
      <c r="K154" s="95"/>
      <c r="L154" s="92"/>
      <c r="M154" s="93"/>
      <c r="N154" s="93"/>
      <c r="O154" s="93"/>
      <c r="P154" s="94"/>
      <c r="Q154" s="92"/>
      <c r="R154" s="95"/>
      <c r="S154" s="92"/>
      <c r="T154" s="93"/>
      <c r="U154" s="93"/>
      <c r="V154" s="93"/>
      <c r="W154" s="94"/>
      <c r="X154" s="92"/>
      <c r="Y154" s="95"/>
      <c r="Z154" s="92"/>
      <c r="AA154" s="93"/>
      <c r="AB154" s="93"/>
      <c r="AC154" s="93"/>
      <c r="AD154" s="94"/>
      <c r="AE154" s="92"/>
      <c r="AF154" s="95"/>
      <c r="AG154" s="92"/>
      <c r="AH154" s="93"/>
      <c r="AI154" s="93"/>
      <c r="AJ154" s="93"/>
      <c r="AK154" s="94"/>
      <c r="AL154" s="92"/>
      <c r="AM154" s="95"/>
      <c r="AN154" s="92"/>
      <c r="AO154" s="93"/>
      <c r="AQ154" s="93"/>
      <c r="AR154" s="94"/>
      <c r="AS154" s="92"/>
      <c r="AT154" s="95"/>
      <c r="AU154" s="92"/>
      <c r="AV154" s="93"/>
      <c r="AW154" s="93"/>
      <c r="AX154" s="93"/>
      <c r="AY154" s="94"/>
      <c r="AZ154" s="92"/>
      <c r="BA154" s="95"/>
      <c r="BB154" s="92"/>
      <c r="BC154" s="93"/>
      <c r="BD154" s="93"/>
      <c r="BE154" s="93"/>
      <c r="BF154" s="94"/>
      <c r="BG154" s="92"/>
      <c r="BH154" s="95"/>
      <c r="BI154" s="92"/>
      <c r="BJ154" s="93"/>
      <c r="BK154" s="93"/>
      <c r="BL154" s="93"/>
      <c r="BM154" s="94"/>
      <c r="BN154" s="92"/>
      <c r="BO154" s="95"/>
      <c r="BP154" s="92"/>
      <c r="BQ154" s="93"/>
      <c r="BS154" s="93"/>
      <c r="BT154" s="94"/>
      <c r="BU154" s="92"/>
      <c r="BV154" s="95"/>
      <c r="BW154" s="92"/>
      <c r="BX154" s="93"/>
      <c r="BZ154" s="93"/>
      <c r="CA154" s="94"/>
      <c r="CB154" s="92"/>
      <c r="CC154" s="95"/>
      <c r="CD154" s="92"/>
      <c r="CE154" s="93"/>
    </row>
    <row r="155" spans="1:83" ht="26.4" x14ac:dyDescent="0.25">
      <c r="A155" s="96" t="s">
        <v>85</v>
      </c>
      <c r="B155" s="97" t="s">
        <v>25</v>
      </c>
      <c r="C155" s="98" t="s">
        <v>26</v>
      </c>
      <c r="D155" s="99" t="s">
        <v>27</v>
      </c>
      <c r="E155" s="98" t="s">
        <v>26</v>
      </c>
      <c r="F155" s="93"/>
      <c r="G155" s="93"/>
      <c r="H155" s="96" t="s">
        <v>85</v>
      </c>
      <c r="I155" s="97" t="s">
        <v>25</v>
      </c>
      <c r="J155" s="98" t="s">
        <v>26</v>
      </c>
      <c r="K155" s="99" t="s">
        <v>27</v>
      </c>
      <c r="L155" s="98" t="s">
        <v>26</v>
      </c>
      <c r="M155" s="93"/>
      <c r="N155" s="93"/>
      <c r="O155" s="96" t="s">
        <v>85</v>
      </c>
      <c r="P155" s="97" t="s">
        <v>25</v>
      </c>
      <c r="Q155" s="98" t="s">
        <v>26</v>
      </c>
      <c r="R155" s="99" t="s">
        <v>27</v>
      </c>
      <c r="S155" s="98" t="s">
        <v>26</v>
      </c>
      <c r="T155" s="93"/>
      <c r="U155" s="93"/>
      <c r="V155" s="96" t="s">
        <v>85</v>
      </c>
      <c r="W155" s="97" t="s">
        <v>25</v>
      </c>
      <c r="X155" s="98" t="s">
        <v>26</v>
      </c>
      <c r="Y155" s="99" t="s">
        <v>27</v>
      </c>
      <c r="Z155" s="98" t="s">
        <v>26</v>
      </c>
      <c r="AA155" s="93"/>
      <c r="AB155" s="93"/>
      <c r="AC155" s="96" t="s">
        <v>85</v>
      </c>
      <c r="AD155" s="97" t="s">
        <v>25</v>
      </c>
      <c r="AE155" s="98" t="s">
        <v>26</v>
      </c>
      <c r="AF155" s="99" t="s">
        <v>27</v>
      </c>
      <c r="AG155" s="98" t="s">
        <v>26</v>
      </c>
      <c r="AH155" s="93"/>
      <c r="AI155" s="93"/>
      <c r="AJ155" s="96" t="s">
        <v>85</v>
      </c>
      <c r="AK155" s="97" t="s">
        <v>25</v>
      </c>
      <c r="AL155" s="98" t="s">
        <v>26</v>
      </c>
      <c r="AM155" s="99" t="s">
        <v>27</v>
      </c>
      <c r="AN155" s="98" t="s">
        <v>26</v>
      </c>
      <c r="AO155" s="93"/>
      <c r="AQ155" s="96" t="s">
        <v>85</v>
      </c>
      <c r="AR155" s="97" t="s">
        <v>25</v>
      </c>
      <c r="AS155" s="98" t="s">
        <v>26</v>
      </c>
      <c r="AT155" s="99" t="s">
        <v>27</v>
      </c>
      <c r="AU155" s="98" t="s">
        <v>26</v>
      </c>
      <c r="AV155" s="93"/>
      <c r="AW155" s="93"/>
      <c r="AX155" s="96" t="s">
        <v>85</v>
      </c>
      <c r="AY155" s="97" t="s">
        <v>25</v>
      </c>
      <c r="AZ155" s="98" t="s">
        <v>26</v>
      </c>
      <c r="BA155" s="99" t="s">
        <v>27</v>
      </c>
      <c r="BB155" s="98" t="s">
        <v>26</v>
      </c>
      <c r="BC155" s="93"/>
      <c r="BD155" s="93"/>
      <c r="BE155" s="96" t="s">
        <v>85</v>
      </c>
      <c r="BF155" s="97" t="s">
        <v>25</v>
      </c>
      <c r="BG155" s="98" t="s">
        <v>26</v>
      </c>
      <c r="BH155" s="99" t="s">
        <v>27</v>
      </c>
      <c r="BI155" s="98" t="s">
        <v>26</v>
      </c>
      <c r="BJ155" s="93"/>
      <c r="BK155" s="93"/>
      <c r="BL155" s="96" t="s">
        <v>85</v>
      </c>
      <c r="BM155" s="97" t="s">
        <v>25</v>
      </c>
      <c r="BN155" s="98" t="s">
        <v>26</v>
      </c>
      <c r="BO155" s="99" t="s">
        <v>27</v>
      </c>
      <c r="BP155" s="98" t="s">
        <v>26</v>
      </c>
      <c r="BQ155" s="93"/>
      <c r="BS155" s="96" t="s">
        <v>85</v>
      </c>
      <c r="BT155" s="97" t="s">
        <v>25</v>
      </c>
      <c r="BU155" s="98" t="s">
        <v>26</v>
      </c>
      <c r="BV155" s="99" t="s">
        <v>27</v>
      </c>
      <c r="BW155" s="98" t="s">
        <v>26</v>
      </c>
      <c r="BX155" s="93"/>
      <c r="BZ155" s="96" t="s">
        <v>85</v>
      </c>
      <c r="CA155" s="97" t="s">
        <v>25</v>
      </c>
      <c r="CB155" s="98" t="s">
        <v>26</v>
      </c>
      <c r="CC155" s="99" t="s">
        <v>27</v>
      </c>
      <c r="CD155" s="98" t="s">
        <v>26</v>
      </c>
      <c r="CE155" s="93"/>
    </row>
    <row r="156" spans="1:83" x14ac:dyDescent="0.25">
      <c r="A156" s="93"/>
      <c r="B156" s="94"/>
      <c r="C156" s="92"/>
      <c r="D156" s="95"/>
      <c r="E156" s="92"/>
      <c r="F156" s="93"/>
      <c r="G156" s="93"/>
      <c r="H156" s="93"/>
      <c r="I156" s="94"/>
      <c r="J156" s="92"/>
      <c r="K156" s="95"/>
      <c r="L156" s="92"/>
      <c r="M156" s="93"/>
      <c r="N156" s="93"/>
      <c r="O156" s="93"/>
      <c r="P156" s="94"/>
      <c r="Q156" s="92"/>
      <c r="R156" s="95"/>
      <c r="S156" s="92"/>
      <c r="T156" s="93"/>
      <c r="U156" s="93"/>
      <c r="V156" s="93"/>
      <c r="W156" s="94"/>
      <c r="X156" s="92"/>
      <c r="Y156" s="95"/>
      <c r="Z156" s="92"/>
      <c r="AA156" s="93"/>
      <c r="AB156" s="93"/>
      <c r="AC156" s="93"/>
      <c r="AD156" s="94"/>
      <c r="AE156" s="92"/>
      <c r="AF156" s="95"/>
      <c r="AG156" s="92"/>
      <c r="AH156" s="93"/>
      <c r="AI156" s="93"/>
      <c r="AJ156" s="93"/>
      <c r="AK156" s="94"/>
      <c r="AL156" s="92"/>
      <c r="AM156" s="95"/>
      <c r="AN156" s="92"/>
      <c r="AO156" s="93"/>
      <c r="AQ156" s="93"/>
      <c r="AR156" s="94"/>
      <c r="AS156" s="92"/>
      <c r="AT156" s="95"/>
      <c r="AU156" s="92"/>
      <c r="AV156" s="93"/>
      <c r="AW156" s="93"/>
      <c r="AX156" s="93"/>
      <c r="AY156" s="94"/>
      <c r="AZ156" s="92"/>
      <c r="BA156" s="95"/>
      <c r="BB156" s="92"/>
      <c r="BC156" s="93"/>
      <c r="BD156" s="93"/>
      <c r="BE156" s="93"/>
      <c r="BF156" s="94"/>
      <c r="BG156" s="92"/>
      <c r="BH156" s="95"/>
      <c r="BI156" s="92"/>
      <c r="BJ156" s="93"/>
      <c r="BK156" s="93"/>
      <c r="BL156" s="93"/>
      <c r="BM156" s="94"/>
      <c r="BN156" s="92"/>
      <c r="BO156" s="95"/>
      <c r="BP156" s="92"/>
      <c r="BQ156" s="93"/>
      <c r="BS156" s="93"/>
      <c r="BT156" s="94"/>
      <c r="BU156" s="92"/>
      <c r="BV156" s="95"/>
      <c r="BW156" s="92"/>
      <c r="BX156" s="93"/>
      <c r="BZ156" s="93"/>
      <c r="CA156" s="94"/>
      <c r="CB156" s="92"/>
      <c r="CC156" s="95"/>
      <c r="CD156" s="92"/>
      <c r="CE156" s="93"/>
    </row>
    <row r="157" spans="1:83" x14ac:dyDescent="0.25">
      <c r="A157" s="85" t="s">
        <v>86</v>
      </c>
      <c r="B157" s="86">
        <v>835965</v>
      </c>
      <c r="C157" s="88">
        <v>1.15714398009014E-2</v>
      </c>
      <c r="D157" s="112">
        <v>3</v>
      </c>
      <c r="E157" s="88">
        <v>7.6530612244897957E-3</v>
      </c>
      <c r="F157" s="93"/>
      <c r="G157" s="93"/>
      <c r="H157" s="85" t="s">
        <v>86</v>
      </c>
      <c r="I157" s="86">
        <v>831581.35</v>
      </c>
      <c r="J157" s="88">
        <v>1.1528784487392205E-2</v>
      </c>
      <c r="K157" s="112">
        <v>3</v>
      </c>
      <c r="L157" s="88">
        <v>7.6726342710997444E-3</v>
      </c>
      <c r="M157" s="93"/>
      <c r="N157" s="93"/>
      <c r="O157" s="85" t="s">
        <v>86</v>
      </c>
      <c r="P157" s="86">
        <v>827140.7</v>
      </c>
      <c r="Q157" s="88">
        <v>1.1444812720454058E-2</v>
      </c>
      <c r="R157" s="112">
        <v>3</v>
      </c>
      <c r="S157" s="88">
        <v>7.6923076923076927E-3</v>
      </c>
      <c r="T157" s="93"/>
      <c r="U157" s="93"/>
      <c r="V157" s="85" t="s">
        <v>86</v>
      </c>
      <c r="W157" s="86">
        <v>863917.33</v>
      </c>
      <c r="X157" s="88">
        <v>1.1995374974441626E-2</v>
      </c>
      <c r="Y157" s="112">
        <v>4</v>
      </c>
      <c r="Z157" s="88">
        <v>1.0335917312661499E-2</v>
      </c>
      <c r="AA157" s="93"/>
      <c r="AB157" s="93"/>
      <c r="AC157" s="85" t="s">
        <v>86</v>
      </c>
      <c r="AD157" s="86">
        <v>859360.49</v>
      </c>
      <c r="AE157" s="88">
        <v>1.1918110068356049E-2</v>
      </c>
      <c r="AF157" s="112">
        <v>4</v>
      </c>
      <c r="AG157" s="88">
        <v>1.0362694300518135E-2</v>
      </c>
      <c r="AH157" s="93"/>
      <c r="AI157" s="93"/>
      <c r="AJ157" s="85" t="s">
        <v>86</v>
      </c>
      <c r="AK157" s="86">
        <v>854744.4</v>
      </c>
      <c r="AL157" s="88">
        <v>1.1958297582971619E-2</v>
      </c>
      <c r="AM157" s="112">
        <v>4</v>
      </c>
      <c r="AN157" s="88">
        <v>1.0498687664041995E-2</v>
      </c>
      <c r="AO157" s="93"/>
      <c r="AQ157" s="85" t="s">
        <v>86</v>
      </c>
      <c r="AR157" s="86">
        <v>951793.75</v>
      </c>
      <c r="AS157" s="88">
        <v>1.4087724943767217E-2</v>
      </c>
      <c r="AT157" s="112">
        <v>4</v>
      </c>
      <c r="AU157" s="88">
        <v>1.1267605633802818E-2</v>
      </c>
      <c r="AV157" s="93"/>
      <c r="AW157" s="93"/>
      <c r="AX157" s="85" t="s">
        <v>86</v>
      </c>
      <c r="AY157" s="86">
        <v>1172211.25</v>
      </c>
      <c r="AZ157" s="88">
        <v>2.0258651459148194E-2</v>
      </c>
      <c r="BA157" s="112">
        <v>6</v>
      </c>
      <c r="BB157" s="88">
        <v>1.9169329073482427E-2</v>
      </c>
      <c r="BC157" s="93"/>
      <c r="BD157" s="93"/>
      <c r="BE157" s="85" t="s">
        <v>86</v>
      </c>
      <c r="BF157" s="86">
        <v>996187.41</v>
      </c>
      <c r="BG157" s="88">
        <v>1.8863831991906551E-2</v>
      </c>
      <c r="BH157" s="112">
        <v>5</v>
      </c>
      <c r="BI157" s="88">
        <v>1.7667844522968199E-2</v>
      </c>
      <c r="BJ157" s="93"/>
      <c r="BK157" s="93"/>
      <c r="BL157" s="85" t="s">
        <v>86</v>
      </c>
      <c r="BM157" s="86">
        <v>996187.41</v>
      </c>
      <c r="BN157" s="88">
        <v>2.052012263210146E-2</v>
      </c>
      <c r="BO157" s="112">
        <v>5</v>
      </c>
      <c r="BP157" s="88">
        <v>1.937984496124031E-2</v>
      </c>
      <c r="BQ157" s="93"/>
      <c r="BS157" s="85" t="s">
        <v>86</v>
      </c>
      <c r="BT157" s="86">
        <v>1342497.4100000001</v>
      </c>
      <c r="BU157" s="88">
        <v>3.0008997195307887E-2</v>
      </c>
      <c r="BV157" s="112">
        <v>9</v>
      </c>
      <c r="BW157" s="88">
        <v>3.7344398340248962E-2</v>
      </c>
      <c r="BX157" s="93"/>
      <c r="BZ157" s="85" t="s">
        <v>86</v>
      </c>
      <c r="CA157" s="86">
        <v>0</v>
      </c>
      <c r="CB157" s="88">
        <v>0</v>
      </c>
      <c r="CC157" s="87">
        <v>0</v>
      </c>
      <c r="CD157" s="88">
        <v>0</v>
      </c>
      <c r="CE157" s="93"/>
    </row>
    <row r="158" spans="1:83" x14ac:dyDescent="0.25">
      <c r="A158" s="85" t="s">
        <v>87</v>
      </c>
      <c r="B158" s="86">
        <v>4553452.4000000004</v>
      </c>
      <c r="C158" s="88">
        <v>6.3028954959681333E-2</v>
      </c>
      <c r="D158" s="112">
        <v>36</v>
      </c>
      <c r="E158" s="88">
        <v>9.1836734693877556E-2</v>
      </c>
      <c r="F158" s="93"/>
      <c r="G158" s="93"/>
      <c r="H158" s="85" t="s">
        <v>87</v>
      </c>
      <c r="I158" s="86">
        <v>4548806.3500000006</v>
      </c>
      <c r="J158" s="88">
        <v>6.3063232579748413E-2</v>
      </c>
      <c r="K158" s="112">
        <v>36</v>
      </c>
      <c r="L158" s="88">
        <v>9.2071611253196933E-2</v>
      </c>
      <c r="M158" s="93"/>
      <c r="N158" s="93"/>
      <c r="O158" s="85" t="s">
        <v>87</v>
      </c>
      <c r="P158" s="86">
        <v>4735528.97</v>
      </c>
      <c r="Q158" s="88">
        <v>6.5523607040416099E-2</v>
      </c>
      <c r="R158" s="112">
        <v>37</v>
      </c>
      <c r="S158" s="88">
        <v>9.4871794871794868E-2</v>
      </c>
      <c r="T158" s="93"/>
      <c r="U158" s="93"/>
      <c r="V158" s="85" t="s">
        <v>87</v>
      </c>
      <c r="W158" s="86">
        <v>4689494.57</v>
      </c>
      <c r="X158" s="88">
        <v>6.5112996179574154E-2</v>
      </c>
      <c r="Y158" s="112">
        <v>36</v>
      </c>
      <c r="Z158" s="88">
        <v>9.3023255813953487E-2</v>
      </c>
      <c r="AA158" s="93"/>
      <c r="AB158" s="93"/>
      <c r="AC158" s="85" t="s">
        <v>87</v>
      </c>
      <c r="AD158" s="86">
        <v>4684677.46</v>
      </c>
      <c r="AE158" s="88">
        <v>6.4969826112236839E-2</v>
      </c>
      <c r="AF158" s="112">
        <v>36</v>
      </c>
      <c r="AG158" s="88">
        <v>9.3264248704663211E-2</v>
      </c>
      <c r="AH158" s="93"/>
      <c r="AI158" s="93"/>
      <c r="AJ158" s="85" t="s">
        <v>87</v>
      </c>
      <c r="AK158" s="86">
        <v>4416541.8899999997</v>
      </c>
      <c r="AL158" s="88">
        <v>6.1789608926691886E-2</v>
      </c>
      <c r="AM158" s="112">
        <v>34</v>
      </c>
      <c r="AN158" s="88">
        <v>8.9238845144356954E-2</v>
      </c>
      <c r="AO158" s="93"/>
      <c r="AQ158" s="85" t="s">
        <v>87</v>
      </c>
      <c r="AR158" s="86">
        <v>4522077.7299999995</v>
      </c>
      <c r="AS158" s="88">
        <v>6.6932344570002938E-2</v>
      </c>
      <c r="AT158" s="112">
        <v>33</v>
      </c>
      <c r="AU158" s="88">
        <v>9.295774647887324E-2</v>
      </c>
      <c r="AV158" s="93"/>
      <c r="AW158" s="93"/>
      <c r="AX158" s="85" t="s">
        <v>87</v>
      </c>
      <c r="AY158" s="86">
        <v>4842771.709999999</v>
      </c>
      <c r="AZ158" s="88">
        <v>8.3694832453717768E-2</v>
      </c>
      <c r="BA158" s="112">
        <v>33</v>
      </c>
      <c r="BB158" s="88">
        <v>0.10543130990415335</v>
      </c>
      <c r="BC158" s="93"/>
      <c r="BD158" s="93"/>
      <c r="BE158" s="85" t="s">
        <v>87</v>
      </c>
      <c r="BF158" s="86">
        <v>4765324.6499999994</v>
      </c>
      <c r="BG158" s="88">
        <v>9.023631766686438E-2</v>
      </c>
      <c r="BH158" s="112">
        <v>32</v>
      </c>
      <c r="BI158" s="88">
        <v>0.11307420494699646</v>
      </c>
      <c r="BJ158" s="93"/>
      <c r="BK158" s="93"/>
      <c r="BL158" s="85" t="s">
        <v>87</v>
      </c>
      <c r="BM158" s="86">
        <v>4591919.5999999996</v>
      </c>
      <c r="BN158" s="88">
        <v>9.458737619335128E-2</v>
      </c>
      <c r="BO158" s="112">
        <v>32</v>
      </c>
      <c r="BP158" s="88">
        <v>0.12403100775193798</v>
      </c>
      <c r="BQ158" s="93"/>
      <c r="BS158" s="85" t="s">
        <v>87</v>
      </c>
      <c r="BT158" s="86">
        <v>4844120.7799999993</v>
      </c>
      <c r="BU158" s="88">
        <v>0.10828118238287895</v>
      </c>
      <c r="BV158" s="112">
        <v>31</v>
      </c>
      <c r="BW158" s="88">
        <v>0.12863070539419086</v>
      </c>
      <c r="BX158" s="93"/>
      <c r="BZ158" s="85" t="s">
        <v>87</v>
      </c>
      <c r="CA158" s="86">
        <v>0</v>
      </c>
      <c r="CB158" s="88">
        <v>0</v>
      </c>
      <c r="CC158" s="87">
        <v>0</v>
      </c>
      <c r="CD158" s="88">
        <v>0</v>
      </c>
      <c r="CE158" s="93"/>
    </row>
    <row r="159" spans="1:83" x14ac:dyDescent="0.25">
      <c r="A159" s="85" t="s">
        <v>88</v>
      </c>
      <c r="B159" s="86">
        <v>10185256.98</v>
      </c>
      <c r="C159" s="88">
        <v>0.14098447662375913</v>
      </c>
      <c r="D159" s="112">
        <v>55</v>
      </c>
      <c r="E159" s="88">
        <v>0.14030612244897958</v>
      </c>
      <c r="F159" s="93"/>
      <c r="G159" s="93"/>
      <c r="H159" s="85" t="s">
        <v>88</v>
      </c>
      <c r="I159" s="86">
        <v>10182834.829999998</v>
      </c>
      <c r="J159" s="88">
        <v>0.14117164631672058</v>
      </c>
      <c r="K159" s="112">
        <v>55</v>
      </c>
      <c r="L159" s="88">
        <v>0.14066496163682865</v>
      </c>
      <c r="M159" s="93"/>
      <c r="N159" s="93"/>
      <c r="O159" s="85" t="s">
        <v>88</v>
      </c>
      <c r="P159" s="86">
        <v>10320026.229999999</v>
      </c>
      <c r="Q159" s="88">
        <v>0.14279404637267096</v>
      </c>
      <c r="R159" s="112">
        <v>56</v>
      </c>
      <c r="S159" s="88">
        <v>0.14358974358974358</v>
      </c>
      <c r="T159" s="93"/>
      <c r="U159" s="93"/>
      <c r="V159" s="85" t="s">
        <v>88</v>
      </c>
      <c r="W159" s="86">
        <v>10201760.82</v>
      </c>
      <c r="X159" s="88">
        <v>0.14165006556294812</v>
      </c>
      <c r="Y159" s="112">
        <v>55</v>
      </c>
      <c r="Z159" s="88">
        <v>0.1421188630490956</v>
      </c>
      <c r="AA159" s="93"/>
      <c r="AB159" s="93"/>
      <c r="AC159" s="85" t="s">
        <v>88</v>
      </c>
      <c r="AD159" s="86">
        <v>10197147.619999999</v>
      </c>
      <c r="AE159" s="88">
        <v>0.14141996185842207</v>
      </c>
      <c r="AF159" s="112">
        <v>55</v>
      </c>
      <c r="AG159" s="88">
        <v>0.14248704663212436</v>
      </c>
      <c r="AH159" s="93"/>
      <c r="AI159" s="93"/>
      <c r="AJ159" s="85" t="s">
        <v>88</v>
      </c>
      <c r="AK159" s="86">
        <v>10440833.129999999</v>
      </c>
      <c r="AL159" s="88">
        <v>0.14607242771369894</v>
      </c>
      <c r="AM159" s="112">
        <v>56</v>
      </c>
      <c r="AN159" s="88">
        <v>0.14698162729658792</v>
      </c>
      <c r="AO159" s="93"/>
      <c r="AQ159" s="85" t="s">
        <v>88</v>
      </c>
      <c r="AR159" s="86">
        <v>10632329.23</v>
      </c>
      <c r="AS159" s="88">
        <v>0.1573716256319358</v>
      </c>
      <c r="AT159" s="112">
        <v>57</v>
      </c>
      <c r="AU159" s="88">
        <v>0.16056338028169015</v>
      </c>
      <c r="AV159" s="93"/>
      <c r="AW159" s="93"/>
      <c r="AX159" s="85" t="s">
        <v>88</v>
      </c>
      <c r="AY159" s="86">
        <v>8565650.6099999994</v>
      </c>
      <c r="AZ159" s="88">
        <v>0.14803520289438454</v>
      </c>
      <c r="BA159" s="112">
        <v>45</v>
      </c>
      <c r="BB159" s="88">
        <v>0.14376996805111822</v>
      </c>
      <c r="BC159" s="93"/>
      <c r="BD159" s="93"/>
      <c r="BE159" s="85" t="s">
        <v>88</v>
      </c>
      <c r="BF159" s="86">
        <v>8013151.8399999999</v>
      </c>
      <c r="BG159" s="88">
        <v>0.15173726200313739</v>
      </c>
      <c r="BH159" s="112">
        <v>42</v>
      </c>
      <c r="BI159" s="88">
        <v>0.14840989399293286</v>
      </c>
      <c r="BJ159" s="93"/>
      <c r="BK159" s="93"/>
      <c r="BL159" s="85" t="s">
        <v>88</v>
      </c>
      <c r="BM159" s="86">
        <v>7663164.1399999997</v>
      </c>
      <c r="BN159" s="88">
        <v>0.15785088862217431</v>
      </c>
      <c r="BO159" s="112">
        <v>38</v>
      </c>
      <c r="BP159" s="88">
        <v>0.14728682170542637</v>
      </c>
      <c r="BQ159" s="93"/>
      <c r="BS159" s="85" t="s">
        <v>88</v>
      </c>
      <c r="BT159" s="86">
        <v>6333524.4100000001</v>
      </c>
      <c r="BU159" s="88">
        <v>0.14157399101135251</v>
      </c>
      <c r="BV159" s="112">
        <v>34</v>
      </c>
      <c r="BW159" s="88">
        <v>0.14107883817427386</v>
      </c>
      <c r="BX159" s="93"/>
      <c r="BZ159" s="85" t="s">
        <v>88</v>
      </c>
      <c r="CA159" s="86">
        <v>0</v>
      </c>
      <c r="CB159" s="88">
        <v>0</v>
      </c>
      <c r="CC159" s="87">
        <v>0</v>
      </c>
      <c r="CD159" s="88">
        <v>0</v>
      </c>
      <c r="CE159" s="93"/>
    </row>
    <row r="160" spans="1:83" x14ac:dyDescent="0.25">
      <c r="A160" s="85" t="s">
        <v>89</v>
      </c>
      <c r="B160" s="86">
        <v>25384654.649999999</v>
      </c>
      <c r="C160" s="88">
        <v>0.35137476227969683</v>
      </c>
      <c r="D160" s="112">
        <v>142</v>
      </c>
      <c r="E160" s="88">
        <v>0.36224489795918369</v>
      </c>
      <c r="F160" s="93"/>
      <c r="G160" s="93"/>
      <c r="H160" s="85" t="s">
        <v>89</v>
      </c>
      <c r="I160" s="86">
        <v>25211467.509999998</v>
      </c>
      <c r="J160" s="88">
        <v>0.34952392274511757</v>
      </c>
      <c r="K160" s="112">
        <v>141</v>
      </c>
      <c r="L160" s="88">
        <v>0.36061381074168797</v>
      </c>
      <c r="M160" s="93"/>
      <c r="N160" s="93"/>
      <c r="O160" s="85" t="s">
        <v>89</v>
      </c>
      <c r="P160" s="86">
        <v>25007277.629999999</v>
      </c>
      <c r="Q160" s="88">
        <v>0.34601562844598288</v>
      </c>
      <c r="R160" s="112">
        <v>139</v>
      </c>
      <c r="S160" s="88">
        <v>0.35641025641025642</v>
      </c>
      <c r="T160" s="93"/>
      <c r="U160" s="93"/>
      <c r="V160" s="85" t="s">
        <v>89</v>
      </c>
      <c r="W160" s="86">
        <v>25171010.68</v>
      </c>
      <c r="X160" s="88">
        <v>0.34949606994488108</v>
      </c>
      <c r="Y160" s="112">
        <v>140</v>
      </c>
      <c r="Z160" s="88">
        <v>0.36175710594315247</v>
      </c>
      <c r="AA160" s="93"/>
      <c r="AB160" s="93"/>
      <c r="AC160" s="85" t="s">
        <v>89</v>
      </c>
      <c r="AD160" s="86">
        <v>24933298.399999999</v>
      </c>
      <c r="AE160" s="88">
        <v>0.34578945408389178</v>
      </c>
      <c r="AF160" s="112">
        <v>139</v>
      </c>
      <c r="AG160" s="88">
        <v>0.36010362694300518</v>
      </c>
      <c r="AH160" s="93"/>
      <c r="AI160" s="93"/>
      <c r="AJ160" s="85" t="s">
        <v>89</v>
      </c>
      <c r="AK160" s="86">
        <v>24795008.079999994</v>
      </c>
      <c r="AL160" s="88">
        <v>0.34689444609736625</v>
      </c>
      <c r="AM160" s="112">
        <v>138</v>
      </c>
      <c r="AN160" s="88">
        <v>0.36220472440944884</v>
      </c>
      <c r="AO160" s="93"/>
      <c r="AQ160" s="85" t="s">
        <v>89</v>
      </c>
      <c r="AR160" s="86">
        <v>22563328.670000006</v>
      </c>
      <c r="AS160" s="88">
        <v>0.33396517692911626</v>
      </c>
      <c r="AT160" s="112">
        <v>124</v>
      </c>
      <c r="AU160" s="88">
        <v>0.3492957746478873</v>
      </c>
      <c r="AV160" s="93"/>
      <c r="AW160" s="93"/>
      <c r="AX160" s="85" t="s">
        <v>89</v>
      </c>
      <c r="AY160" s="86">
        <v>18839534.260000002</v>
      </c>
      <c r="AZ160" s="88">
        <v>0.32559281292175063</v>
      </c>
      <c r="BA160" s="112">
        <v>110</v>
      </c>
      <c r="BB160" s="88">
        <v>0.3514376996805112</v>
      </c>
      <c r="BC160" s="93"/>
      <c r="BD160" s="93"/>
      <c r="BE160" s="85" t="s">
        <v>89</v>
      </c>
      <c r="BF160" s="86">
        <v>17418255.229999997</v>
      </c>
      <c r="BG160" s="88">
        <v>0.32983255655767374</v>
      </c>
      <c r="BH160" s="112">
        <v>101</v>
      </c>
      <c r="BI160" s="88">
        <v>0.35689045936395758</v>
      </c>
      <c r="BJ160" s="93"/>
      <c r="BK160" s="93"/>
      <c r="BL160" s="85" t="s">
        <v>89</v>
      </c>
      <c r="BM160" s="86">
        <v>16173821.189999999</v>
      </c>
      <c r="BN160" s="88">
        <v>0.33315899289319578</v>
      </c>
      <c r="BO160" s="112">
        <v>92</v>
      </c>
      <c r="BP160" s="88">
        <v>0.35658914728682173</v>
      </c>
      <c r="BQ160" s="93"/>
      <c r="BS160" s="85" t="s">
        <v>89</v>
      </c>
      <c r="BT160" s="86">
        <v>15631556.160000006</v>
      </c>
      <c r="BU160" s="88">
        <v>0.34941395154254923</v>
      </c>
      <c r="BV160" s="112">
        <v>86</v>
      </c>
      <c r="BW160" s="88">
        <v>0.35684647302904565</v>
      </c>
      <c r="BX160" s="93"/>
      <c r="BZ160" s="85" t="s">
        <v>89</v>
      </c>
      <c r="CA160" s="86">
        <v>0</v>
      </c>
      <c r="CB160" s="88">
        <v>0</v>
      </c>
      <c r="CC160" s="87">
        <v>0</v>
      </c>
      <c r="CD160" s="88">
        <v>0</v>
      </c>
      <c r="CE160" s="93"/>
    </row>
    <row r="161" spans="1:83" x14ac:dyDescent="0.25">
      <c r="A161" s="85" t="s">
        <v>90</v>
      </c>
      <c r="B161" s="86">
        <v>31284489.749999996</v>
      </c>
      <c r="C161" s="88">
        <v>0.43304036633596121</v>
      </c>
      <c r="D161" s="112">
        <v>156</v>
      </c>
      <c r="E161" s="88">
        <v>0.39795918367346939</v>
      </c>
      <c r="F161" s="93"/>
      <c r="G161" s="93"/>
      <c r="H161" s="85" t="s">
        <v>90</v>
      </c>
      <c r="I161" s="86">
        <v>31356188.190000001</v>
      </c>
      <c r="J161" s="88">
        <v>0.43471241387102139</v>
      </c>
      <c r="K161" s="112">
        <v>156</v>
      </c>
      <c r="L161" s="88">
        <v>0.39897698209718668</v>
      </c>
      <c r="M161" s="93"/>
      <c r="N161" s="93"/>
      <c r="O161" s="85" t="s">
        <v>90</v>
      </c>
      <c r="P161" s="86">
        <v>31382130.889999997</v>
      </c>
      <c r="Q161" s="88">
        <v>0.4342219054204759</v>
      </c>
      <c r="R161" s="112">
        <v>155</v>
      </c>
      <c r="S161" s="88">
        <v>0.39743589743589741</v>
      </c>
      <c r="T161" s="93"/>
      <c r="U161" s="93"/>
      <c r="V161" s="85" t="s">
        <v>90</v>
      </c>
      <c r="W161" s="86">
        <v>31094685.630000003</v>
      </c>
      <c r="X161" s="88">
        <v>0.43174549333815504</v>
      </c>
      <c r="Y161" s="112">
        <v>152</v>
      </c>
      <c r="Z161" s="88">
        <v>0.39276485788113696</v>
      </c>
      <c r="AA161" s="93"/>
      <c r="AB161" s="93"/>
      <c r="AC161" s="85" t="s">
        <v>90</v>
      </c>
      <c r="AD161" s="86">
        <v>31430949.279999994</v>
      </c>
      <c r="AE161" s="88">
        <v>0.43590264787709315</v>
      </c>
      <c r="AF161" s="112">
        <v>152</v>
      </c>
      <c r="AG161" s="88">
        <v>0.39378238341968913</v>
      </c>
      <c r="AH161" s="93"/>
      <c r="AI161" s="93"/>
      <c r="AJ161" s="85" t="s">
        <v>90</v>
      </c>
      <c r="AK161" s="86">
        <v>30969969.809999995</v>
      </c>
      <c r="AL161" s="88">
        <v>0.43328521967927131</v>
      </c>
      <c r="AM161" s="112">
        <v>149</v>
      </c>
      <c r="AN161" s="88">
        <v>0.39107611548556431</v>
      </c>
      <c r="AO161" s="93"/>
      <c r="AQ161" s="85" t="s">
        <v>90</v>
      </c>
      <c r="AR161" s="86">
        <v>28892390.93</v>
      </c>
      <c r="AS161" s="88">
        <v>0.42764312792517784</v>
      </c>
      <c r="AT161" s="112">
        <v>137</v>
      </c>
      <c r="AU161" s="88">
        <v>0.38591549295774646</v>
      </c>
      <c r="AV161" s="93"/>
      <c r="AW161" s="93"/>
      <c r="AX161" s="85" t="s">
        <v>90</v>
      </c>
      <c r="AY161" s="86">
        <v>24442086.840000007</v>
      </c>
      <c r="AZ161" s="88">
        <v>0.42241850027099898</v>
      </c>
      <c r="BA161" s="112">
        <v>119</v>
      </c>
      <c r="BB161" s="88">
        <v>0.38019169329073482</v>
      </c>
      <c r="BC161" s="93"/>
      <c r="BD161" s="93"/>
      <c r="BE161" s="85" t="s">
        <v>90</v>
      </c>
      <c r="BF161" s="86">
        <v>21616468.189999998</v>
      </c>
      <c r="BG161" s="88">
        <v>0.40933003178041794</v>
      </c>
      <c r="BH161" s="112">
        <v>103</v>
      </c>
      <c r="BI161" s="88">
        <v>0.36395759717314485</v>
      </c>
      <c r="BJ161" s="93"/>
      <c r="BK161" s="93"/>
      <c r="BL161" s="85" t="s">
        <v>90</v>
      </c>
      <c r="BM161" s="86">
        <v>19121762.27</v>
      </c>
      <c r="BN161" s="88">
        <v>0.39388261965917715</v>
      </c>
      <c r="BO161" s="112">
        <v>91</v>
      </c>
      <c r="BP161" s="88">
        <v>0.35271317829457366</v>
      </c>
      <c r="BQ161" s="93"/>
      <c r="BS161" s="85" t="s">
        <v>90</v>
      </c>
      <c r="BT161" s="86">
        <v>16584798.140000002</v>
      </c>
      <c r="BU161" s="88">
        <v>0.3707218778679115</v>
      </c>
      <c r="BV161" s="112">
        <v>81</v>
      </c>
      <c r="BW161" s="88">
        <v>0.33609958506224069</v>
      </c>
      <c r="BX161" s="93"/>
      <c r="BZ161" s="85" t="s">
        <v>90</v>
      </c>
      <c r="CA161" s="86">
        <v>0</v>
      </c>
      <c r="CB161" s="88">
        <v>0</v>
      </c>
      <c r="CC161" s="87">
        <v>0</v>
      </c>
      <c r="CD161" s="88">
        <v>0</v>
      </c>
      <c r="CE161" s="93"/>
    </row>
    <row r="162" spans="1:83" x14ac:dyDescent="0.25">
      <c r="A162" s="85" t="s">
        <v>91</v>
      </c>
      <c r="B162" s="86">
        <v>0</v>
      </c>
      <c r="C162" s="88">
        <v>0</v>
      </c>
      <c r="D162" s="112">
        <v>0</v>
      </c>
      <c r="E162" s="88">
        <v>0</v>
      </c>
      <c r="F162" s="93"/>
      <c r="G162" s="93"/>
      <c r="H162" s="85" t="s">
        <v>91</v>
      </c>
      <c r="I162" s="86">
        <v>0</v>
      </c>
      <c r="J162" s="88">
        <v>0</v>
      </c>
      <c r="K162" s="112">
        <v>0</v>
      </c>
      <c r="L162" s="88">
        <v>0</v>
      </c>
      <c r="M162" s="93"/>
      <c r="N162" s="93"/>
      <c r="O162" s="85" t="s">
        <v>91</v>
      </c>
      <c r="P162" s="86">
        <v>0</v>
      </c>
      <c r="Q162" s="88">
        <v>0</v>
      </c>
      <c r="R162" s="112">
        <v>0</v>
      </c>
      <c r="S162" s="88">
        <v>0</v>
      </c>
      <c r="T162" s="93"/>
      <c r="U162" s="93"/>
      <c r="V162" s="85" t="s">
        <v>91</v>
      </c>
      <c r="W162" s="86">
        <v>0</v>
      </c>
      <c r="X162" s="88">
        <v>0</v>
      </c>
      <c r="Y162" s="112">
        <v>0</v>
      </c>
      <c r="Z162" s="88">
        <v>0</v>
      </c>
      <c r="AA162" s="93"/>
      <c r="AB162" s="93"/>
      <c r="AC162" s="85" t="s">
        <v>91</v>
      </c>
      <c r="AD162" s="86">
        <v>0</v>
      </c>
      <c r="AE162" s="88">
        <v>0</v>
      </c>
      <c r="AF162" s="112">
        <v>0</v>
      </c>
      <c r="AG162" s="88">
        <v>0</v>
      </c>
      <c r="AH162" s="93"/>
      <c r="AI162" s="93"/>
      <c r="AJ162" s="85" t="s">
        <v>91</v>
      </c>
      <c r="AK162" s="86">
        <v>0</v>
      </c>
      <c r="AL162" s="88">
        <v>0</v>
      </c>
      <c r="AM162" s="112">
        <v>0</v>
      </c>
      <c r="AN162" s="88">
        <v>0</v>
      </c>
      <c r="AO162" s="93"/>
      <c r="AQ162" s="85" t="s">
        <v>91</v>
      </c>
      <c r="AR162" s="86">
        <v>0</v>
      </c>
      <c r="AS162" s="88">
        <v>0</v>
      </c>
      <c r="AT162" s="112">
        <v>0</v>
      </c>
      <c r="AU162" s="88">
        <v>0</v>
      </c>
      <c r="AV162" s="93"/>
      <c r="AW162" s="93"/>
      <c r="AX162" s="85" t="s">
        <v>91</v>
      </c>
      <c r="AY162" s="86">
        <v>0</v>
      </c>
      <c r="AZ162" s="88">
        <v>0</v>
      </c>
      <c r="BA162" s="112">
        <v>0</v>
      </c>
      <c r="BB162" s="88">
        <v>0</v>
      </c>
      <c r="BC162" s="93"/>
      <c r="BD162" s="93"/>
      <c r="BE162" s="85" t="s">
        <v>91</v>
      </c>
      <c r="BF162" s="86">
        <v>0</v>
      </c>
      <c r="BG162" s="88">
        <v>0</v>
      </c>
      <c r="BH162" s="112">
        <v>0</v>
      </c>
      <c r="BI162" s="88">
        <v>0</v>
      </c>
      <c r="BJ162" s="93"/>
      <c r="BK162" s="93"/>
      <c r="BL162" s="85" t="s">
        <v>91</v>
      </c>
      <c r="BM162" s="86">
        <v>0</v>
      </c>
      <c r="BN162" s="88">
        <v>0</v>
      </c>
      <c r="BO162" s="112">
        <v>0</v>
      </c>
      <c r="BP162" s="88">
        <v>0</v>
      </c>
      <c r="BQ162" s="93"/>
      <c r="BS162" s="85" t="s">
        <v>91</v>
      </c>
      <c r="BT162" s="86">
        <v>0</v>
      </c>
      <c r="BU162" s="88">
        <v>0</v>
      </c>
      <c r="BV162" s="112">
        <v>0</v>
      </c>
      <c r="BW162" s="88">
        <v>0</v>
      </c>
      <c r="BX162" s="93"/>
      <c r="BZ162" s="85" t="s">
        <v>91</v>
      </c>
      <c r="CA162" s="86">
        <v>0</v>
      </c>
      <c r="CB162" s="88">
        <v>0</v>
      </c>
      <c r="CC162" s="112">
        <v>0</v>
      </c>
      <c r="CD162" s="88">
        <v>0</v>
      </c>
      <c r="CE162" s="93"/>
    </row>
    <row r="163" spans="1:83" x14ac:dyDescent="0.25">
      <c r="A163" s="85" t="s">
        <v>92</v>
      </c>
      <c r="B163" s="86">
        <v>0</v>
      </c>
      <c r="C163" s="88">
        <v>0</v>
      </c>
      <c r="D163" s="112">
        <v>0</v>
      </c>
      <c r="E163" s="88">
        <v>0</v>
      </c>
      <c r="F163" s="93"/>
      <c r="G163" s="93"/>
      <c r="H163" s="85" t="s">
        <v>92</v>
      </c>
      <c r="I163" s="86">
        <v>0</v>
      </c>
      <c r="J163" s="88">
        <v>0</v>
      </c>
      <c r="K163" s="112">
        <v>0</v>
      </c>
      <c r="L163" s="88">
        <v>0</v>
      </c>
      <c r="M163" s="93"/>
      <c r="N163" s="93"/>
      <c r="O163" s="85" t="s">
        <v>92</v>
      </c>
      <c r="P163" s="86">
        <v>0</v>
      </c>
      <c r="Q163" s="88">
        <v>0</v>
      </c>
      <c r="R163" s="112">
        <v>0</v>
      </c>
      <c r="S163" s="88">
        <v>0</v>
      </c>
      <c r="T163" s="93"/>
      <c r="U163" s="93"/>
      <c r="V163" s="85" t="s">
        <v>92</v>
      </c>
      <c r="W163" s="86">
        <v>0</v>
      </c>
      <c r="X163" s="88">
        <v>0</v>
      </c>
      <c r="Y163" s="112">
        <v>0</v>
      </c>
      <c r="Z163" s="88">
        <v>0</v>
      </c>
      <c r="AA163" s="93"/>
      <c r="AB163" s="93"/>
      <c r="AC163" s="85" t="s">
        <v>92</v>
      </c>
      <c r="AD163" s="86">
        <v>0</v>
      </c>
      <c r="AE163" s="88">
        <v>0</v>
      </c>
      <c r="AF163" s="112">
        <v>0</v>
      </c>
      <c r="AG163" s="88">
        <v>0</v>
      </c>
      <c r="AH163" s="93"/>
      <c r="AI163" s="93"/>
      <c r="AJ163" s="85" t="s">
        <v>92</v>
      </c>
      <c r="AK163" s="86">
        <v>0</v>
      </c>
      <c r="AL163" s="88">
        <v>0</v>
      </c>
      <c r="AM163" s="112">
        <v>0</v>
      </c>
      <c r="AN163" s="88">
        <v>0</v>
      </c>
      <c r="AO163" s="93"/>
      <c r="AQ163" s="85" t="s">
        <v>92</v>
      </c>
      <c r="AR163" s="86">
        <v>0</v>
      </c>
      <c r="AS163" s="88">
        <v>0</v>
      </c>
      <c r="AT163" s="112">
        <v>0</v>
      </c>
      <c r="AU163" s="88">
        <v>0</v>
      </c>
      <c r="AV163" s="93"/>
      <c r="AW163" s="93"/>
      <c r="AX163" s="85" t="s">
        <v>92</v>
      </c>
      <c r="AY163" s="86">
        <v>0</v>
      </c>
      <c r="AZ163" s="88">
        <v>0</v>
      </c>
      <c r="BA163" s="112">
        <v>0</v>
      </c>
      <c r="BB163" s="88">
        <v>0</v>
      </c>
      <c r="BC163" s="93"/>
      <c r="BD163" s="93"/>
      <c r="BE163" s="85" t="s">
        <v>92</v>
      </c>
      <c r="BF163" s="86">
        <v>0</v>
      </c>
      <c r="BG163" s="88">
        <v>0</v>
      </c>
      <c r="BH163" s="112">
        <v>0</v>
      </c>
      <c r="BI163" s="88">
        <v>0</v>
      </c>
      <c r="BJ163" s="93"/>
      <c r="BK163" s="93"/>
      <c r="BL163" s="85" t="s">
        <v>92</v>
      </c>
      <c r="BM163" s="86">
        <v>0</v>
      </c>
      <c r="BN163" s="88">
        <v>0</v>
      </c>
      <c r="BO163" s="112">
        <v>0</v>
      </c>
      <c r="BP163" s="88">
        <v>0</v>
      </c>
      <c r="BQ163" s="93"/>
      <c r="BS163" s="85" t="s">
        <v>92</v>
      </c>
      <c r="BT163" s="86">
        <v>0</v>
      </c>
      <c r="BU163" s="88">
        <v>0</v>
      </c>
      <c r="BV163" s="112">
        <v>0</v>
      </c>
      <c r="BW163" s="88">
        <v>0</v>
      </c>
      <c r="BX163" s="93"/>
      <c r="BZ163" s="85" t="s">
        <v>92</v>
      </c>
      <c r="CA163" s="86">
        <v>0</v>
      </c>
      <c r="CB163" s="88">
        <v>0</v>
      </c>
      <c r="CC163" s="112">
        <v>0</v>
      </c>
      <c r="CD163" s="88">
        <v>0</v>
      </c>
      <c r="CE163" s="93"/>
    </row>
    <row r="164" spans="1:83" x14ac:dyDescent="0.25">
      <c r="A164" s="85"/>
      <c r="B164" s="90"/>
      <c r="C164" s="100"/>
      <c r="D164" s="87"/>
      <c r="E164" s="100"/>
      <c r="F164" s="93"/>
      <c r="G164" s="93"/>
      <c r="H164" s="85"/>
      <c r="I164" s="90"/>
      <c r="J164" s="100"/>
      <c r="K164" s="87"/>
      <c r="L164" s="100"/>
      <c r="M164" s="93"/>
      <c r="N164" s="93"/>
      <c r="O164" s="85"/>
      <c r="P164" s="90"/>
      <c r="Q164" s="100"/>
      <c r="R164" s="87"/>
      <c r="S164" s="100"/>
      <c r="T164" s="93"/>
      <c r="U164" s="93"/>
      <c r="V164" s="85"/>
      <c r="W164" s="90"/>
      <c r="X164" s="100"/>
      <c r="Y164" s="87"/>
      <c r="Z164" s="100"/>
      <c r="AA164" s="93"/>
      <c r="AB164" s="93"/>
      <c r="AC164" s="85"/>
      <c r="AD164" s="90"/>
      <c r="AE164" s="100"/>
      <c r="AF164" s="87"/>
      <c r="AG164" s="100"/>
      <c r="AH164" s="93"/>
      <c r="AI164" s="93"/>
      <c r="AJ164" s="85"/>
      <c r="AK164" s="90"/>
      <c r="AL164" s="100"/>
      <c r="AM164" s="87"/>
      <c r="AN164" s="100"/>
      <c r="AO164" s="93"/>
      <c r="AQ164" s="85"/>
      <c r="AR164" s="90"/>
      <c r="AS164" s="100"/>
      <c r="AT164" s="87"/>
      <c r="AU164" s="100"/>
      <c r="AV164" s="93"/>
      <c r="AW164" s="93"/>
      <c r="AX164" s="85"/>
      <c r="AY164" s="90"/>
      <c r="AZ164" s="100"/>
      <c r="BA164" s="87"/>
      <c r="BB164" s="100"/>
      <c r="BC164" s="93"/>
      <c r="BD164" s="93"/>
      <c r="BE164" s="85"/>
      <c r="BF164" s="90"/>
      <c r="BG164" s="100"/>
      <c r="BH164" s="87"/>
      <c r="BI164" s="100"/>
      <c r="BJ164" s="93"/>
      <c r="BK164" s="93"/>
      <c r="BL164" s="85"/>
      <c r="BM164" s="90"/>
      <c r="BN164" s="100"/>
      <c r="BO164" s="87"/>
      <c r="BP164" s="100"/>
      <c r="BQ164" s="93"/>
      <c r="BS164" s="85"/>
      <c r="BT164" s="90"/>
      <c r="BU164" s="100"/>
      <c r="BV164" s="87"/>
      <c r="BW164" s="100"/>
      <c r="BX164" s="93"/>
      <c r="BZ164" s="85"/>
      <c r="CA164" s="90"/>
      <c r="CB164" s="100"/>
      <c r="CC164" s="87"/>
      <c r="CD164" s="100"/>
      <c r="CE164" s="93"/>
    </row>
    <row r="165" spans="1:83" ht="13.8" thickBot="1" x14ac:dyDescent="0.3">
      <c r="A165" s="85"/>
      <c r="B165" s="101">
        <v>72243818.780000001</v>
      </c>
      <c r="C165" s="100"/>
      <c r="D165" s="102">
        <v>392</v>
      </c>
      <c r="E165" s="100"/>
      <c r="F165" s="93"/>
      <c r="G165" s="93"/>
      <c r="H165" s="85"/>
      <c r="I165" s="101">
        <v>72130878.229999989</v>
      </c>
      <c r="J165" s="100"/>
      <c r="K165" s="102">
        <v>391</v>
      </c>
      <c r="L165" s="100"/>
      <c r="M165" s="93"/>
      <c r="N165" s="93"/>
      <c r="O165" s="85"/>
      <c r="P165" s="101">
        <v>72272104.420000002</v>
      </c>
      <c r="Q165" s="100"/>
      <c r="R165" s="102">
        <v>390</v>
      </c>
      <c r="S165" s="100"/>
      <c r="T165" s="93"/>
      <c r="U165" s="93"/>
      <c r="V165" s="85"/>
      <c r="W165" s="101">
        <v>72020869.030000001</v>
      </c>
      <c r="X165" s="100"/>
      <c r="Y165" s="102">
        <v>387</v>
      </c>
      <c r="Z165" s="100"/>
      <c r="AA165" s="93"/>
      <c r="AB165" s="93"/>
      <c r="AC165" s="85"/>
      <c r="AD165" s="101">
        <v>72105433.25</v>
      </c>
      <c r="AE165" s="100"/>
      <c r="AF165" s="102">
        <v>386</v>
      </c>
      <c r="AG165" s="100"/>
      <c r="AH165" s="93"/>
      <c r="AI165" s="93"/>
      <c r="AJ165" s="85"/>
      <c r="AK165" s="101">
        <v>71477097.309999987</v>
      </c>
      <c r="AL165" s="100"/>
      <c r="AM165" s="102">
        <v>381</v>
      </c>
      <c r="AN165" s="100"/>
      <c r="AO165" s="93"/>
      <c r="AQ165" s="85"/>
      <c r="AR165" s="101">
        <v>67561920.310000002</v>
      </c>
      <c r="AS165" s="100"/>
      <c r="AT165" s="102">
        <v>355</v>
      </c>
      <c r="AU165" s="100"/>
      <c r="AV165" s="93"/>
      <c r="AW165" s="93"/>
      <c r="AX165" s="85"/>
      <c r="AY165" s="101">
        <v>57862254.670000002</v>
      </c>
      <c r="AZ165" s="100"/>
      <c r="BA165" s="102">
        <v>313</v>
      </c>
      <c r="BB165" s="100"/>
      <c r="BC165" s="93"/>
      <c r="BD165" s="93"/>
      <c r="BE165" s="85"/>
      <c r="BF165" s="101">
        <v>52809387.319999993</v>
      </c>
      <c r="BG165" s="100"/>
      <c r="BH165" s="102">
        <v>283</v>
      </c>
      <c r="BI165" s="100"/>
      <c r="BJ165" s="93"/>
      <c r="BK165" s="93"/>
      <c r="BL165" s="85"/>
      <c r="BM165" s="101">
        <v>48546854.609999999</v>
      </c>
      <c r="BN165" s="100"/>
      <c r="BO165" s="102">
        <v>258</v>
      </c>
      <c r="BP165" s="100"/>
      <c r="BQ165" s="93"/>
      <c r="BS165" s="85"/>
      <c r="BT165" s="101">
        <v>44736496.900000006</v>
      </c>
      <c r="BU165" s="100"/>
      <c r="BV165" s="102">
        <v>241</v>
      </c>
      <c r="BW165" s="100"/>
      <c r="BX165" s="93"/>
      <c r="BZ165" s="85"/>
      <c r="CA165" s="101">
        <v>0</v>
      </c>
      <c r="CB165" s="100"/>
      <c r="CC165" s="102">
        <v>0</v>
      </c>
      <c r="CD165" s="100"/>
      <c r="CE165" s="93"/>
    </row>
    <row r="166" spans="1:83" ht="13.8" thickTop="1" x14ac:dyDescent="0.25">
      <c r="A166" s="85"/>
      <c r="B166" s="90"/>
      <c r="C166" s="100"/>
      <c r="D166" s="87"/>
      <c r="E166" s="100"/>
      <c r="F166" s="93"/>
      <c r="G166" s="93"/>
      <c r="H166" s="85"/>
      <c r="I166" s="90"/>
      <c r="J166" s="100"/>
      <c r="K166" s="87"/>
      <c r="L166" s="100"/>
      <c r="M166" s="93"/>
      <c r="N166" s="93"/>
      <c r="O166" s="85"/>
      <c r="P166" s="90"/>
      <c r="Q166" s="100"/>
      <c r="R166" s="87"/>
      <c r="S166" s="100"/>
      <c r="T166" s="93"/>
      <c r="U166" s="93"/>
      <c r="V166" s="85"/>
      <c r="W166" s="90"/>
      <c r="X166" s="100"/>
      <c r="Y166" s="87"/>
      <c r="Z166" s="100"/>
      <c r="AA166" s="93"/>
      <c r="AB166" s="93"/>
      <c r="AC166" s="85"/>
      <c r="AD166" s="90"/>
      <c r="AE166" s="100"/>
      <c r="AF166" s="87"/>
      <c r="AG166" s="100"/>
      <c r="AH166" s="93"/>
      <c r="AI166" s="93"/>
      <c r="AJ166" s="85"/>
      <c r="AK166" s="90"/>
      <c r="AL166" s="100"/>
      <c r="AM166" s="87"/>
      <c r="AN166" s="100"/>
      <c r="AO166" s="93"/>
      <c r="AQ166" s="85"/>
      <c r="AR166" s="90"/>
      <c r="AS166" s="100"/>
      <c r="AT166" s="87"/>
      <c r="AU166" s="100"/>
      <c r="AV166" s="93"/>
      <c r="AW166" s="93"/>
      <c r="AX166" s="85"/>
      <c r="AY166" s="90"/>
      <c r="AZ166" s="100"/>
      <c r="BA166" s="87"/>
      <c r="BB166" s="100"/>
      <c r="BC166" s="93"/>
      <c r="BD166" s="93"/>
      <c r="BE166" s="85"/>
      <c r="BF166" s="90"/>
      <c r="BG166" s="100"/>
      <c r="BH166" s="87"/>
      <c r="BI166" s="100"/>
      <c r="BJ166" s="93"/>
      <c r="BK166" s="93"/>
      <c r="BL166" s="85"/>
      <c r="BM166" s="90"/>
      <c r="BN166" s="100"/>
      <c r="BO166" s="87"/>
      <c r="BP166" s="100"/>
      <c r="BQ166" s="93"/>
      <c r="BS166" s="85"/>
      <c r="BT166" s="90"/>
      <c r="BU166" s="100"/>
      <c r="BV166" s="87"/>
      <c r="BW166" s="100"/>
      <c r="BX166" s="93"/>
      <c r="BZ166" s="85"/>
      <c r="CA166" s="90"/>
      <c r="CB166" s="100"/>
      <c r="CC166" s="87"/>
      <c r="CD166" s="100"/>
      <c r="CE166" s="93"/>
    </row>
    <row r="167" spans="1:83" x14ac:dyDescent="0.25">
      <c r="A167" s="103" t="s">
        <v>93</v>
      </c>
      <c r="B167" s="90"/>
      <c r="C167" s="85"/>
      <c r="D167" s="115">
        <v>19.644893007366381</v>
      </c>
      <c r="E167" s="100"/>
      <c r="F167" s="93"/>
      <c r="G167" s="93"/>
      <c r="H167" s="103" t="s">
        <v>93</v>
      </c>
      <c r="I167" s="90"/>
      <c r="J167" s="85"/>
      <c r="K167" s="115">
        <v>19.414417770426748</v>
      </c>
      <c r="L167" s="100"/>
      <c r="M167" s="93"/>
      <c r="N167" s="93"/>
      <c r="O167" s="103" t="s">
        <v>93</v>
      </c>
      <c r="P167" s="90"/>
      <c r="Q167" s="85"/>
      <c r="R167" s="115">
        <v>19.180729971113891</v>
      </c>
      <c r="S167" s="100"/>
      <c r="T167" s="93"/>
      <c r="U167" s="93"/>
      <c r="V167" s="103" t="s">
        <v>93</v>
      </c>
      <c r="W167" s="90"/>
      <c r="X167" s="85"/>
      <c r="Y167" s="115">
        <v>18.93211820544732</v>
      </c>
      <c r="Z167" s="100"/>
      <c r="AA167" s="93"/>
      <c r="AB167" s="93"/>
      <c r="AC167" s="103" t="s">
        <v>93</v>
      </c>
      <c r="AD167" s="90"/>
      <c r="AE167" s="85"/>
      <c r="AF167" s="115">
        <v>18.70278032937507</v>
      </c>
      <c r="AG167" s="100"/>
      <c r="AH167" s="93"/>
      <c r="AI167" s="93"/>
      <c r="AJ167" s="103" t="s">
        <v>93</v>
      </c>
      <c r="AK167" s="90"/>
      <c r="AL167" s="85"/>
      <c r="AM167" s="115">
        <v>18.458540689432578</v>
      </c>
      <c r="AN167" s="100"/>
      <c r="AO167" s="93"/>
      <c r="AQ167" s="103" t="s">
        <v>93</v>
      </c>
      <c r="AR167" s="90"/>
      <c r="AS167" s="85"/>
      <c r="AT167" s="115">
        <v>18.211430381423281</v>
      </c>
      <c r="AU167" s="100"/>
      <c r="AV167" s="93"/>
      <c r="AW167" s="93"/>
      <c r="AX167" s="103" t="s">
        <v>93</v>
      </c>
      <c r="AY167" s="90"/>
      <c r="AZ167" s="85"/>
      <c r="BA167" s="115">
        <v>17.831987053253549</v>
      </c>
      <c r="BB167" s="100"/>
      <c r="BC167" s="93"/>
      <c r="BD167" s="93"/>
      <c r="BE167" s="103" t="s">
        <v>93</v>
      </c>
      <c r="BF167" s="90"/>
      <c r="BG167" s="85"/>
      <c r="BH167" s="115">
        <v>17.436005043092905</v>
      </c>
      <c r="BI167" s="100"/>
      <c r="BJ167" s="93"/>
      <c r="BK167" s="93"/>
      <c r="BL167" s="103" t="s">
        <v>93</v>
      </c>
      <c r="BM167" s="90"/>
      <c r="BN167" s="85"/>
      <c r="BO167" s="115">
        <v>17.016483120048218</v>
      </c>
      <c r="BP167" s="100"/>
      <c r="BQ167" s="93"/>
      <c r="BS167" s="103" t="s">
        <v>93</v>
      </c>
      <c r="BT167" s="90"/>
      <c r="BU167" s="85"/>
      <c r="BV167" s="115">
        <v>16.732830058344007</v>
      </c>
      <c r="BW167" s="100"/>
      <c r="BX167" s="93"/>
      <c r="BZ167" s="103" t="s">
        <v>93</v>
      </c>
      <c r="CA167" s="90"/>
      <c r="CB167" s="85"/>
      <c r="CC167" s="115">
        <v>0</v>
      </c>
      <c r="CD167" s="100"/>
      <c r="CE167" s="93"/>
    </row>
    <row r="168" spans="1:83" x14ac:dyDescent="0.25">
      <c r="A168" s="93"/>
      <c r="B168" s="94"/>
      <c r="C168" s="92"/>
      <c r="D168" s="95"/>
      <c r="E168" s="92"/>
      <c r="F168" s="93"/>
      <c r="G168" s="93"/>
      <c r="H168" s="93"/>
      <c r="I168" s="94"/>
      <c r="J168" s="92"/>
      <c r="K168" s="95"/>
      <c r="L168" s="92"/>
      <c r="M168" s="93"/>
      <c r="N168" s="93"/>
      <c r="O168" s="93"/>
      <c r="P168" s="94"/>
      <c r="Q168" s="92"/>
      <c r="R168" s="95"/>
      <c r="S168" s="92"/>
      <c r="T168" s="93"/>
      <c r="U168" s="93"/>
      <c r="V168" s="93"/>
      <c r="W168" s="94"/>
      <c r="X168" s="92"/>
      <c r="Y168" s="95"/>
      <c r="Z168" s="92"/>
      <c r="AA168" s="93"/>
      <c r="AB168" s="93"/>
      <c r="AC168" s="93"/>
      <c r="AD168" s="94"/>
      <c r="AE168" s="92"/>
      <c r="AF168" s="95"/>
      <c r="AG168" s="92"/>
      <c r="AH168" s="93"/>
      <c r="AI168" s="93"/>
      <c r="AJ168" s="93"/>
      <c r="AK168" s="94"/>
      <c r="AL168" s="92"/>
      <c r="AM168" s="95"/>
      <c r="AN168" s="92"/>
      <c r="AO168" s="93"/>
      <c r="AQ168" s="93"/>
      <c r="AR168" s="94"/>
      <c r="AS168" s="92"/>
      <c r="AT168" s="95"/>
      <c r="AU168" s="92"/>
      <c r="AV168" s="93"/>
      <c r="AW168" s="93"/>
      <c r="AX168" s="93"/>
      <c r="AY168" s="94"/>
      <c r="AZ168" s="92"/>
      <c r="BA168" s="95"/>
      <c r="BB168" s="92"/>
      <c r="BC168" s="93"/>
      <c r="BD168" s="93"/>
      <c r="BE168" s="93"/>
      <c r="BF168" s="94"/>
      <c r="BG168" s="92"/>
      <c r="BH168" s="95"/>
      <c r="BI168" s="92"/>
      <c r="BJ168" s="93"/>
      <c r="BK168" s="93"/>
      <c r="BL168" s="93"/>
      <c r="BM168" s="94"/>
      <c r="BN168" s="92"/>
      <c r="BO168" s="95"/>
      <c r="BP168" s="92"/>
      <c r="BQ168" s="93"/>
      <c r="BS168" s="93"/>
      <c r="BT168" s="94"/>
      <c r="BU168" s="92"/>
      <c r="BV168" s="95"/>
      <c r="BW168" s="92"/>
      <c r="BX168" s="93"/>
      <c r="BZ168" s="93"/>
      <c r="CA168" s="94"/>
      <c r="CB168" s="92"/>
      <c r="CC168" s="95"/>
      <c r="CD168" s="92"/>
      <c r="CE168" s="93"/>
    </row>
    <row r="169" spans="1:83" x14ac:dyDescent="0.25">
      <c r="A169" s="93"/>
      <c r="B169" s="94"/>
      <c r="C169" s="92"/>
      <c r="D169" s="95"/>
      <c r="E169" s="92"/>
      <c r="F169" s="93"/>
      <c r="G169" s="93"/>
      <c r="H169" s="93"/>
      <c r="I169" s="94"/>
      <c r="J169" s="92"/>
      <c r="K169" s="95"/>
      <c r="L169" s="92"/>
      <c r="M169" s="93"/>
      <c r="N169" s="93"/>
      <c r="O169" s="93"/>
      <c r="P169" s="94"/>
      <c r="Q169" s="92"/>
      <c r="R169" s="95"/>
      <c r="S169" s="92"/>
      <c r="T169" s="93"/>
      <c r="U169" s="93"/>
      <c r="V169" s="93"/>
      <c r="W169" s="94"/>
      <c r="X169" s="92"/>
      <c r="Y169" s="95"/>
      <c r="Z169" s="92"/>
      <c r="AA169" s="93"/>
      <c r="AB169" s="93"/>
      <c r="AC169" s="93"/>
      <c r="AD169" s="94"/>
      <c r="AE169" s="92"/>
      <c r="AF169" s="95"/>
      <c r="AG169" s="92"/>
      <c r="AH169" s="93"/>
      <c r="AI169" s="93"/>
      <c r="AJ169" s="93"/>
      <c r="AK169" s="94"/>
      <c r="AL169" s="92"/>
      <c r="AM169" s="95"/>
      <c r="AN169" s="92"/>
      <c r="AO169" s="93"/>
      <c r="AQ169" s="93"/>
      <c r="AR169" s="94"/>
      <c r="AS169" s="92"/>
      <c r="AT169" s="95"/>
      <c r="AU169" s="92"/>
      <c r="AV169" s="93"/>
      <c r="AW169" s="93"/>
      <c r="AX169" s="93"/>
      <c r="AY169" s="94"/>
      <c r="AZ169" s="92"/>
      <c r="BA169" s="95"/>
      <c r="BB169" s="92"/>
      <c r="BC169" s="93"/>
      <c r="BD169" s="93"/>
      <c r="BE169" s="93"/>
      <c r="BF169" s="94"/>
      <c r="BG169" s="92"/>
      <c r="BH169" s="95"/>
      <c r="BI169" s="92"/>
      <c r="BJ169" s="93"/>
      <c r="BK169" s="93"/>
      <c r="BL169" s="93"/>
      <c r="BM169" s="94"/>
      <c r="BN169" s="92"/>
      <c r="BO169" s="95"/>
      <c r="BP169" s="92"/>
      <c r="BQ169" s="93"/>
      <c r="BS169" s="93"/>
      <c r="BT169" s="94"/>
      <c r="BU169" s="92"/>
      <c r="BV169" s="95"/>
      <c r="BW169" s="92"/>
      <c r="BX169" s="93"/>
      <c r="BZ169" s="93"/>
      <c r="CA169" s="94"/>
      <c r="CB169" s="92"/>
      <c r="CC169" s="95"/>
      <c r="CD169" s="92"/>
      <c r="CE169" s="93"/>
    </row>
    <row r="170" spans="1:83" x14ac:dyDescent="0.25">
      <c r="A170" s="91" t="s">
        <v>94</v>
      </c>
      <c r="B170" s="94"/>
      <c r="C170" s="92"/>
      <c r="D170" s="95"/>
      <c r="E170" s="92"/>
      <c r="F170" s="93"/>
      <c r="G170" s="93"/>
      <c r="H170" s="91" t="s">
        <v>94</v>
      </c>
      <c r="I170" s="94"/>
      <c r="J170" s="92"/>
      <c r="K170" s="95"/>
      <c r="L170" s="92"/>
      <c r="M170" s="93"/>
      <c r="N170" s="93"/>
      <c r="O170" s="91" t="s">
        <v>94</v>
      </c>
      <c r="P170" s="94"/>
      <c r="Q170" s="92"/>
      <c r="R170" s="95"/>
      <c r="S170" s="92"/>
      <c r="T170" s="93"/>
      <c r="U170" s="93"/>
      <c r="V170" s="91" t="s">
        <v>94</v>
      </c>
      <c r="W170" s="94"/>
      <c r="X170" s="92"/>
      <c r="Y170" s="95"/>
      <c r="Z170" s="92"/>
      <c r="AA170" s="93"/>
      <c r="AB170" s="93"/>
      <c r="AC170" s="91" t="s">
        <v>94</v>
      </c>
      <c r="AD170" s="94"/>
      <c r="AE170" s="92"/>
      <c r="AF170" s="95"/>
      <c r="AG170" s="92"/>
      <c r="AH170" s="93"/>
      <c r="AI170" s="93"/>
      <c r="AJ170" s="91" t="s">
        <v>94</v>
      </c>
      <c r="AK170" s="94"/>
      <c r="AL170" s="92"/>
      <c r="AM170" s="95"/>
      <c r="AN170" s="92"/>
      <c r="AO170" s="93"/>
      <c r="AQ170" s="91" t="s">
        <v>94</v>
      </c>
      <c r="AR170" s="94"/>
      <c r="AS170" s="92"/>
      <c r="AT170" s="95"/>
      <c r="AU170" s="92"/>
      <c r="AV170" s="93"/>
      <c r="AW170" s="93"/>
      <c r="AX170" s="91" t="s">
        <v>94</v>
      </c>
      <c r="AY170" s="94"/>
      <c r="AZ170" s="92"/>
      <c r="BA170" s="95"/>
      <c r="BB170" s="92"/>
      <c r="BC170" s="93"/>
      <c r="BD170" s="93"/>
      <c r="BE170" s="91" t="s">
        <v>94</v>
      </c>
      <c r="BF170" s="94"/>
      <c r="BG170" s="92"/>
      <c r="BH170" s="95"/>
      <c r="BI170" s="92"/>
      <c r="BJ170" s="93"/>
      <c r="BK170" s="93"/>
      <c r="BL170" s="91" t="s">
        <v>94</v>
      </c>
      <c r="BM170" s="94"/>
      <c r="BN170" s="92"/>
      <c r="BO170" s="95"/>
      <c r="BP170" s="92"/>
      <c r="BQ170" s="93"/>
      <c r="BS170" s="91" t="s">
        <v>94</v>
      </c>
      <c r="BT170" s="94"/>
      <c r="BU170" s="92"/>
      <c r="BV170" s="95"/>
      <c r="BW170" s="92"/>
      <c r="BX170" s="93"/>
      <c r="BZ170" s="91" t="s">
        <v>94</v>
      </c>
      <c r="CA170" s="94"/>
      <c r="CB170" s="92"/>
      <c r="CC170" s="95"/>
      <c r="CD170" s="92"/>
      <c r="CE170" s="93"/>
    </row>
    <row r="171" spans="1:83" x14ac:dyDescent="0.25">
      <c r="A171" s="93"/>
      <c r="B171" s="94"/>
      <c r="C171" s="92"/>
      <c r="D171" s="95"/>
      <c r="E171" s="92"/>
      <c r="F171" s="93"/>
      <c r="G171" s="93"/>
      <c r="H171" s="93"/>
      <c r="I171" s="94"/>
      <c r="J171" s="92"/>
      <c r="K171" s="95"/>
      <c r="L171" s="92"/>
      <c r="M171" s="93"/>
      <c r="N171" s="93"/>
      <c r="O171" s="93"/>
      <c r="P171" s="94"/>
      <c r="Q171" s="92"/>
      <c r="R171" s="95"/>
      <c r="S171" s="92"/>
      <c r="T171" s="93"/>
      <c r="U171" s="93"/>
      <c r="V171" s="93"/>
      <c r="W171" s="94"/>
      <c r="X171" s="92"/>
      <c r="Y171" s="95"/>
      <c r="Z171" s="92"/>
      <c r="AA171" s="93"/>
      <c r="AB171" s="93"/>
      <c r="AC171" s="93"/>
      <c r="AD171" s="94"/>
      <c r="AE171" s="92"/>
      <c r="AF171" s="95"/>
      <c r="AG171" s="92"/>
      <c r="AH171" s="93"/>
      <c r="AI171" s="93"/>
      <c r="AJ171" s="93"/>
      <c r="AK171" s="94"/>
      <c r="AL171" s="92"/>
      <c r="AM171" s="95"/>
      <c r="AN171" s="92"/>
      <c r="AO171" s="93"/>
      <c r="AQ171" s="93"/>
      <c r="AR171" s="94"/>
      <c r="AS171" s="92"/>
      <c r="AT171" s="95"/>
      <c r="AU171" s="92"/>
      <c r="AV171" s="93"/>
      <c r="AW171" s="93"/>
      <c r="AX171" s="93"/>
      <c r="AY171" s="94"/>
      <c r="AZ171" s="92"/>
      <c r="BA171" s="95"/>
      <c r="BB171" s="92"/>
      <c r="BC171" s="93"/>
      <c r="BD171" s="93"/>
      <c r="BE171" s="93"/>
      <c r="BF171" s="94"/>
      <c r="BG171" s="92"/>
      <c r="BH171" s="95"/>
      <c r="BI171" s="92"/>
      <c r="BJ171" s="93"/>
      <c r="BK171" s="93"/>
      <c r="BL171" s="93"/>
      <c r="BM171" s="94"/>
      <c r="BN171" s="92"/>
      <c r="BO171" s="95"/>
      <c r="BP171" s="92"/>
      <c r="BQ171" s="93"/>
      <c r="BS171" s="93"/>
      <c r="BT171" s="94"/>
      <c r="BU171" s="92"/>
      <c r="BV171" s="95"/>
      <c r="BW171" s="92"/>
      <c r="BX171" s="93"/>
      <c r="BZ171" s="93"/>
      <c r="CA171" s="94"/>
      <c r="CB171" s="92"/>
      <c r="CC171" s="95"/>
      <c r="CD171" s="92"/>
      <c r="CE171" s="93"/>
    </row>
    <row r="172" spans="1:83" ht="26.4" x14ac:dyDescent="0.25">
      <c r="A172" s="96" t="s">
        <v>95</v>
      </c>
      <c r="B172" s="97" t="s">
        <v>25</v>
      </c>
      <c r="C172" s="98" t="s">
        <v>26</v>
      </c>
      <c r="D172" s="99" t="s">
        <v>27</v>
      </c>
      <c r="E172" s="98" t="s">
        <v>26</v>
      </c>
      <c r="F172" s="93"/>
      <c r="G172" s="93"/>
      <c r="H172" s="96" t="s">
        <v>95</v>
      </c>
      <c r="I172" s="97" t="s">
        <v>25</v>
      </c>
      <c r="J172" s="98" t="s">
        <v>26</v>
      </c>
      <c r="K172" s="99" t="s">
        <v>27</v>
      </c>
      <c r="L172" s="98" t="s">
        <v>26</v>
      </c>
      <c r="M172" s="93"/>
      <c r="N172" s="93"/>
      <c r="O172" s="96" t="s">
        <v>95</v>
      </c>
      <c r="P172" s="97" t="s">
        <v>25</v>
      </c>
      <c r="Q172" s="98" t="s">
        <v>26</v>
      </c>
      <c r="R172" s="99" t="s">
        <v>27</v>
      </c>
      <c r="S172" s="98" t="s">
        <v>26</v>
      </c>
      <c r="T172" s="93"/>
      <c r="U172" s="93"/>
      <c r="V172" s="96" t="s">
        <v>95</v>
      </c>
      <c r="W172" s="97" t="s">
        <v>25</v>
      </c>
      <c r="X172" s="98" t="s">
        <v>26</v>
      </c>
      <c r="Y172" s="99" t="s">
        <v>27</v>
      </c>
      <c r="Z172" s="98" t="s">
        <v>26</v>
      </c>
      <c r="AA172" s="93"/>
      <c r="AB172" s="93"/>
      <c r="AC172" s="96" t="s">
        <v>95</v>
      </c>
      <c r="AD172" s="97" t="s">
        <v>25</v>
      </c>
      <c r="AE172" s="98" t="s">
        <v>26</v>
      </c>
      <c r="AF172" s="99" t="s">
        <v>27</v>
      </c>
      <c r="AG172" s="98" t="s">
        <v>26</v>
      </c>
      <c r="AH172" s="93"/>
      <c r="AI172" s="93"/>
      <c r="AJ172" s="96" t="s">
        <v>95</v>
      </c>
      <c r="AK172" s="97" t="s">
        <v>25</v>
      </c>
      <c r="AL172" s="98" t="s">
        <v>26</v>
      </c>
      <c r="AM172" s="99" t="s">
        <v>27</v>
      </c>
      <c r="AN172" s="98" t="s">
        <v>26</v>
      </c>
      <c r="AO172" s="93"/>
      <c r="AQ172" s="96" t="s">
        <v>95</v>
      </c>
      <c r="AR172" s="97" t="s">
        <v>25</v>
      </c>
      <c r="AS172" s="98" t="s">
        <v>26</v>
      </c>
      <c r="AT172" s="99" t="s">
        <v>27</v>
      </c>
      <c r="AU172" s="98" t="s">
        <v>26</v>
      </c>
      <c r="AV172" s="93"/>
      <c r="AW172" s="93"/>
      <c r="AX172" s="96" t="s">
        <v>95</v>
      </c>
      <c r="AY172" s="97" t="s">
        <v>25</v>
      </c>
      <c r="AZ172" s="98" t="s">
        <v>26</v>
      </c>
      <c r="BA172" s="99" t="s">
        <v>27</v>
      </c>
      <c r="BB172" s="98" t="s">
        <v>26</v>
      </c>
      <c r="BC172" s="93"/>
      <c r="BD172" s="93"/>
      <c r="BE172" s="96" t="s">
        <v>95</v>
      </c>
      <c r="BF172" s="97" t="s">
        <v>25</v>
      </c>
      <c r="BG172" s="98" t="s">
        <v>26</v>
      </c>
      <c r="BH172" s="99" t="s">
        <v>27</v>
      </c>
      <c r="BI172" s="98" t="s">
        <v>26</v>
      </c>
      <c r="BJ172" s="93"/>
      <c r="BK172" s="93"/>
      <c r="BL172" s="96" t="s">
        <v>95</v>
      </c>
      <c r="BM172" s="97" t="s">
        <v>25</v>
      </c>
      <c r="BN172" s="98" t="s">
        <v>26</v>
      </c>
      <c r="BO172" s="99" t="s">
        <v>27</v>
      </c>
      <c r="BP172" s="98" t="s">
        <v>26</v>
      </c>
      <c r="BQ172" s="93"/>
      <c r="BS172" s="96" t="s">
        <v>95</v>
      </c>
      <c r="BT172" s="97" t="s">
        <v>25</v>
      </c>
      <c r="BU172" s="98" t="s">
        <v>26</v>
      </c>
      <c r="BV172" s="99" t="s">
        <v>27</v>
      </c>
      <c r="BW172" s="98" t="s">
        <v>26</v>
      </c>
      <c r="BX172" s="93"/>
      <c r="BZ172" s="96" t="s">
        <v>95</v>
      </c>
      <c r="CA172" s="97" t="s">
        <v>25</v>
      </c>
      <c r="CB172" s="98" t="s">
        <v>26</v>
      </c>
      <c r="CC172" s="99" t="s">
        <v>27</v>
      </c>
      <c r="CD172" s="98" t="s">
        <v>26</v>
      </c>
      <c r="CE172" s="93"/>
    </row>
    <row r="173" spans="1:83" x14ac:dyDescent="0.25">
      <c r="A173" s="93"/>
      <c r="B173" s="94"/>
      <c r="C173" s="92"/>
      <c r="D173" s="95"/>
      <c r="E173" s="92"/>
      <c r="F173" s="93"/>
      <c r="G173" s="93"/>
      <c r="H173" s="93"/>
      <c r="I173" s="94"/>
      <c r="J173" s="92"/>
      <c r="K173" s="95"/>
      <c r="L173" s="92"/>
      <c r="M173" s="93"/>
      <c r="N173" s="93"/>
      <c r="O173" s="93"/>
      <c r="P173" s="94"/>
      <c r="Q173" s="92"/>
      <c r="R173" s="95"/>
      <c r="S173" s="92"/>
      <c r="T173" s="93"/>
      <c r="U173" s="93"/>
      <c r="V173" s="93"/>
      <c r="W173" s="94"/>
      <c r="X173" s="92"/>
      <c r="Y173" s="95"/>
      <c r="Z173" s="92"/>
      <c r="AA173" s="93"/>
      <c r="AB173" s="93"/>
      <c r="AC173" s="93"/>
      <c r="AD173" s="94"/>
      <c r="AE173" s="92"/>
      <c r="AF173" s="95"/>
      <c r="AG173" s="92"/>
      <c r="AH173" s="93"/>
      <c r="AI173" s="93"/>
      <c r="AJ173" s="93"/>
      <c r="AK173" s="94"/>
      <c r="AL173" s="92"/>
      <c r="AM173" s="95"/>
      <c r="AN173" s="92"/>
      <c r="AO173" s="93"/>
      <c r="AQ173" s="93"/>
      <c r="AR173" s="94"/>
      <c r="AS173" s="92"/>
      <c r="AT173" s="95"/>
      <c r="AU173" s="92"/>
      <c r="AV173" s="93"/>
      <c r="AW173" s="93"/>
      <c r="AX173" s="93"/>
      <c r="AY173" s="94"/>
      <c r="AZ173" s="92"/>
      <c r="BA173" s="95"/>
      <c r="BB173" s="92"/>
      <c r="BC173" s="93"/>
      <c r="BD173" s="93"/>
      <c r="BE173" s="93"/>
      <c r="BF173" s="94"/>
      <c r="BG173" s="92"/>
      <c r="BH173" s="95"/>
      <c r="BI173" s="92"/>
      <c r="BJ173" s="93"/>
      <c r="BK173" s="93"/>
      <c r="BL173" s="93"/>
      <c r="BM173" s="94"/>
      <c r="BN173" s="92"/>
      <c r="BO173" s="95"/>
      <c r="BP173" s="92"/>
      <c r="BQ173" s="93"/>
      <c r="BS173" s="93"/>
      <c r="BT173" s="94"/>
      <c r="BU173" s="92"/>
      <c r="BV173" s="95"/>
      <c r="BW173" s="92"/>
      <c r="BX173" s="93"/>
      <c r="BZ173" s="93"/>
      <c r="CA173" s="94"/>
      <c r="CB173" s="92"/>
      <c r="CC173" s="95"/>
      <c r="CD173" s="92"/>
      <c r="CE173" s="93"/>
    </row>
    <row r="174" spans="1:83" x14ac:dyDescent="0.25">
      <c r="A174" s="85" t="s">
        <v>96</v>
      </c>
      <c r="B174" s="86">
        <v>25238333.450000003</v>
      </c>
      <c r="C174" s="88">
        <v>0.34934938208148808</v>
      </c>
      <c r="D174" s="87">
        <v>148</v>
      </c>
      <c r="E174" s="88">
        <v>0.37755102040816324</v>
      </c>
      <c r="F174" s="93"/>
      <c r="G174" s="93"/>
      <c r="H174" s="85" t="s">
        <v>96</v>
      </c>
      <c r="I174" s="86">
        <v>25114961.24000001</v>
      </c>
      <c r="J174" s="88">
        <v>0.34818598991568117</v>
      </c>
      <c r="K174" s="87">
        <v>147</v>
      </c>
      <c r="L174" s="88">
        <v>0.37595907928388744</v>
      </c>
      <c r="M174" s="93"/>
      <c r="N174" s="93"/>
      <c r="O174" s="85" t="s">
        <v>96</v>
      </c>
      <c r="P174" s="86">
        <v>25219821.420000002</v>
      </c>
      <c r="Q174" s="88">
        <v>0.34895651126246818</v>
      </c>
      <c r="R174" s="87">
        <v>147</v>
      </c>
      <c r="S174" s="88">
        <v>0.37692307692307692</v>
      </c>
      <c r="T174" s="93"/>
      <c r="U174" s="93"/>
      <c r="V174" s="85" t="s">
        <v>96</v>
      </c>
      <c r="W174" s="86">
        <v>24981679.550000008</v>
      </c>
      <c r="X174" s="88">
        <v>0.34686723287931992</v>
      </c>
      <c r="Y174" s="87">
        <v>144</v>
      </c>
      <c r="Z174" s="88">
        <v>0.37209302325581395</v>
      </c>
      <c r="AA174" s="93"/>
      <c r="AB174" s="93"/>
      <c r="AC174" s="85" t="s">
        <v>96</v>
      </c>
      <c r="AD174" s="86">
        <v>24960752.610000007</v>
      </c>
      <c r="AE174" s="88">
        <v>0.34617020500324097</v>
      </c>
      <c r="AF174" s="87">
        <v>144</v>
      </c>
      <c r="AG174" s="88">
        <v>0.37305699481865284</v>
      </c>
      <c r="AH174" s="93"/>
      <c r="AI174" s="93"/>
      <c r="AJ174" s="85" t="s">
        <v>96</v>
      </c>
      <c r="AK174" s="86">
        <v>24569231.400000006</v>
      </c>
      <c r="AL174" s="88">
        <v>0.34373571849793971</v>
      </c>
      <c r="AM174" s="87">
        <v>142</v>
      </c>
      <c r="AN174" s="88">
        <v>0.37270341207349084</v>
      </c>
      <c r="AO174" s="93"/>
      <c r="AQ174" s="85" t="s">
        <v>96</v>
      </c>
      <c r="AR174" s="86">
        <v>22976409.580000002</v>
      </c>
      <c r="AS174" s="88">
        <v>0.34007928541070803</v>
      </c>
      <c r="AT174" s="87">
        <v>131</v>
      </c>
      <c r="AU174" s="88">
        <v>0.36901408450704226</v>
      </c>
      <c r="AV174" s="93"/>
      <c r="AW174" s="93"/>
      <c r="AX174" s="85" t="s">
        <v>96</v>
      </c>
      <c r="AY174" s="86">
        <v>19256403.900000002</v>
      </c>
      <c r="AZ174" s="88">
        <v>0.33279733065749201</v>
      </c>
      <c r="BA174" s="87">
        <v>110</v>
      </c>
      <c r="BB174" s="88">
        <v>0.3514376996805112</v>
      </c>
      <c r="BC174" s="93"/>
      <c r="BD174" s="93"/>
      <c r="BE174" s="85" t="s">
        <v>96</v>
      </c>
      <c r="BF174" s="86">
        <v>17685486.249999993</v>
      </c>
      <c r="BG174" s="88">
        <v>0.33489285044786232</v>
      </c>
      <c r="BH174" s="87">
        <v>100</v>
      </c>
      <c r="BI174" s="88">
        <v>0.35335689045936397</v>
      </c>
      <c r="BJ174" s="93"/>
      <c r="BK174" s="93"/>
      <c r="BL174" s="85" t="s">
        <v>96</v>
      </c>
      <c r="BM174" s="86">
        <v>15739866.179999998</v>
      </c>
      <c r="BN174" s="88">
        <v>0.32422010254723688</v>
      </c>
      <c r="BO174" s="87">
        <v>89</v>
      </c>
      <c r="BP174" s="88">
        <v>0.34496124031007752</v>
      </c>
      <c r="BQ174" s="93"/>
      <c r="BS174" s="85" t="s">
        <v>96</v>
      </c>
      <c r="BT174" s="86">
        <v>13997286.970000004</v>
      </c>
      <c r="BU174" s="88">
        <v>0.31288294658583349</v>
      </c>
      <c r="BV174" s="87">
        <v>81</v>
      </c>
      <c r="BW174" s="88">
        <v>0.33609958506224069</v>
      </c>
      <c r="BX174" s="93"/>
      <c r="BZ174" s="85" t="s">
        <v>96</v>
      </c>
      <c r="CA174" s="86">
        <v>0</v>
      </c>
      <c r="CB174" s="88">
        <v>0</v>
      </c>
      <c r="CC174" s="87">
        <v>0</v>
      </c>
      <c r="CD174" s="88">
        <v>0</v>
      </c>
      <c r="CE174" s="93"/>
    </row>
    <row r="175" spans="1:83" x14ac:dyDescent="0.25">
      <c r="A175" s="85" t="s">
        <v>97</v>
      </c>
      <c r="B175" s="86">
        <v>47005485.330000006</v>
      </c>
      <c r="C175" s="88">
        <v>0.65065061791851209</v>
      </c>
      <c r="D175" s="87">
        <v>244</v>
      </c>
      <c r="E175" s="88">
        <v>0.62244897959183676</v>
      </c>
      <c r="F175" s="93"/>
      <c r="G175" s="93"/>
      <c r="H175" s="85" t="s">
        <v>97</v>
      </c>
      <c r="I175" s="86">
        <v>47015916.989999995</v>
      </c>
      <c r="J175" s="88">
        <v>0.65181401008431883</v>
      </c>
      <c r="K175" s="87">
        <v>244</v>
      </c>
      <c r="L175" s="88">
        <v>0.6240409207161125</v>
      </c>
      <c r="M175" s="93"/>
      <c r="N175" s="93"/>
      <c r="O175" s="85" t="s">
        <v>97</v>
      </c>
      <c r="P175" s="86">
        <v>47052282.999999993</v>
      </c>
      <c r="Q175" s="88">
        <v>0.65104348873753193</v>
      </c>
      <c r="R175" s="87">
        <v>243</v>
      </c>
      <c r="S175" s="88">
        <v>0.62307692307692308</v>
      </c>
      <c r="T175" s="93"/>
      <c r="U175" s="93"/>
      <c r="V175" s="85" t="s">
        <v>97</v>
      </c>
      <c r="W175" s="86">
        <v>47039189.479999997</v>
      </c>
      <c r="X175" s="88">
        <v>0.65313276712068014</v>
      </c>
      <c r="Y175" s="87">
        <v>243</v>
      </c>
      <c r="Z175" s="88">
        <v>0.62790697674418605</v>
      </c>
      <c r="AA175" s="93"/>
      <c r="AB175" s="93"/>
      <c r="AC175" s="85" t="s">
        <v>97</v>
      </c>
      <c r="AD175" s="86">
        <v>47144680.639999993</v>
      </c>
      <c r="AE175" s="88">
        <v>0.65382979499675908</v>
      </c>
      <c r="AF175" s="87">
        <v>242</v>
      </c>
      <c r="AG175" s="88">
        <v>0.62694300518134716</v>
      </c>
      <c r="AH175" s="93"/>
      <c r="AI175" s="93"/>
      <c r="AJ175" s="85" t="s">
        <v>97</v>
      </c>
      <c r="AK175" s="86">
        <v>46907865.909999996</v>
      </c>
      <c r="AL175" s="88">
        <v>0.65626428150206029</v>
      </c>
      <c r="AM175" s="87">
        <v>239</v>
      </c>
      <c r="AN175" s="88">
        <v>0.62729658792650922</v>
      </c>
      <c r="AO175" s="93"/>
      <c r="AQ175" s="85" t="s">
        <v>97</v>
      </c>
      <c r="AR175" s="86">
        <v>44585510.730000004</v>
      </c>
      <c r="AS175" s="88">
        <v>0.65992071458929202</v>
      </c>
      <c r="AT175" s="87">
        <v>224</v>
      </c>
      <c r="AU175" s="88">
        <v>0.63098591549295779</v>
      </c>
      <c r="AV175" s="93"/>
      <c r="AW175" s="93"/>
      <c r="AX175" s="85" t="s">
        <v>97</v>
      </c>
      <c r="AY175" s="86">
        <v>38605850.770000003</v>
      </c>
      <c r="AZ175" s="88">
        <v>0.66720266934250805</v>
      </c>
      <c r="BA175" s="87">
        <v>203</v>
      </c>
      <c r="BB175" s="88">
        <v>0.6485623003194888</v>
      </c>
      <c r="BC175" s="93"/>
      <c r="BD175" s="93"/>
      <c r="BE175" s="85" t="s">
        <v>97</v>
      </c>
      <c r="BF175" s="86">
        <v>35123901.069999993</v>
      </c>
      <c r="BG175" s="88">
        <v>0.66510714955213768</v>
      </c>
      <c r="BH175" s="87">
        <v>183</v>
      </c>
      <c r="BI175" s="88">
        <v>0.64664310954063609</v>
      </c>
      <c r="BJ175" s="93"/>
      <c r="BK175" s="93"/>
      <c r="BL175" s="85" t="s">
        <v>97</v>
      </c>
      <c r="BM175" s="86">
        <v>32806988.430000003</v>
      </c>
      <c r="BN175" s="88">
        <v>0.67577989745276323</v>
      </c>
      <c r="BO175" s="87">
        <v>169</v>
      </c>
      <c r="BP175" s="88">
        <v>0.65503875968992253</v>
      </c>
      <c r="BQ175" s="93"/>
      <c r="BS175" s="85" t="s">
        <v>97</v>
      </c>
      <c r="BT175" s="86">
        <v>30739209.929999996</v>
      </c>
      <c r="BU175" s="88">
        <v>0.68711705341416651</v>
      </c>
      <c r="BV175" s="87">
        <v>160</v>
      </c>
      <c r="BW175" s="88">
        <v>0.66390041493775931</v>
      </c>
      <c r="BX175" s="93"/>
      <c r="BZ175" s="85" t="s">
        <v>97</v>
      </c>
      <c r="CA175" s="86">
        <v>0</v>
      </c>
      <c r="CB175" s="88">
        <v>0</v>
      </c>
      <c r="CC175" s="87">
        <v>0</v>
      </c>
      <c r="CD175" s="88">
        <v>0</v>
      </c>
      <c r="CE175" s="93"/>
    </row>
    <row r="176" spans="1:83" x14ac:dyDescent="0.25">
      <c r="A176" s="85"/>
      <c r="B176" s="86"/>
      <c r="C176" s="100"/>
      <c r="D176" s="87"/>
      <c r="E176" s="100"/>
      <c r="F176" s="93"/>
      <c r="G176" s="93"/>
      <c r="H176" s="85"/>
      <c r="I176" s="86"/>
      <c r="J176" s="100"/>
      <c r="K176" s="87"/>
      <c r="L176" s="100"/>
      <c r="M176" s="93"/>
      <c r="N176" s="93"/>
      <c r="O176" s="85"/>
      <c r="P176" s="86"/>
      <c r="Q176" s="100"/>
      <c r="R176" s="87"/>
      <c r="S176" s="100"/>
      <c r="T176" s="93"/>
      <c r="U176" s="93"/>
      <c r="V176" s="85"/>
      <c r="W176" s="86"/>
      <c r="X176" s="100"/>
      <c r="Y176" s="87"/>
      <c r="Z176" s="100"/>
      <c r="AA176" s="93"/>
      <c r="AB176" s="93"/>
      <c r="AC176" s="85"/>
      <c r="AD176" s="86"/>
      <c r="AE176" s="100"/>
      <c r="AF176" s="87"/>
      <c r="AG176" s="100"/>
      <c r="AH176" s="93"/>
      <c r="AI176" s="93"/>
      <c r="AJ176" s="85"/>
      <c r="AK176" s="86"/>
      <c r="AL176" s="100"/>
      <c r="AM176" s="87"/>
      <c r="AN176" s="100"/>
      <c r="AO176" s="93"/>
      <c r="AQ176" s="85"/>
      <c r="AR176" s="86"/>
      <c r="AS176" s="100"/>
      <c r="AT176" s="87"/>
      <c r="AU176" s="100"/>
      <c r="AV176" s="93"/>
      <c r="AW176" s="93"/>
      <c r="AX176" s="85"/>
      <c r="AY176" s="86"/>
      <c r="AZ176" s="100"/>
      <c r="BA176" s="87"/>
      <c r="BB176" s="100"/>
      <c r="BC176" s="93"/>
      <c r="BD176" s="93"/>
      <c r="BE176" s="85"/>
      <c r="BF176" s="86"/>
      <c r="BG176" s="100"/>
      <c r="BH176" s="87"/>
      <c r="BI176" s="100"/>
      <c r="BJ176" s="93"/>
      <c r="BK176" s="93"/>
      <c r="BL176" s="85"/>
      <c r="BM176" s="86"/>
      <c r="BN176" s="100"/>
      <c r="BO176" s="87"/>
      <c r="BP176" s="100"/>
      <c r="BQ176" s="93"/>
      <c r="BS176" s="85"/>
      <c r="BT176" s="86"/>
      <c r="BU176" s="100"/>
      <c r="BV176" s="87"/>
      <c r="BW176" s="100"/>
      <c r="BX176" s="93"/>
      <c r="BZ176" s="85"/>
      <c r="CA176" s="86"/>
      <c r="CB176" s="100"/>
      <c r="CC176" s="87"/>
      <c r="CD176" s="100"/>
      <c r="CE176" s="93"/>
    </row>
    <row r="177" spans="1:83" ht="13.8" thickBot="1" x14ac:dyDescent="0.3">
      <c r="A177" s="85"/>
      <c r="B177" s="101">
        <v>72243818.780000001</v>
      </c>
      <c r="C177" s="100"/>
      <c r="D177" s="102">
        <v>392</v>
      </c>
      <c r="E177" s="100"/>
      <c r="F177" s="93"/>
      <c r="G177" s="93"/>
      <c r="H177" s="85"/>
      <c r="I177" s="101">
        <v>72130878.230000004</v>
      </c>
      <c r="J177" s="100"/>
      <c r="K177" s="102">
        <v>391</v>
      </c>
      <c r="L177" s="100"/>
      <c r="M177" s="93"/>
      <c r="N177" s="93"/>
      <c r="O177" s="85"/>
      <c r="P177" s="101">
        <v>72272104.419999987</v>
      </c>
      <c r="Q177" s="100"/>
      <c r="R177" s="102">
        <v>390</v>
      </c>
      <c r="S177" s="100"/>
      <c r="T177" s="93"/>
      <c r="U177" s="93"/>
      <c r="V177" s="85"/>
      <c r="W177" s="101">
        <v>72020869.030000001</v>
      </c>
      <c r="X177" s="100"/>
      <c r="Y177" s="102">
        <v>387</v>
      </c>
      <c r="Z177" s="100"/>
      <c r="AA177" s="93"/>
      <c r="AB177" s="93"/>
      <c r="AC177" s="85"/>
      <c r="AD177" s="101">
        <v>72105433.25</v>
      </c>
      <c r="AE177" s="100"/>
      <c r="AF177" s="102">
        <v>386</v>
      </c>
      <c r="AG177" s="100"/>
      <c r="AH177" s="93"/>
      <c r="AI177" s="93"/>
      <c r="AJ177" s="85"/>
      <c r="AK177" s="101">
        <v>71477097.310000002</v>
      </c>
      <c r="AL177" s="100"/>
      <c r="AM177" s="102">
        <v>381</v>
      </c>
      <c r="AN177" s="100"/>
      <c r="AO177" s="93"/>
      <c r="AQ177" s="85"/>
      <c r="AR177" s="101">
        <v>67561920.310000002</v>
      </c>
      <c r="AS177" s="100"/>
      <c r="AT177" s="102">
        <v>355</v>
      </c>
      <c r="AU177" s="100"/>
      <c r="AV177" s="93"/>
      <c r="AW177" s="93"/>
      <c r="AX177" s="85"/>
      <c r="AY177" s="101">
        <v>57862254.670000002</v>
      </c>
      <c r="AZ177" s="100"/>
      <c r="BA177" s="102">
        <v>313</v>
      </c>
      <c r="BB177" s="100"/>
      <c r="BC177" s="93"/>
      <c r="BD177" s="93"/>
      <c r="BE177" s="85"/>
      <c r="BF177" s="101">
        <v>52809387.319999985</v>
      </c>
      <c r="BG177" s="100"/>
      <c r="BH177" s="102">
        <v>283</v>
      </c>
      <c r="BI177" s="100"/>
      <c r="BJ177" s="93"/>
      <c r="BK177" s="93"/>
      <c r="BL177" s="85"/>
      <c r="BM177" s="101">
        <v>48546854.609999999</v>
      </c>
      <c r="BN177" s="100"/>
      <c r="BO177" s="102">
        <v>258</v>
      </c>
      <c r="BP177" s="100"/>
      <c r="BQ177" s="93"/>
      <c r="BS177" s="85"/>
      <c r="BT177" s="101">
        <v>44736496.899999999</v>
      </c>
      <c r="BU177" s="100"/>
      <c r="BV177" s="102">
        <v>241</v>
      </c>
      <c r="BW177" s="100"/>
      <c r="BX177" s="93"/>
      <c r="BZ177" s="85"/>
      <c r="CA177" s="101">
        <v>0</v>
      </c>
      <c r="CB177" s="100"/>
      <c r="CC177" s="102">
        <v>0</v>
      </c>
      <c r="CD177" s="100"/>
      <c r="CE177" s="93"/>
    </row>
    <row r="178" spans="1:83" ht="13.8" thickTop="1" x14ac:dyDescent="0.25">
      <c r="A178" s="85"/>
      <c r="B178" s="90"/>
      <c r="C178" s="100"/>
      <c r="D178" s="87"/>
      <c r="E178" s="100"/>
      <c r="F178" s="93"/>
      <c r="G178" s="93"/>
      <c r="H178" s="85"/>
      <c r="I178" s="90"/>
      <c r="J178" s="100"/>
      <c r="K178" s="87"/>
      <c r="L178" s="100"/>
      <c r="M178" s="93"/>
      <c r="N178" s="93"/>
      <c r="O178" s="85"/>
      <c r="P178" s="90"/>
      <c r="Q178" s="100"/>
      <c r="R178" s="87"/>
      <c r="S178" s="100"/>
      <c r="T178" s="93"/>
      <c r="U178" s="93"/>
      <c r="V178" s="85"/>
      <c r="W178" s="90"/>
      <c r="X178" s="100"/>
      <c r="Y178" s="87"/>
      <c r="Z178" s="100"/>
      <c r="AA178" s="93"/>
      <c r="AB178" s="93"/>
      <c r="AC178" s="85"/>
      <c r="AD178" s="90"/>
      <c r="AE178" s="100"/>
      <c r="AF178" s="87"/>
      <c r="AG178" s="100"/>
      <c r="AH178" s="93"/>
      <c r="AI178" s="93"/>
      <c r="AJ178" s="85"/>
      <c r="AK178" s="90"/>
      <c r="AL178" s="100"/>
      <c r="AM178" s="87"/>
      <c r="AN178" s="100"/>
      <c r="AO178" s="93"/>
      <c r="AQ178" s="85"/>
      <c r="AR178" s="90"/>
      <c r="AS178" s="100"/>
      <c r="AT178" s="87"/>
      <c r="AU178" s="100"/>
      <c r="AV178" s="93"/>
      <c r="AW178" s="93"/>
      <c r="AX178" s="85"/>
      <c r="AY178" s="90"/>
      <c r="AZ178" s="100"/>
      <c r="BA178" s="87"/>
      <c r="BB178" s="100"/>
      <c r="BC178" s="93"/>
      <c r="BD178" s="93"/>
      <c r="BE178" s="85"/>
      <c r="BF178" s="90"/>
      <c r="BG178" s="100"/>
      <c r="BH178" s="87"/>
      <c r="BI178" s="100"/>
      <c r="BJ178" s="93"/>
      <c r="BK178" s="93"/>
      <c r="BL178" s="85"/>
      <c r="BM178" s="90"/>
      <c r="BN178" s="100"/>
      <c r="BO178" s="87"/>
      <c r="BP178" s="100"/>
      <c r="BQ178" s="93"/>
      <c r="BS178" s="85"/>
      <c r="BT178" s="90"/>
      <c r="BU178" s="100"/>
      <c r="BV178" s="87"/>
      <c r="BW178" s="100"/>
      <c r="BX178" s="93"/>
      <c r="BZ178" s="85"/>
      <c r="CA178" s="90"/>
      <c r="CB178" s="100"/>
      <c r="CC178" s="87"/>
      <c r="CD178" s="100"/>
      <c r="CE178" s="93"/>
    </row>
    <row r="179" spans="1:83" x14ac:dyDescent="0.25">
      <c r="A179" s="93"/>
      <c r="B179" s="94"/>
      <c r="C179" s="92"/>
      <c r="D179" s="95"/>
      <c r="E179" s="92"/>
      <c r="F179" s="93"/>
      <c r="G179" s="93"/>
      <c r="H179" s="93"/>
      <c r="I179" s="94"/>
      <c r="J179" s="92"/>
      <c r="K179" s="95"/>
      <c r="L179" s="92"/>
      <c r="M179" s="93"/>
      <c r="N179" s="93"/>
      <c r="O179" s="93"/>
      <c r="P179" s="94"/>
      <c r="Q179" s="92"/>
      <c r="R179" s="95"/>
      <c r="S179" s="92"/>
      <c r="T179" s="93"/>
      <c r="U179" s="93"/>
      <c r="V179" s="93"/>
      <c r="W179" s="94"/>
      <c r="X179" s="92"/>
      <c r="Y179" s="95"/>
      <c r="Z179" s="92"/>
      <c r="AA179" s="93"/>
      <c r="AB179" s="93"/>
      <c r="AC179" s="93"/>
      <c r="AD179" s="94"/>
      <c r="AE179" s="92"/>
      <c r="AF179" s="95"/>
      <c r="AG179" s="92"/>
      <c r="AH179" s="93"/>
      <c r="AI179" s="93"/>
      <c r="AJ179" s="93"/>
      <c r="AK179" s="94"/>
      <c r="AL179" s="92"/>
      <c r="AM179" s="95"/>
      <c r="AN179" s="92"/>
      <c r="AO179" s="93"/>
      <c r="AQ179" s="93"/>
      <c r="AR179" s="94"/>
      <c r="AS179" s="92"/>
      <c r="AT179" s="95"/>
      <c r="AU179" s="92"/>
      <c r="AV179" s="93"/>
      <c r="AW179" s="93"/>
      <c r="AX179" s="93"/>
      <c r="AY179" s="94"/>
      <c r="AZ179" s="92"/>
      <c r="BA179" s="95"/>
      <c r="BB179" s="92"/>
      <c r="BC179" s="93"/>
      <c r="BD179" s="93"/>
      <c r="BE179" s="93"/>
      <c r="BF179" s="94"/>
      <c r="BG179" s="92"/>
      <c r="BH179" s="95"/>
      <c r="BI179" s="92"/>
      <c r="BJ179" s="93"/>
      <c r="BK179" s="93"/>
      <c r="BL179" s="93"/>
      <c r="BM179" s="94"/>
      <c r="BN179" s="92"/>
      <c r="BO179" s="95"/>
      <c r="BP179" s="92"/>
      <c r="BQ179" s="93"/>
      <c r="BS179" s="93"/>
      <c r="BT179" s="94"/>
      <c r="BU179" s="92"/>
      <c r="BV179" s="95"/>
      <c r="BW179" s="92"/>
      <c r="BX179" s="93"/>
      <c r="BZ179" s="93"/>
      <c r="CA179" s="94"/>
      <c r="CB179" s="92"/>
      <c r="CC179" s="95"/>
      <c r="CD179" s="92"/>
      <c r="CE179" s="93"/>
    </row>
    <row r="180" spans="1:83" x14ac:dyDescent="0.25">
      <c r="A180" s="91" t="s">
        <v>98</v>
      </c>
      <c r="B180" s="94"/>
      <c r="C180" s="92"/>
      <c r="D180" s="95"/>
      <c r="E180" s="92"/>
      <c r="F180" s="93"/>
      <c r="G180" s="93"/>
      <c r="H180" s="91" t="s">
        <v>98</v>
      </c>
      <c r="I180" s="94"/>
      <c r="J180" s="92"/>
      <c r="K180" s="95"/>
      <c r="L180" s="92"/>
      <c r="M180" s="93"/>
      <c r="N180" s="93"/>
      <c r="O180" s="91" t="s">
        <v>98</v>
      </c>
      <c r="P180" s="94"/>
      <c r="Q180" s="92"/>
      <c r="R180" s="95"/>
      <c r="S180" s="92"/>
      <c r="T180" s="93"/>
      <c r="U180" s="93"/>
      <c r="V180" s="91" t="s">
        <v>98</v>
      </c>
      <c r="W180" s="94"/>
      <c r="X180" s="92"/>
      <c r="Y180" s="95"/>
      <c r="Z180" s="92"/>
      <c r="AA180" s="93"/>
      <c r="AB180" s="93"/>
      <c r="AC180" s="91" t="s">
        <v>98</v>
      </c>
      <c r="AD180" s="94"/>
      <c r="AE180" s="92"/>
      <c r="AF180" s="95"/>
      <c r="AG180" s="92"/>
      <c r="AH180" s="93"/>
      <c r="AI180" s="93"/>
      <c r="AJ180" s="91" t="s">
        <v>98</v>
      </c>
      <c r="AK180" s="94"/>
      <c r="AL180" s="92"/>
      <c r="AM180" s="95"/>
      <c r="AN180" s="92"/>
      <c r="AO180" s="93"/>
      <c r="AQ180" s="91" t="s">
        <v>98</v>
      </c>
      <c r="AR180" s="94"/>
      <c r="AS180" s="92"/>
      <c r="AT180" s="95"/>
      <c r="AU180" s="92"/>
      <c r="AV180" s="93"/>
      <c r="AW180" s="93"/>
      <c r="AX180" s="91" t="s">
        <v>98</v>
      </c>
      <c r="AY180" s="94"/>
      <c r="AZ180" s="92"/>
      <c r="BA180" s="95"/>
      <c r="BB180" s="92"/>
      <c r="BC180" s="93"/>
      <c r="BD180" s="93"/>
      <c r="BE180" s="91" t="s">
        <v>98</v>
      </c>
      <c r="BF180" s="94"/>
      <c r="BG180" s="92"/>
      <c r="BH180" s="95"/>
      <c r="BI180" s="92"/>
      <c r="BJ180" s="93"/>
      <c r="BK180" s="93"/>
      <c r="BL180" s="91" t="s">
        <v>98</v>
      </c>
      <c r="BM180" s="94"/>
      <c r="BN180" s="92"/>
      <c r="BO180" s="95"/>
      <c r="BP180" s="92"/>
      <c r="BQ180" s="93"/>
      <c r="BS180" s="91" t="s">
        <v>98</v>
      </c>
      <c r="BT180" s="94"/>
      <c r="BU180" s="92"/>
      <c r="BV180" s="95"/>
      <c r="BW180" s="92"/>
      <c r="BX180" s="93"/>
      <c r="BZ180" s="91" t="s">
        <v>98</v>
      </c>
      <c r="CA180" s="94"/>
      <c r="CB180" s="92"/>
      <c r="CC180" s="95"/>
      <c r="CD180" s="92"/>
      <c r="CE180" s="93"/>
    </row>
    <row r="181" spans="1:83" x14ac:dyDescent="0.25">
      <c r="A181" s="93"/>
      <c r="B181" s="94"/>
      <c r="C181" s="92"/>
      <c r="D181" s="95"/>
      <c r="E181" s="92"/>
      <c r="F181" s="93"/>
      <c r="G181" s="93"/>
      <c r="H181" s="93"/>
      <c r="I181" s="94"/>
      <c r="J181" s="92"/>
      <c r="K181" s="95"/>
      <c r="L181" s="92"/>
      <c r="M181" s="93"/>
      <c r="N181" s="93"/>
      <c r="O181" s="93"/>
      <c r="P181" s="94"/>
      <c r="Q181" s="92"/>
      <c r="R181" s="95"/>
      <c r="S181" s="92"/>
      <c r="T181" s="93"/>
      <c r="U181" s="93"/>
      <c r="V181" s="93"/>
      <c r="W181" s="94"/>
      <c r="X181" s="92"/>
      <c r="Y181" s="95"/>
      <c r="Z181" s="92"/>
      <c r="AA181" s="93"/>
      <c r="AB181" s="93"/>
      <c r="AC181" s="93"/>
      <c r="AD181" s="94"/>
      <c r="AE181" s="92"/>
      <c r="AF181" s="95"/>
      <c r="AG181" s="92"/>
      <c r="AH181" s="93"/>
      <c r="AI181" s="93"/>
      <c r="AJ181" s="93"/>
      <c r="AK181" s="94"/>
      <c r="AL181" s="92"/>
      <c r="AM181" s="95"/>
      <c r="AN181" s="92"/>
      <c r="AO181" s="93"/>
      <c r="AQ181" s="93"/>
      <c r="AR181" s="94"/>
      <c r="AS181" s="92"/>
      <c r="AT181" s="95"/>
      <c r="AU181" s="92"/>
      <c r="AV181" s="93"/>
      <c r="AW181" s="93"/>
      <c r="AX181" s="93"/>
      <c r="AY181" s="94"/>
      <c r="AZ181" s="92"/>
      <c r="BA181" s="95"/>
      <c r="BB181" s="92"/>
      <c r="BC181" s="93"/>
      <c r="BD181" s="93"/>
      <c r="BE181" s="93"/>
      <c r="BF181" s="94"/>
      <c r="BG181" s="92"/>
      <c r="BH181" s="95"/>
      <c r="BI181" s="92"/>
      <c r="BJ181" s="93"/>
      <c r="BK181" s="93"/>
      <c r="BL181" s="93"/>
      <c r="BM181" s="94"/>
      <c r="BN181" s="92"/>
      <c r="BO181" s="95"/>
      <c r="BP181" s="92"/>
      <c r="BQ181" s="93"/>
      <c r="BS181" s="93"/>
      <c r="BT181" s="94"/>
      <c r="BU181" s="92"/>
      <c r="BV181" s="95"/>
      <c r="BW181" s="92"/>
      <c r="BX181" s="93"/>
      <c r="BZ181" s="93"/>
      <c r="CA181" s="94"/>
      <c r="CB181" s="92"/>
      <c r="CC181" s="95"/>
      <c r="CD181" s="92"/>
      <c r="CE181" s="93"/>
    </row>
    <row r="182" spans="1:83" ht="39.6" x14ac:dyDescent="0.25">
      <c r="A182" s="96" t="s">
        <v>99</v>
      </c>
      <c r="B182" s="97" t="s">
        <v>25</v>
      </c>
      <c r="C182" s="98" t="s">
        <v>26</v>
      </c>
      <c r="D182" s="99" t="s">
        <v>27</v>
      </c>
      <c r="E182" s="98" t="s">
        <v>26</v>
      </c>
      <c r="F182" s="116" t="s">
        <v>100</v>
      </c>
      <c r="G182" s="116"/>
      <c r="H182" s="96" t="s">
        <v>99</v>
      </c>
      <c r="I182" s="97" t="s">
        <v>25</v>
      </c>
      <c r="J182" s="98" t="s">
        <v>26</v>
      </c>
      <c r="K182" s="99" t="s">
        <v>27</v>
      </c>
      <c r="L182" s="98" t="s">
        <v>26</v>
      </c>
      <c r="M182" s="116" t="s">
        <v>100</v>
      </c>
      <c r="N182" s="116"/>
      <c r="O182" s="96" t="s">
        <v>99</v>
      </c>
      <c r="P182" s="97" t="s">
        <v>25</v>
      </c>
      <c r="Q182" s="98" t="s">
        <v>26</v>
      </c>
      <c r="R182" s="99" t="s">
        <v>27</v>
      </c>
      <c r="S182" s="98" t="s">
        <v>26</v>
      </c>
      <c r="T182" s="116" t="s">
        <v>100</v>
      </c>
      <c r="U182" s="116"/>
      <c r="V182" s="96" t="s">
        <v>99</v>
      </c>
      <c r="W182" s="97" t="s">
        <v>25</v>
      </c>
      <c r="X182" s="98" t="s">
        <v>26</v>
      </c>
      <c r="Y182" s="99" t="s">
        <v>27</v>
      </c>
      <c r="Z182" s="98" t="s">
        <v>26</v>
      </c>
      <c r="AA182" s="116" t="s">
        <v>100</v>
      </c>
      <c r="AB182" s="116"/>
      <c r="AC182" s="96" t="s">
        <v>99</v>
      </c>
      <c r="AD182" s="97" t="s">
        <v>25</v>
      </c>
      <c r="AE182" s="98" t="s">
        <v>26</v>
      </c>
      <c r="AF182" s="99" t="s">
        <v>27</v>
      </c>
      <c r="AG182" s="98" t="s">
        <v>26</v>
      </c>
      <c r="AH182" s="116" t="s">
        <v>100</v>
      </c>
      <c r="AI182" s="116"/>
      <c r="AJ182" s="96" t="s">
        <v>99</v>
      </c>
      <c r="AK182" s="97" t="s">
        <v>25</v>
      </c>
      <c r="AL182" s="98" t="s">
        <v>26</v>
      </c>
      <c r="AM182" s="99" t="s">
        <v>27</v>
      </c>
      <c r="AN182" s="98" t="s">
        <v>26</v>
      </c>
      <c r="AO182" s="116" t="s">
        <v>100</v>
      </c>
      <c r="AQ182" s="96" t="s">
        <v>99</v>
      </c>
      <c r="AR182" s="97" t="s">
        <v>25</v>
      </c>
      <c r="AS182" s="98" t="s">
        <v>26</v>
      </c>
      <c r="AT182" s="99" t="s">
        <v>27</v>
      </c>
      <c r="AU182" s="98" t="s">
        <v>26</v>
      </c>
      <c r="AV182" s="116" t="s">
        <v>100</v>
      </c>
      <c r="AW182" s="116"/>
      <c r="AX182" s="96" t="s">
        <v>99</v>
      </c>
      <c r="AY182" s="97" t="s">
        <v>25</v>
      </c>
      <c r="AZ182" s="98" t="s">
        <v>26</v>
      </c>
      <c r="BA182" s="99" t="s">
        <v>27</v>
      </c>
      <c r="BB182" s="98" t="s">
        <v>26</v>
      </c>
      <c r="BC182" s="116" t="s">
        <v>100</v>
      </c>
      <c r="BD182" s="116"/>
      <c r="BE182" s="96" t="s">
        <v>99</v>
      </c>
      <c r="BF182" s="97" t="s">
        <v>25</v>
      </c>
      <c r="BG182" s="98" t="s">
        <v>26</v>
      </c>
      <c r="BH182" s="99" t="s">
        <v>27</v>
      </c>
      <c r="BI182" s="98" t="s">
        <v>26</v>
      </c>
      <c r="BJ182" s="116" t="s">
        <v>100</v>
      </c>
      <c r="BK182" s="116"/>
      <c r="BL182" s="96" t="s">
        <v>99</v>
      </c>
      <c r="BM182" s="97" t="s">
        <v>25</v>
      </c>
      <c r="BN182" s="98" t="s">
        <v>26</v>
      </c>
      <c r="BO182" s="99" t="s">
        <v>27</v>
      </c>
      <c r="BP182" s="98" t="s">
        <v>26</v>
      </c>
      <c r="BQ182" s="116" t="s">
        <v>100</v>
      </c>
      <c r="BS182" s="96" t="s">
        <v>99</v>
      </c>
      <c r="BT182" s="97" t="s">
        <v>25</v>
      </c>
      <c r="BU182" s="98" t="s">
        <v>26</v>
      </c>
      <c r="BV182" s="99" t="s">
        <v>27</v>
      </c>
      <c r="BW182" s="98" t="s">
        <v>26</v>
      </c>
      <c r="BX182" s="116" t="s">
        <v>100</v>
      </c>
      <c r="BZ182" s="96" t="s">
        <v>99</v>
      </c>
      <c r="CA182" s="97" t="s">
        <v>25</v>
      </c>
      <c r="CB182" s="98" t="s">
        <v>26</v>
      </c>
      <c r="CC182" s="99" t="s">
        <v>27</v>
      </c>
      <c r="CD182" s="98" t="s">
        <v>26</v>
      </c>
      <c r="CE182" s="116" t="s">
        <v>100</v>
      </c>
    </row>
    <row r="183" spans="1:83" x14ac:dyDescent="0.25">
      <c r="A183" s="93"/>
      <c r="B183" s="94"/>
      <c r="C183" s="92"/>
      <c r="D183" s="95"/>
      <c r="E183" s="92"/>
      <c r="F183" s="93"/>
      <c r="G183" s="93"/>
      <c r="H183" s="93"/>
      <c r="I183" s="94"/>
      <c r="J183" s="92"/>
      <c r="K183" s="95"/>
      <c r="L183" s="92"/>
      <c r="M183" s="93"/>
      <c r="N183" s="93"/>
      <c r="O183" s="93"/>
      <c r="P183" s="94"/>
      <c r="Q183" s="92"/>
      <c r="R183" s="95"/>
      <c r="S183" s="92"/>
      <c r="T183" s="93"/>
      <c r="U183" s="93"/>
      <c r="V183" s="93"/>
      <c r="W183" s="94"/>
      <c r="X183" s="92"/>
      <c r="Y183" s="95"/>
      <c r="Z183" s="92"/>
      <c r="AA183" s="93"/>
      <c r="AB183" s="93"/>
      <c r="AC183" s="93"/>
      <c r="AD183" s="94"/>
      <c r="AE183" s="92"/>
      <c r="AF183" s="95"/>
      <c r="AG183" s="92"/>
      <c r="AH183" s="93"/>
      <c r="AI183" s="93"/>
      <c r="AJ183" s="93"/>
      <c r="AK183" s="94"/>
      <c r="AL183" s="92"/>
      <c r="AM183" s="95"/>
      <c r="AN183" s="92"/>
      <c r="AO183" s="93"/>
      <c r="AQ183" s="93"/>
      <c r="AR183" s="94"/>
      <c r="AS183" s="92"/>
      <c r="AT183" s="95"/>
      <c r="AU183" s="92"/>
      <c r="AV183" s="93"/>
      <c r="AW183" s="93"/>
      <c r="AX183" s="93"/>
      <c r="AY183" s="94"/>
      <c r="AZ183" s="92"/>
      <c r="BA183" s="95"/>
      <c r="BB183" s="92"/>
      <c r="BC183" s="93"/>
      <c r="BD183" s="93"/>
      <c r="BE183" s="93"/>
      <c r="BF183" s="94"/>
      <c r="BG183" s="92"/>
      <c r="BH183" s="95"/>
      <c r="BI183" s="92"/>
      <c r="BJ183" s="93"/>
      <c r="BK183" s="93"/>
      <c r="BL183" s="93"/>
      <c r="BM183" s="94"/>
      <c r="BN183" s="92"/>
      <c r="BO183" s="95"/>
      <c r="BP183" s="92"/>
      <c r="BQ183" s="93"/>
      <c r="BS183" s="93"/>
      <c r="BT183" s="94"/>
      <c r="BU183" s="92"/>
      <c r="BV183" s="95"/>
      <c r="BW183" s="92"/>
      <c r="BX183" s="93"/>
      <c r="BZ183" s="93"/>
      <c r="CA183" s="94"/>
      <c r="CB183" s="92"/>
      <c r="CC183" s="95"/>
      <c r="CD183" s="92"/>
      <c r="CE183" s="93"/>
    </row>
    <row r="184" spans="1:83" x14ac:dyDescent="0.25">
      <c r="A184" s="85" t="s">
        <v>101</v>
      </c>
      <c r="B184" s="86">
        <v>988808.82000000007</v>
      </c>
      <c r="C184" s="88">
        <v>1.3687106200893992E-2</v>
      </c>
      <c r="D184" s="87">
        <v>8</v>
      </c>
      <c r="E184" s="88">
        <v>2.0408163265306121E-2</v>
      </c>
      <c r="F184" s="88">
        <v>0.68693229105898412</v>
      </c>
      <c r="G184" s="88"/>
      <c r="H184" s="85" t="s">
        <v>101</v>
      </c>
      <c r="I184" s="86">
        <v>985676.83000000007</v>
      </c>
      <c r="J184" s="88">
        <v>1.3665116163663268E-2</v>
      </c>
      <c r="K184" s="87">
        <v>8</v>
      </c>
      <c r="L184" s="88">
        <v>2.0460358056265986E-2</v>
      </c>
      <c r="M184" s="88">
        <v>0.68467128215831319</v>
      </c>
      <c r="N184" s="88"/>
      <c r="O184" s="85" t="s">
        <v>101</v>
      </c>
      <c r="P184" s="86">
        <v>982503.72000000009</v>
      </c>
      <c r="Q184" s="88">
        <v>1.3594508253008749E-2</v>
      </c>
      <c r="R184" s="87">
        <v>8</v>
      </c>
      <c r="S184" s="88">
        <v>2.0512820512820513E-2</v>
      </c>
      <c r="T184" s="88">
        <v>0.68240367001722557</v>
      </c>
      <c r="U184" s="88"/>
      <c r="V184" s="85" t="s">
        <v>101</v>
      </c>
      <c r="W184" s="86">
        <v>979288.92</v>
      </c>
      <c r="X184" s="88">
        <v>1.3597293856480421E-2</v>
      </c>
      <c r="Y184" s="87">
        <v>8</v>
      </c>
      <c r="Z184" s="88">
        <v>2.0671834625322998E-2</v>
      </c>
      <c r="AA184" s="88">
        <v>0.68013018573579187</v>
      </c>
      <c r="AB184" s="88"/>
      <c r="AC184" s="85" t="s">
        <v>101</v>
      </c>
      <c r="AD184" s="86">
        <v>976031.9</v>
      </c>
      <c r="AE184" s="88">
        <v>1.3536176901065913E-2</v>
      </c>
      <c r="AF184" s="87">
        <v>8</v>
      </c>
      <c r="AG184" s="88">
        <v>2.072538860103627E-2</v>
      </c>
      <c r="AH184" s="88">
        <v>0.67785161815155959</v>
      </c>
      <c r="AI184" s="88"/>
      <c r="AJ184" s="85" t="s">
        <v>101</v>
      </c>
      <c r="AK184" s="86">
        <v>972732.09000000008</v>
      </c>
      <c r="AL184" s="88">
        <v>1.3609003815322955E-2</v>
      </c>
      <c r="AM184" s="87">
        <v>8</v>
      </c>
      <c r="AN184" s="88">
        <v>2.0997375328083989E-2</v>
      </c>
      <c r="AO184" s="88">
        <v>0.67556878439191836</v>
      </c>
      <c r="AQ184" s="85" t="s">
        <v>101</v>
      </c>
      <c r="AR184" s="86">
        <v>969403.74</v>
      </c>
      <c r="AS184" s="88">
        <v>1.434837458071061E-2</v>
      </c>
      <c r="AT184" s="87">
        <v>8</v>
      </c>
      <c r="AU184" s="88">
        <v>2.2535211267605635E-2</v>
      </c>
      <c r="AV184" s="88">
        <v>0.67330481879357496</v>
      </c>
      <c r="AW184" s="88"/>
      <c r="AX184" s="85" t="s">
        <v>101</v>
      </c>
      <c r="AY184" s="86">
        <v>668002.30000000005</v>
      </c>
      <c r="AZ184" s="88">
        <v>1.1544698764501152E-2</v>
      </c>
      <c r="BA184" s="87">
        <v>6</v>
      </c>
      <c r="BB184" s="88">
        <v>1.9169329073482427E-2</v>
      </c>
      <c r="BC184" s="88">
        <v>0.6605495033824017</v>
      </c>
      <c r="BD184" s="88"/>
      <c r="BE184" s="85" t="s">
        <v>101</v>
      </c>
      <c r="BF184" s="86">
        <v>664837.68999999994</v>
      </c>
      <c r="BG184" s="88">
        <v>1.2589384648062604E-2</v>
      </c>
      <c r="BH184" s="87">
        <v>6</v>
      </c>
      <c r="BI184" s="88">
        <v>2.1201413427561839E-2</v>
      </c>
      <c r="BJ184" s="88">
        <v>0.65720483988409784</v>
      </c>
      <c r="BK184" s="88"/>
      <c r="BL184" s="85" t="s">
        <v>101</v>
      </c>
      <c r="BM184" s="86">
        <v>661611.66</v>
      </c>
      <c r="BN184" s="88">
        <v>1.3628311562407937E-2</v>
      </c>
      <c r="BO184" s="87">
        <v>6</v>
      </c>
      <c r="BP184" s="88">
        <v>2.3255813953488372E-2</v>
      </c>
      <c r="BQ184" s="88">
        <v>0.65382842607088754</v>
      </c>
      <c r="BS184" s="85" t="s">
        <v>101</v>
      </c>
      <c r="BT184" s="86">
        <v>534064.17000000004</v>
      </c>
      <c r="BU184" s="88">
        <v>1.1937997094269577E-2</v>
      </c>
      <c r="BV184" s="87">
        <v>5</v>
      </c>
      <c r="BW184" s="88">
        <v>2.0746887966804978E-2</v>
      </c>
      <c r="BX184" s="88">
        <v>0.6946563473204338</v>
      </c>
      <c r="BZ184" s="85" t="s">
        <v>101</v>
      </c>
      <c r="CA184" s="86">
        <v>0</v>
      </c>
      <c r="CB184" s="88">
        <v>0</v>
      </c>
      <c r="CC184" s="87">
        <v>0</v>
      </c>
      <c r="CD184" s="88">
        <v>0</v>
      </c>
      <c r="CE184" s="88">
        <v>0</v>
      </c>
    </row>
    <row r="185" spans="1:83" x14ac:dyDescent="0.25">
      <c r="A185" s="85" t="s">
        <v>102</v>
      </c>
      <c r="B185" s="86">
        <v>8552336.1300000008</v>
      </c>
      <c r="C185" s="88">
        <v>0.11838156224886094</v>
      </c>
      <c r="D185" s="87">
        <v>61</v>
      </c>
      <c r="E185" s="88">
        <v>0.15561224489795919</v>
      </c>
      <c r="F185" s="88">
        <v>0.73295928033859237</v>
      </c>
      <c r="G185" s="88"/>
      <c r="H185" s="85" t="s">
        <v>102</v>
      </c>
      <c r="I185" s="86">
        <v>8597525.5300000012</v>
      </c>
      <c r="J185" s="88">
        <v>0.11919341259904691</v>
      </c>
      <c r="K185" s="87">
        <v>61</v>
      </c>
      <c r="L185" s="88">
        <v>0.15601023017902813</v>
      </c>
      <c r="M185" s="88">
        <v>0.73180873655475775</v>
      </c>
      <c r="N185" s="88"/>
      <c r="O185" s="85" t="s">
        <v>102</v>
      </c>
      <c r="P185" s="86">
        <v>8592825.75</v>
      </c>
      <c r="Q185" s="88">
        <v>0.11889546899124319</v>
      </c>
      <c r="R185" s="87">
        <v>61</v>
      </c>
      <c r="S185" s="88">
        <v>0.15641025641025641</v>
      </c>
      <c r="T185" s="88">
        <v>0.73142279602622717</v>
      </c>
      <c r="U185" s="88"/>
      <c r="V185" s="85" t="s">
        <v>102</v>
      </c>
      <c r="W185" s="86">
        <v>8576160.9199999999</v>
      </c>
      <c r="X185" s="88">
        <v>0.11907883139299021</v>
      </c>
      <c r="Y185" s="87">
        <v>60</v>
      </c>
      <c r="Z185" s="88">
        <v>0.15503875968992248</v>
      </c>
      <c r="AA185" s="88">
        <v>0.73061755332731382</v>
      </c>
      <c r="AB185" s="88"/>
      <c r="AC185" s="85" t="s">
        <v>102</v>
      </c>
      <c r="AD185" s="86">
        <v>8665800.1099999994</v>
      </c>
      <c r="AE185" s="88">
        <v>0.12018234575963802</v>
      </c>
      <c r="AF185" s="87">
        <v>60</v>
      </c>
      <c r="AG185" s="88">
        <v>0.15544041450777202</v>
      </c>
      <c r="AH185" s="88">
        <v>0.73258561902571917</v>
      </c>
      <c r="AI185" s="88"/>
      <c r="AJ185" s="85" t="s">
        <v>102</v>
      </c>
      <c r="AK185" s="86">
        <v>8660194.1500000022</v>
      </c>
      <c r="AL185" s="88">
        <v>0.12116040628287235</v>
      </c>
      <c r="AM185" s="87">
        <v>60</v>
      </c>
      <c r="AN185" s="88">
        <v>0.15748031496062992</v>
      </c>
      <c r="AO185" s="88">
        <v>0.73215066863365197</v>
      </c>
      <c r="AQ185" s="85" t="s">
        <v>102</v>
      </c>
      <c r="AR185" s="86">
        <v>7901873.0600000005</v>
      </c>
      <c r="AS185" s="88">
        <v>0.1169574965267887</v>
      </c>
      <c r="AT185" s="87">
        <v>55</v>
      </c>
      <c r="AU185" s="88">
        <v>0.15492957746478872</v>
      </c>
      <c r="AV185" s="88">
        <v>0.72681930181371901</v>
      </c>
      <c r="AW185" s="88"/>
      <c r="AX185" s="85" t="s">
        <v>102</v>
      </c>
      <c r="AY185" s="86">
        <v>7248381.7299999995</v>
      </c>
      <c r="AZ185" s="88">
        <v>0.12526960401627915</v>
      </c>
      <c r="BA185" s="87">
        <v>50</v>
      </c>
      <c r="BB185" s="88">
        <v>0.15974440894568689</v>
      </c>
      <c r="BC185" s="88">
        <v>0.72379044571793094</v>
      </c>
      <c r="BD185" s="88"/>
      <c r="BE185" s="85" t="s">
        <v>102</v>
      </c>
      <c r="BF185" s="86">
        <v>6272304.0599999996</v>
      </c>
      <c r="BG185" s="88">
        <v>0.11877252091551059</v>
      </c>
      <c r="BH185" s="87">
        <v>43</v>
      </c>
      <c r="BI185" s="88">
        <v>0.1519434628975265</v>
      </c>
      <c r="BJ185" s="88">
        <v>0.72139643750917215</v>
      </c>
      <c r="BK185" s="88"/>
      <c r="BL185" s="85" t="s">
        <v>102</v>
      </c>
      <c r="BM185" s="86">
        <v>6013445.9000000004</v>
      </c>
      <c r="BN185" s="88">
        <v>0.12386890867202159</v>
      </c>
      <c r="BO185" s="87">
        <v>41</v>
      </c>
      <c r="BP185" s="88">
        <v>0.15891472868217055</v>
      </c>
      <c r="BQ185" s="88">
        <v>0.72060175674051286</v>
      </c>
      <c r="BS185" s="85" t="s">
        <v>102</v>
      </c>
      <c r="BT185" s="86">
        <v>5931095.209999999</v>
      </c>
      <c r="BU185" s="88">
        <v>0.13257844536325325</v>
      </c>
      <c r="BV185" s="87">
        <v>40</v>
      </c>
      <c r="BW185" s="88">
        <v>0.16597510373443983</v>
      </c>
      <c r="BX185" s="88">
        <v>0.7194227499145881</v>
      </c>
      <c r="BZ185" s="85" t="s">
        <v>102</v>
      </c>
      <c r="CA185" s="86">
        <v>0</v>
      </c>
      <c r="CB185" s="88">
        <v>0</v>
      </c>
      <c r="CC185" s="87">
        <v>0</v>
      </c>
      <c r="CD185" s="88">
        <v>0</v>
      </c>
      <c r="CE185" s="88">
        <v>0</v>
      </c>
    </row>
    <row r="186" spans="1:83" x14ac:dyDescent="0.25">
      <c r="A186" s="85" t="s">
        <v>103</v>
      </c>
      <c r="B186" s="86">
        <v>7087632.6799999997</v>
      </c>
      <c r="C186" s="88">
        <v>9.8107115593979929E-2</v>
      </c>
      <c r="D186" s="87">
        <v>50</v>
      </c>
      <c r="E186" s="88">
        <v>0.12755102040816327</v>
      </c>
      <c r="F186" s="88">
        <v>0.70008844119995006</v>
      </c>
      <c r="G186" s="88"/>
      <c r="H186" s="85" t="s">
        <v>103</v>
      </c>
      <c r="I186" s="86">
        <v>7085451.8899999997</v>
      </c>
      <c r="J186" s="88">
        <v>9.8230495231279247E-2</v>
      </c>
      <c r="K186" s="87">
        <v>50</v>
      </c>
      <c r="L186" s="88">
        <v>0.12787723785166241</v>
      </c>
      <c r="M186" s="88">
        <v>0.70004595207288045</v>
      </c>
      <c r="N186" s="88"/>
      <c r="O186" s="85" t="s">
        <v>103</v>
      </c>
      <c r="P186" s="86">
        <v>7020603.6299999999</v>
      </c>
      <c r="Q186" s="88">
        <v>9.7141264756878648E-2</v>
      </c>
      <c r="R186" s="87">
        <v>49</v>
      </c>
      <c r="S186" s="88">
        <v>0.12564102564102564</v>
      </c>
      <c r="T186" s="88">
        <v>0.69949834021058599</v>
      </c>
      <c r="U186" s="88"/>
      <c r="V186" s="85" t="s">
        <v>103</v>
      </c>
      <c r="W186" s="86">
        <v>7020212.8399999999</v>
      </c>
      <c r="X186" s="88">
        <v>9.7474703298508644E-2</v>
      </c>
      <c r="Y186" s="87">
        <v>49</v>
      </c>
      <c r="Z186" s="88">
        <v>0.12661498708010335</v>
      </c>
      <c r="AA186" s="88">
        <v>0.6994864491814774</v>
      </c>
      <c r="AB186" s="88"/>
      <c r="AC186" s="85" t="s">
        <v>103</v>
      </c>
      <c r="AD186" s="86">
        <v>7019816.9500000002</v>
      </c>
      <c r="AE186" s="88">
        <v>9.7354895929427074E-2</v>
      </c>
      <c r="AF186" s="87">
        <v>49</v>
      </c>
      <c r="AG186" s="88">
        <v>0.12694300518134716</v>
      </c>
      <c r="AH186" s="88">
        <v>0.69947467758437698</v>
      </c>
      <c r="AI186" s="88"/>
      <c r="AJ186" s="85" t="s">
        <v>103</v>
      </c>
      <c r="AK186" s="86">
        <v>7040715.8899999997</v>
      </c>
      <c r="AL186" s="88">
        <v>9.8503103161339048E-2</v>
      </c>
      <c r="AM186" s="87">
        <v>49</v>
      </c>
      <c r="AN186" s="88">
        <v>0.12860892388451445</v>
      </c>
      <c r="AO186" s="88">
        <v>0.70055659209441989</v>
      </c>
      <c r="AQ186" s="85" t="s">
        <v>103</v>
      </c>
      <c r="AR186" s="86">
        <v>6624232.3500000006</v>
      </c>
      <c r="AS186" s="88">
        <v>9.8046833476690451E-2</v>
      </c>
      <c r="AT186" s="87">
        <v>45</v>
      </c>
      <c r="AU186" s="88">
        <v>0.12676056338028169</v>
      </c>
      <c r="AV186" s="88">
        <v>0.70355463971721133</v>
      </c>
      <c r="AW186" s="88"/>
      <c r="AX186" s="85" t="s">
        <v>103</v>
      </c>
      <c r="AY186" s="86">
        <v>6537813.9500000002</v>
      </c>
      <c r="AZ186" s="88">
        <v>0.11298927059248658</v>
      </c>
      <c r="BA186" s="87">
        <v>43</v>
      </c>
      <c r="BB186" s="88">
        <v>0.13738019169329074</v>
      </c>
      <c r="BC186" s="88">
        <v>0.70548285543014044</v>
      </c>
      <c r="BD186" s="88"/>
      <c r="BE186" s="85" t="s">
        <v>103</v>
      </c>
      <c r="BF186" s="86">
        <v>6325047.7999999998</v>
      </c>
      <c r="BG186" s="88">
        <v>0.11977127781606689</v>
      </c>
      <c r="BH186" s="87">
        <v>41</v>
      </c>
      <c r="BI186" s="88">
        <v>0.14487632508833923</v>
      </c>
      <c r="BJ186" s="88">
        <v>0.70533524347916432</v>
      </c>
      <c r="BK186" s="88"/>
      <c r="BL186" s="85" t="s">
        <v>103</v>
      </c>
      <c r="BM186" s="86">
        <v>6322999.29</v>
      </c>
      <c r="BN186" s="88">
        <v>0.13024529273411561</v>
      </c>
      <c r="BO186" s="87">
        <v>41</v>
      </c>
      <c r="BP186" s="88">
        <v>0.15891472868217055</v>
      </c>
      <c r="BQ186" s="88">
        <v>0.70520043983517855</v>
      </c>
      <c r="BS186" s="85" t="s">
        <v>103</v>
      </c>
      <c r="BT186" s="86">
        <v>5444696.79</v>
      </c>
      <c r="BU186" s="88">
        <v>0.12170592619646979</v>
      </c>
      <c r="BV186" s="87">
        <v>37</v>
      </c>
      <c r="BW186" s="88">
        <v>0.15352697095435686</v>
      </c>
      <c r="BX186" s="88">
        <v>0.69582003414763127</v>
      </c>
      <c r="BZ186" s="85" t="s">
        <v>103</v>
      </c>
      <c r="CA186" s="86">
        <v>0</v>
      </c>
      <c r="CB186" s="88">
        <v>0</v>
      </c>
      <c r="CC186" s="87">
        <v>0</v>
      </c>
      <c r="CD186" s="88">
        <v>0</v>
      </c>
      <c r="CE186" s="88">
        <v>0</v>
      </c>
    </row>
    <row r="187" spans="1:83" x14ac:dyDescent="0.25">
      <c r="A187" s="85" t="s">
        <v>104</v>
      </c>
      <c r="B187" s="86">
        <v>3031682.04</v>
      </c>
      <c r="C187" s="88">
        <v>4.1964587298910769E-2</v>
      </c>
      <c r="D187" s="87">
        <v>23</v>
      </c>
      <c r="E187" s="88">
        <v>5.8673469387755105E-2</v>
      </c>
      <c r="F187" s="88">
        <v>0.68413758249557199</v>
      </c>
      <c r="G187" s="88"/>
      <c r="H187" s="85" t="s">
        <v>104</v>
      </c>
      <c r="I187" s="86">
        <v>3029510.29</v>
      </c>
      <c r="J187" s="88">
        <v>4.2000185833589283E-2</v>
      </c>
      <c r="K187" s="87">
        <v>23</v>
      </c>
      <c r="L187" s="88">
        <v>5.8823529411764705E-2</v>
      </c>
      <c r="M187" s="88">
        <v>0.68197972370677806</v>
      </c>
      <c r="N187" s="88"/>
      <c r="O187" s="85" t="s">
        <v>104</v>
      </c>
      <c r="P187" s="86">
        <v>3027830.25</v>
      </c>
      <c r="Q187" s="88">
        <v>4.189486765743191E-2</v>
      </c>
      <c r="R187" s="87">
        <v>23</v>
      </c>
      <c r="S187" s="88">
        <v>5.8974358974358973E-2</v>
      </c>
      <c r="T187" s="88">
        <v>0.68152847421762419</v>
      </c>
      <c r="U187" s="88"/>
      <c r="V187" s="85" t="s">
        <v>104</v>
      </c>
      <c r="W187" s="86">
        <v>3025874.7</v>
      </c>
      <c r="X187" s="88">
        <v>4.201385988191262E-2</v>
      </c>
      <c r="Y187" s="87">
        <v>23</v>
      </c>
      <c r="Z187" s="88">
        <v>5.9431524547803614E-2</v>
      </c>
      <c r="AA187" s="88">
        <v>0.68100898149120648</v>
      </c>
      <c r="AB187" s="88"/>
      <c r="AC187" s="85" t="s">
        <v>104</v>
      </c>
      <c r="AD187" s="86">
        <v>3023897.6399999997</v>
      </c>
      <c r="AE187" s="88">
        <v>4.1937167612816469E-2</v>
      </c>
      <c r="AF187" s="87">
        <v>23</v>
      </c>
      <c r="AG187" s="88">
        <v>5.9585492227979271E-2</v>
      </c>
      <c r="AH187" s="88">
        <v>0.68049096960194244</v>
      </c>
      <c r="AI187" s="88"/>
      <c r="AJ187" s="85" t="s">
        <v>104</v>
      </c>
      <c r="AK187" s="86">
        <v>2782636.3200000003</v>
      </c>
      <c r="AL187" s="88">
        <v>3.8930460591195488E-2</v>
      </c>
      <c r="AM187" s="87">
        <v>21</v>
      </c>
      <c r="AN187" s="88">
        <v>5.5118110236220472E-2</v>
      </c>
      <c r="AO187" s="88">
        <v>0.67500144454934252</v>
      </c>
      <c r="AQ187" s="85" t="s">
        <v>104</v>
      </c>
      <c r="AR187" s="86">
        <v>2558315.5700000003</v>
      </c>
      <c r="AS187" s="88">
        <v>3.7866235273678828E-2</v>
      </c>
      <c r="AT187" s="87">
        <v>19</v>
      </c>
      <c r="AU187" s="88">
        <v>5.3521126760563378E-2</v>
      </c>
      <c r="AV187" s="88">
        <v>0.66755979816174826</v>
      </c>
      <c r="AW187" s="88"/>
      <c r="AX187" s="85" t="s">
        <v>104</v>
      </c>
      <c r="AY187" s="86">
        <v>2401849.3899999997</v>
      </c>
      <c r="AZ187" s="88">
        <v>4.1509778761616302E-2</v>
      </c>
      <c r="BA187" s="87">
        <v>18</v>
      </c>
      <c r="BB187" s="88">
        <v>5.7507987220447282E-2</v>
      </c>
      <c r="BC187" s="88">
        <v>0.66017595462003986</v>
      </c>
      <c r="BD187" s="88"/>
      <c r="BE187" s="85" t="s">
        <v>104</v>
      </c>
      <c r="BF187" s="86">
        <v>2273282.04</v>
      </c>
      <c r="BG187" s="88">
        <v>4.304693077056513E-2</v>
      </c>
      <c r="BH187" s="87">
        <v>17</v>
      </c>
      <c r="BI187" s="88">
        <v>6.0070671378091869E-2</v>
      </c>
      <c r="BJ187" s="88">
        <v>0.65048991652655708</v>
      </c>
      <c r="BK187" s="88"/>
      <c r="BL187" s="85" t="s">
        <v>104</v>
      </c>
      <c r="BM187" s="86">
        <v>2166962.06</v>
      </c>
      <c r="BN187" s="88">
        <v>4.4636507914019109E-2</v>
      </c>
      <c r="BO187" s="87">
        <v>16</v>
      </c>
      <c r="BP187" s="88">
        <v>6.2015503875968991E-2</v>
      </c>
      <c r="BQ187" s="88">
        <v>0.6452272515305858</v>
      </c>
      <c r="BS187" s="85" t="s">
        <v>104</v>
      </c>
      <c r="BT187" s="86">
        <v>2149942</v>
      </c>
      <c r="BU187" s="88">
        <v>4.805789789052526E-2</v>
      </c>
      <c r="BV187" s="87">
        <v>16</v>
      </c>
      <c r="BW187" s="88">
        <v>6.6390041493775934E-2</v>
      </c>
      <c r="BX187" s="88">
        <v>0.64149053606443951</v>
      </c>
      <c r="BZ187" s="85" t="s">
        <v>104</v>
      </c>
      <c r="CA187" s="86">
        <v>0</v>
      </c>
      <c r="CB187" s="88">
        <v>0</v>
      </c>
      <c r="CC187" s="87">
        <v>0</v>
      </c>
      <c r="CD187" s="88">
        <v>0</v>
      </c>
      <c r="CE187" s="88">
        <v>0</v>
      </c>
    </row>
    <row r="188" spans="1:83" x14ac:dyDescent="0.25">
      <c r="A188" s="85" t="s">
        <v>105</v>
      </c>
      <c r="B188" s="86">
        <v>5318936.3099999996</v>
      </c>
      <c r="C188" s="88">
        <v>7.3624794478230074E-2</v>
      </c>
      <c r="D188" s="87">
        <v>25</v>
      </c>
      <c r="E188" s="88">
        <v>6.3775510204081634E-2</v>
      </c>
      <c r="F188" s="88">
        <v>0.71385618055206734</v>
      </c>
      <c r="G188" s="88"/>
      <c r="H188" s="85" t="s">
        <v>105</v>
      </c>
      <c r="I188" s="86">
        <v>5327143.24</v>
      </c>
      <c r="J188" s="88">
        <v>7.38538524792893E-2</v>
      </c>
      <c r="K188" s="87">
        <v>25</v>
      </c>
      <c r="L188" s="88">
        <v>6.3938618925831206E-2</v>
      </c>
      <c r="M188" s="88">
        <v>0.70857998560847579</v>
      </c>
      <c r="N188" s="88"/>
      <c r="O188" s="85" t="s">
        <v>105</v>
      </c>
      <c r="P188" s="86">
        <v>5433039.9899999993</v>
      </c>
      <c r="Q188" s="88">
        <v>7.5174786089340764E-2</v>
      </c>
      <c r="R188" s="87">
        <v>25</v>
      </c>
      <c r="S188" s="88">
        <v>6.4102564102564097E-2</v>
      </c>
      <c r="T188" s="88">
        <v>0.70347393993997187</v>
      </c>
      <c r="U188" s="88"/>
      <c r="V188" s="85" t="s">
        <v>105</v>
      </c>
      <c r="W188" s="86">
        <v>5431204.5399999991</v>
      </c>
      <c r="X188" s="88">
        <v>7.5411538532500252E-2</v>
      </c>
      <c r="Y188" s="87">
        <v>25</v>
      </c>
      <c r="Z188" s="88">
        <v>6.4599483204134361E-2</v>
      </c>
      <c r="AA188" s="88">
        <v>0.70321389454396932</v>
      </c>
      <c r="AB188" s="88"/>
      <c r="AC188" s="85" t="s">
        <v>105</v>
      </c>
      <c r="AD188" s="86">
        <v>5429347.5199999996</v>
      </c>
      <c r="AE188" s="88">
        <v>7.5297342728330385E-2</v>
      </c>
      <c r="AF188" s="87">
        <v>25</v>
      </c>
      <c r="AG188" s="88">
        <v>6.4766839378238336E-2</v>
      </c>
      <c r="AH188" s="88">
        <v>0.70295482402113396</v>
      </c>
      <c r="AI188" s="88"/>
      <c r="AJ188" s="85" t="s">
        <v>105</v>
      </c>
      <c r="AK188" s="86">
        <v>5252013.58</v>
      </c>
      <c r="AL188" s="88">
        <v>7.3478271749365193E-2</v>
      </c>
      <c r="AM188" s="87">
        <v>24</v>
      </c>
      <c r="AN188" s="88">
        <v>6.2992125984251968E-2</v>
      </c>
      <c r="AO188" s="88">
        <v>0.7006818077369974</v>
      </c>
      <c r="AQ188" s="85" t="s">
        <v>105</v>
      </c>
      <c r="AR188" s="86">
        <v>4588081.1399999997</v>
      </c>
      <c r="AS188" s="88">
        <v>6.7909276689415043E-2</v>
      </c>
      <c r="AT188" s="87">
        <v>20</v>
      </c>
      <c r="AU188" s="88">
        <v>5.6338028169014086E-2</v>
      </c>
      <c r="AV188" s="88">
        <v>0.6989630539427909</v>
      </c>
      <c r="AW188" s="88"/>
      <c r="AX188" s="85" t="s">
        <v>105</v>
      </c>
      <c r="AY188" s="86">
        <v>2718727.76</v>
      </c>
      <c r="AZ188" s="88">
        <v>4.6986205005412375E-2</v>
      </c>
      <c r="BA188" s="87">
        <v>16</v>
      </c>
      <c r="BB188" s="88">
        <v>5.1118210862619806E-2</v>
      </c>
      <c r="BC188" s="88">
        <v>0.72821444849688199</v>
      </c>
      <c r="BD188" s="88"/>
      <c r="BE188" s="85" t="s">
        <v>105</v>
      </c>
      <c r="BF188" s="86">
        <v>2718727.76</v>
      </c>
      <c r="BG188" s="88">
        <v>5.1481903085256242E-2</v>
      </c>
      <c r="BH188" s="87">
        <v>16</v>
      </c>
      <c r="BI188" s="88">
        <v>5.6537102473498232E-2</v>
      </c>
      <c r="BJ188" s="88">
        <v>0.72651703637232146</v>
      </c>
      <c r="BK188" s="88"/>
      <c r="BL188" s="85" t="s">
        <v>105</v>
      </c>
      <c r="BM188" s="86">
        <v>2460977.7599999998</v>
      </c>
      <c r="BN188" s="88">
        <v>5.0692836431324051E-2</v>
      </c>
      <c r="BO188" s="87">
        <v>14</v>
      </c>
      <c r="BP188" s="88">
        <v>5.4263565891472867E-2</v>
      </c>
      <c r="BQ188" s="88">
        <v>0.73874186596557034</v>
      </c>
      <c r="BS188" s="85" t="s">
        <v>105</v>
      </c>
      <c r="BT188" s="86">
        <v>2126792.7599999998</v>
      </c>
      <c r="BU188" s="88">
        <v>4.7540440297639833E-2</v>
      </c>
      <c r="BV188" s="87">
        <v>11</v>
      </c>
      <c r="BW188" s="88">
        <v>4.5643153526970952E-2</v>
      </c>
      <c r="BX188" s="88">
        <v>0.73602447193257803</v>
      </c>
      <c r="BZ188" s="85" t="s">
        <v>105</v>
      </c>
      <c r="CA188" s="86">
        <v>0</v>
      </c>
      <c r="CB188" s="88">
        <v>0</v>
      </c>
      <c r="CC188" s="87">
        <v>0</v>
      </c>
      <c r="CD188" s="88">
        <v>0</v>
      </c>
      <c r="CE188" s="88">
        <v>0</v>
      </c>
    </row>
    <row r="189" spans="1:83" x14ac:dyDescent="0.25">
      <c r="A189" s="85" t="s">
        <v>106</v>
      </c>
      <c r="B189" s="86">
        <v>2378271.65</v>
      </c>
      <c r="C189" s="88">
        <v>3.2920071089298515E-2</v>
      </c>
      <c r="D189" s="87">
        <v>16</v>
      </c>
      <c r="E189" s="88">
        <v>4.0816326530612242E-2</v>
      </c>
      <c r="F189" s="88">
        <v>0.73220453838018196</v>
      </c>
      <c r="G189" s="88"/>
      <c r="H189" s="85" t="s">
        <v>106</v>
      </c>
      <c r="I189" s="86">
        <v>2378271.65</v>
      </c>
      <c r="J189" s="88">
        <v>3.2971616433346729E-2</v>
      </c>
      <c r="K189" s="87">
        <v>16</v>
      </c>
      <c r="L189" s="88">
        <v>4.0920716112531973E-2</v>
      </c>
      <c r="M189" s="88">
        <v>0.73220453838018196</v>
      </c>
      <c r="N189" s="88"/>
      <c r="O189" s="85" t="s">
        <v>106</v>
      </c>
      <c r="P189" s="86">
        <v>2378271.65</v>
      </c>
      <c r="Q189" s="88">
        <v>3.2907186930367788E-2</v>
      </c>
      <c r="R189" s="87">
        <v>16</v>
      </c>
      <c r="S189" s="88">
        <v>4.1025641025641026E-2</v>
      </c>
      <c r="T189" s="88">
        <v>0.73220453838018196</v>
      </c>
      <c r="U189" s="88"/>
      <c r="V189" s="85" t="s">
        <v>106</v>
      </c>
      <c r="W189" s="86">
        <v>2115567.27</v>
      </c>
      <c r="X189" s="88">
        <v>2.9374364659759507E-2</v>
      </c>
      <c r="Y189" s="87">
        <v>14</v>
      </c>
      <c r="Z189" s="88">
        <v>3.6175710594315243E-2</v>
      </c>
      <c r="AA189" s="88">
        <v>0.72857005403844965</v>
      </c>
      <c r="AB189" s="88"/>
      <c r="AC189" s="85" t="s">
        <v>106</v>
      </c>
      <c r="AD189" s="86">
        <v>2115567.27</v>
      </c>
      <c r="AE189" s="88">
        <v>2.9339914825350557E-2</v>
      </c>
      <c r="AF189" s="87">
        <v>14</v>
      </c>
      <c r="AG189" s="88">
        <v>3.6269430051813469E-2</v>
      </c>
      <c r="AH189" s="88">
        <v>0.72857005403844965</v>
      </c>
      <c r="AI189" s="88"/>
      <c r="AJ189" s="85" t="s">
        <v>106</v>
      </c>
      <c r="AK189" s="86">
        <v>2115567.27</v>
      </c>
      <c r="AL189" s="88">
        <v>2.9597834126149126E-2</v>
      </c>
      <c r="AM189" s="87">
        <v>14</v>
      </c>
      <c r="AN189" s="88">
        <v>3.6745406824146981E-2</v>
      </c>
      <c r="AO189" s="88">
        <v>0.72857005403844977</v>
      </c>
      <c r="AQ189" s="85" t="s">
        <v>106</v>
      </c>
      <c r="AR189" s="86">
        <v>1983617.27</v>
      </c>
      <c r="AS189" s="88">
        <v>2.935998948665762E-2</v>
      </c>
      <c r="AT189" s="87">
        <v>12</v>
      </c>
      <c r="AU189" s="88">
        <v>3.3802816901408447E-2</v>
      </c>
      <c r="AV189" s="88">
        <v>0.74051190272567369</v>
      </c>
      <c r="AW189" s="88"/>
      <c r="AX189" s="85" t="s">
        <v>106</v>
      </c>
      <c r="AY189" s="86">
        <v>1792217.27</v>
      </c>
      <c r="AZ189" s="88">
        <v>3.0973858177863498E-2</v>
      </c>
      <c r="BA189" s="87">
        <v>10</v>
      </c>
      <c r="BB189" s="88">
        <v>3.1948881789137379E-2</v>
      </c>
      <c r="BC189" s="88">
        <v>0.74886630327753911</v>
      </c>
      <c r="BD189" s="88"/>
      <c r="BE189" s="85" t="s">
        <v>106</v>
      </c>
      <c r="BF189" s="86">
        <v>1232520.6299999999</v>
      </c>
      <c r="BG189" s="88">
        <v>2.3339044297778076E-2</v>
      </c>
      <c r="BH189" s="87">
        <v>7</v>
      </c>
      <c r="BI189" s="88">
        <v>2.4734982332155476E-2</v>
      </c>
      <c r="BJ189" s="88">
        <v>0.75880966311164522</v>
      </c>
      <c r="BK189" s="88"/>
      <c r="BL189" s="85" t="s">
        <v>106</v>
      </c>
      <c r="BM189" s="86">
        <v>1232520.6299999999</v>
      </c>
      <c r="BN189" s="88">
        <v>2.5388269536748057E-2</v>
      </c>
      <c r="BO189" s="87">
        <v>7</v>
      </c>
      <c r="BP189" s="88">
        <v>2.7131782945736434E-2</v>
      </c>
      <c r="BQ189" s="88">
        <v>0.75880966311164522</v>
      </c>
      <c r="BS189" s="85" t="s">
        <v>106</v>
      </c>
      <c r="BT189" s="86">
        <v>1232520.6299999999</v>
      </c>
      <c r="BU189" s="88">
        <v>2.7550673731898748E-2</v>
      </c>
      <c r="BV189" s="87">
        <v>7</v>
      </c>
      <c r="BW189" s="88">
        <v>2.9045643153526972E-2</v>
      </c>
      <c r="BX189" s="88">
        <v>0.75880966311164522</v>
      </c>
      <c r="BZ189" s="85" t="s">
        <v>106</v>
      </c>
      <c r="CA189" s="86">
        <v>0</v>
      </c>
      <c r="CB189" s="88">
        <v>0</v>
      </c>
      <c r="CC189" s="87">
        <v>0</v>
      </c>
      <c r="CD189" s="88">
        <v>0</v>
      </c>
      <c r="CE189" s="88">
        <v>0</v>
      </c>
    </row>
    <row r="190" spans="1:83" x14ac:dyDescent="0.25">
      <c r="A190" s="85" t="s">
        <v>107</v>
      </c>
      <c r="B190" s="86">
        <v>21111519.970000006</v>
      </c>
      <c r="C190" s="88">
        <v>0.29222596931496264</v>
      </c>
      <c r="D190" s="87">
        <v>109</v>
      </c>
      <c r="E190" s="88">
        <v>0.27806122448979592</v>
      </c>
      <c r="F190" s="88">
        <v>0.7034425121818334</v>
      </c>
      <c r="G190" s="88"/>
      <c r="H190" s="85" t="s">
        <v>107</v>
      </c>
      <c r="I190" s="86">
        <v>20956910.210000001</v>
      </c>
      <c r="J190" s="88">
        <v>0.29054006722579728</v>
      </c>
      <c r="K190" s="87">
        <v>108</v>
      </c>
      <c r="L190" s="88">
        <v>0.27621483375959077</v>
      </c>
      <c r="M190" s="88">
        <v>0.70291276617805465</v>
      </c>
      <c r="N190" s="88"/>
      <c r="O190" s="85" t="s">
        <v>107</v>
      </c>
      <c r="P190" s="86">
        <v>21072964.980000004</v>
      </c>
      <c r="Q190" s="88">
        <v>0.29157812892146034</v>
      </c>
      <c r="R190" s="87">
        <v>108</v>
      </c>
      <c r="S190" s="88">
        <v>0.27692307692307694</v>
      </c>
      <c r="T190" s="88">
        <v>0.70158141716094669</v>
      </c>
      <c r="U190" s="88"/>
      <c r="V190" s="85" t="s">
        <v>107</v>
      </c>
      <c r="W190" s="86">
        <v>21117997.960000001</v>
      </c>
      <c r="X190" s="88">
        <v>0.29322053794162611</v>
      </c>
      <c r="Y190" s="87">
        <v>108</v>
      </c>
      <c r="Z190" s="88">
        <v>0.27906976744186046</v>
      </c>
      <c r="AA190" s="88">
        <v>0.70129382635652449</v>
      </c>
      <c r="AB190" s="88"/>
      <c r="AC190" s="85" t="s">
        <v>107</v>
      </c>
      <c r="AD190" s="86">
        <v>21359612.870000001</v>
      </c>
      <c r="AE190" s="88">
        <v>0.29622750890273586</v>
      </c>
      <c r="AF190" s="87">
        <v>108</v>
      </c>
      <c r="AG190" s="88">
        <v>0.27979274611398963</v>
      </c>
      <c r="AH190" s="88">
        <v>0.69738634085445039</v>
      </c>
      <c r="AI190" s="88"/>
      <c r="AJ190" s="85" t="s">
        <v>107</v>
      </c>
      <c r="AK190" s="86">
        <v>21383191.370000005</v>
      </c>
      <c r="AL190" s="88">
        <v>0.2991614401639725</v>
      </c>
      <c r="AM190" s="87">
        <v>108</v>
      </c>
      <c r="AN190" s="88">
        <v>0.28346456692913385</v>
      </c>
      <c r="AO190" s="88">
        <v>0.69603172479643161</v>
      </c>
      <c r="AQ190" s="85" t="s">
        <v>107</v>
      </c>
      <c r="AR190" s="86">
        <v>20324192.130000006</v>
      </c>
      <c r="AS190" s="88">
        <v>0.30082318614901438</v>
      </c>
      <c r="AT190" s="87">
        <v>102</v>
      </c>
      <c r="AU190" s="88">
        <v>0.28732394366197184</v>
      </c>
      <c r="AV190" s="88">
        <v>0.6965983001284175</v>
      </c>
      <c r="AW190" s="88"/>
      <c r="AX190" s="85" t="s">
        <v>107</v>
      </c>
      <c r="AY190" s="86">
        <v>17109842.75</v>
      </c>
      <c r="AZ190" s="88">
        <v>0.29569955141881094</v>
      </c>
      <c r="BA190" s="87">
        <v>88</v>
      </c>
      <c r="BB190" s="88">
        <v>0.28115015974440893</v>
      </c>
      <c r="BC190" s="88">
        <v>0.69207528347835057</v>
      </c>
      <c r="BD190" s="88"/>
      <c r="BE190" s="85" t="s">
        <v>107</v>
      </c>
      <c r="BF190" s="86">
        <v>14611433.33</v>
      </c>
      <c r="BG190" s="88">
        <v>0.27668250043238712</v>
      </c>
      <c r="BH190" s="87">
        <v>75</v>
      </c>
      <c r="BI190" s="88">
        <v>0.26501766784452296</v>
      </c>
      <c r="BJ190" s="88">
        <v>0.69060031732766902</v>
      </c>
      <c r="BK190" s="88"/>
      <c r="BL190" s="85" t="s">
        <v>107</v>
      </c>
      <c r="BM190" s="86">
        <v>12233057.959999999</v>
      </c>
      <c r="BN190" s="88">
        <v>0.25198456333111546</v>
      </c>
      <c r="BO190" s="87">
        <v>62</v>
      </c>
      <c r="BP190" s="88">
        <v>0.24031007751937986</v>
      </c>
      <c r="BQ190" s="88">
        <v>0.68722442085155822</v>
      </c>
      <c r="BS190" s="85" t="s">
        <v>107</v>
      </c>
      <c r="BT190" s="86">
        <v>11392318.780000003</v>
      </c>
      <c r="BU190" s="88">
        <v>0.25465379655151321</v>
      </c>
      <c r="BV190" s="87">
        <v>59</v>
      </c>
      <c r="BW190" s="88">
        <v>0.24481327800829875</v>
      </c>
      <c r="BX190" s="88">
        <v>0.68307082727121005</v>
      </c>
      <c r="BZ190" s="85" t="s">
        <v>107</v>
      </c>
      <c r="CA190" s="86">
        <v>0</v>
      </c>
      <c r="CB190" s="88">
        <v>0</v>
      </c>
      <c r="CC190" s="87">
        <v>0</v>
      </c>
      <c r="CD190" s="88">
        <v>0</v>
      </c>
      <c r="CE190" s="88">
        <v>0</v>
      </c>
    </row>
    <row r="191" spans="1:83" x14ac:dyDescent="0.25">
      <c r="A191" s="85" t="s">
        <v>108</v>
      </c>
      <c r="B191" s="86">
        <v>8576042.25</v>
      </c>
      <c r="C191" s="88">
        <v>0.11870970270987657</v>
      </c>
      <c r="D191" s="87">
        <v>38</v>
      </c>
      <c r="E191" s="88">
        <v>9.6938775510204078E-2</v>
      </c>
      <c r="F191" s="88">
        <v>0.67703580125008911</v>
      </c>
      <c r="G191" s="88"/>
      <c r="H191" s="85" t="s">
        <v>108</v>
      </c>
      <c r="I191" s="86">
        <v>8575496.3300000001</v>
      </c>
      <c r="J191" s="88">
        <v>0.11888800664059238</v>
      </c>
      <c r="K191" s="87">
        <v>38</v>
      </c>
      <c r="L191" s="88">
        <v>9.718670076726342E-2</v>
      </c>
      <c r="M191" s="88">
        <v>0.67714341013573198</v>
      </c>
      <c r="N191" s="88"/>
      <c r="O191" s="85" t="s">
        <v>108</v>
      </c>
      <c r="P191" s="86">
        <v>8569876.2800000012</v>
      </c>
      <c r="Q191" s="88">
        <v>0.11857792641815536</v>
      </c>
      <c r="R191" s="87">
        <v>38</v>
      </c>
      <c r="S191" s="88">
        <v>9.7435897435897437E-2</v>
      </c>
      <c r="T191" s="88">
        <v>0.6771132063991615</v>
      </c>
      <c r="U191" s="88"/>
      <c r="V191" s="85" t="s">
        <v>108</v>
      </c>
      <c r="W191" s="86">
        <v>8564181.1100000013</v>
      </c>
      <c r="X191" s="88">
        <v>0.11891249335567759</v>
      </c>
      <c r="Y191" s="87">
        <v>38</v>
      </c>
      <c r="Z191" s="88">
        <v>9.8191214470284241E-2</v>
      </c>
      <c r="AA191" s="88">
        <v>0.6771005885431276</v>
      </c>
      <c r="AB191" s="88"/>
      <c r="AC191" s="85" t="s">
        <v>108</v>
      </c>
      <c r="AD191" s="86">
        <v>8558409.8100000005</v>
      </c>
      <c r="AE191" s="88">
        <v>0.11869299474738265</v>
      </c>
      <c r="AF191" s="87">
        <v>38</v>
      </c>
      <c r="AG191" s="88">
        <v>9.8445595854922283E-2</v>
      </c>
      <c r="AH191" s="88">
        <v>0.67710630642329983</v>
      </c>
      <c r="AI191" s="88"/>
      <c r="AJ191" s="85" t="s">
        <v>108</v>
      </c>
      <c r="AK191" s="86">
        <v>8552561.3499999978</v>
      </c>
      <c r="AL191" s="88">
        <v>0.11965457009127106</v>
      </c>
      <c r="AM191" s="87">
        <v>38</v>
      </c>
      <c r="AN191" s="88">
        <v>9.9737532808398949E-2</v>
      </c>
      <c r="AO191" s="88">
        <v>0.67713113705396444</v>
      </c>
      <c r="AQ191" s="85" t="s">
        <v>108</v>
      </c>
      <c r="AR191" s="86">
        <v>8358676.6999999993</v>
      </c>
      <c r="AS191" s="88">
        <v>0.12371875550083812</v>
      </c>
      <c r="AT191" s="87">
        <v>36</v>
      </c>
      <c r="AU191" s="88">
        <v>0.10140845070422536</v>
      </c>
      <c r="AV191" s="88">
        <v>0.68257231324542877</v>
      </c>
      <c r="AW191" s="88"/>
      <c r="AX191" s="85" t="s">
        <v>108</v>
      </c>
      <c r="AY191" s="86">
        <v>7952058.4799999995</v>
      </c>
      <c r="AZ191" s="88">
        <v>0.13743084374005435</v>
      </c>
      <c r="BA191" s="87">
        <v>33</v>
      </c>
      <c r="BB191" s="88">
        <v>0.10543130990415335</v>
      </c>
      <c r="BC191" s="88">
        <v>0.68097450529756598</v>
      </c>
      <c r="BD191" s="88"/>
      <c r="BE191" s="85" t="s">
        <v>108</v>
      </c>
      <c r="BF191" s="86">
        <v>7857369.9399999985</v>
      </c>
      <c r="BG191" s="88">
        <v>0.14878737169185546</v>
      </c>
      <c r="BH191" s="87">
        <v>32</v>
      </c>
      <c r="BI191" s="88">
        <v>0.11307420494699646</v>
      </c>
      <c r="BJ191" s="88">
        <v>0.6827844904961321</v>
      </c>
      <c r="BK191" s="88"/>
      <c r="BL191" s="85" t="s">
        <v>108</v>
      </c>
      <c r="BM191" s="86">
        <v>7462659.7799999993</v>
      </c>
      <c r="BN191" s="88">
        <v>0.15372076811054183</v>
      </c>
      <c r="BO191" s="87">
        <v>31</v>
      </c>
      <c r="BP191" s="88">
        <v>0.12015503875968993</v>
      </c>
      <c r="BQ191" s="88">
        <v>0.68008628531316295</v>
      </c>
      <c r="BS191" s="85" t="s">
        <v>108</v>
      </c>
      <c r="BT191" s="86">
        <v>6950749.3700000001</v>
      </c>
      <c r="BU191" s="88">
        <v>0.15537089069662938</v>
      </c>
      <c r="BV191" s="87">
        <v>28</v>
      </c>
      <c r="BW191" s="88">
        <v>0.11618257261410789</v>
      </c>
      <c r="BX191" s="88">
        <v>0.67730764836276014</v>
      </c>
      <c r="BZ191" s="85" t="s">
        <v>108</v>
      </c>
      <c r="CA191" s="86">
        <v>0</v>
      </c>
      <c r="CB191" s="88">
        <v>0</v>
      </c>
      <c r="CC191" s="87">
        <v>0</v>
      </c>
      <c r="CD191" s="88">
        <v>0</v>
      </c>
      <c r="CE191" s="88">
        <v>0</v>
      </c>
    </row>
    <row r="192" spans="1:83" x14ac:dyDescent="0.25">
      <c r="A192" s="85" t="s">
        <v>109</v>
      </c>
      <c r="B192" s="86">
        <v>11665548.98</v>
      </c>
      <c r="C192" s="88">
        <v>0.16147470021656016</v>
      </c>
      <c r="D192" s="87">
        <v>34</v>
      </c>
      <c r="E192" s="88">
        <v>8.673469387755102E-2</v>
      </c>
      <c r="F192" s="88">
        <v>0.67478157027923924</v>
      </c>
      <c r="G192" s="88"/>
      <c r="H192" s="85" t="s">
        <v>109</v>
      </c>
      <c r="I192" s="86">
        <v>11664052.67</v>
      </c>
      <c r="J192" s="88">
        <v>0.16170678849642503</v>
      </c>
      <c r="K192" s="87">
        <v>34</v>
      </c>
      <c r="L192" s="88">
        <v>8.6956521739130432E-2</v>
      </c>
      <c r="M192" s="88">
        <v>0.67471360711567929</v>
      </c>
      <c r="N192" s="88"/>
      <c r="O192" s="85" t="s">
        <v>109</v>
      </c>
      <c r="P192" s="86">
        <v>11665575.33</v>
      </c>
      <c r="Q192" s="88">
        <v>0.16141186732583593</v>
      </c>
      <c r="R192" s="87">
        <v>34</v>
      </c>
      <c r="S192" s="88">
        <v>8.7179487179487175E-2</v>
      </c>
      <c r="T192" s="88">
        <v>0.67468956265303537</v>
      </c>
      <c r="U192" s="88"/>
      <c r="V192" s="85" t="s">
        <v>109</v>
      </c>
      <c r="W192" s="86">
        <v>11664021.370000001</v>
      </c>
      <c r="X192" s="88">
        <v>0.16195335500799637</v>
      </c>
      <c r="Y192" s="87">
        <v>34</v>
      </c>
      <c r="Z192" s="88">
        <v>8.7855297157622733E-2</v>
      </c>
      <c r="AA192" s="88">
        <v>0.6746198868391805</v>
      </c>
      <c r="AB192" s="88"/>
      <c r="AC192" s="85" t="s">
        <v>109</v>
      </c>
      <c r="AD192" s="86">
        <v>11432870.27</v>
      </c>
      <c r="AE192" s="88">
        <v>0.15855768081110586</v>
      </c>
      <c r="AF192" s="87">
        <v>33</v>
      </c>
      <c r="AG192" s="88">
        <v>8.549222797927461E-2</v>
      </c>
      <c r="AH192" s="88">
        <v>0.67272872566091657</v>
      </c>
      <c r="AI192" s="88"/>
      <c r="AJ192" s="85" t="s">
        <v>109</v>
      </c>
      <c r="AK192" s="86">
        <v>11299756.700000001</v>
      </c>
      <c r="AL192" s="88">
        <v>0.15808919395526586</v>
      </c>
      <c r="AM192" s="87">
        <v>32</v>
      </c>
      <c r="AN192" s="88">
        <v>8.3989501312335957E-2</v>
      </c>
      <c r="AO192" s="88">
        <v>0.66786373919314679</v>
      </c>
      <c r="AQ192" s="85" t="s">
        <v>109</v>
      </c>
      <c r="AR192" s="86">
        <v>10838133.800000001</v>
      </c>
      <c r="AS192" s="88">
        <v>0.16041778786438404</v>
      </c>
      <c r="AT192" s="87">
        <v>31</v>
      </c>
      <c r="AU192" s="88">
        <v>8.7323943661971826E-2</v>
      </c>
      <c r="AV192" s="88">
        <v>0.66785549715928072</v>
      </c>
      <c r="AW192" s="88"/>
      <c r="AX192" s="85" t="s">
        <v>109</v>
      </c>
      <c r="AY192" s="86">
        <v>8488450.959999999</v>
      </c>
      <c r="AZ192" s="88">
        <v>0.14670100583551973</v>
      </c>
      <c r="BA192" s="87">
        <v>24</v>
      </c>
      <c r="BB192" s="88">
        <v>7.6677316293929709E-2</v>
      </c>
      <c r="BC192" s="88">
        <v>0.68815496611943061</v>
      </c>
      <c r="BD192" s="88"/>
      <c r="BE192" s="85" t="s">
        <v>109</v>
      </c>
      <c r="BF192" s="86">
        <v>8053028.1399999997</v>
      </c>
      <c r="BG192" s="88">
        <v>0.15249236070856956</v>
      </c>
      <c r="BH192" s="87">
        <v>22</v>
      </c>
      <c r="BI192" s="88">
        <v>7.7738515901060068E-2</v>
      </c>
      <c r="BJ192" s="88">
        <v>0.68033147231589919</v>
      </c>
      <c r="BK192" s="88"/>
      <c r="BL192" s="85" t="s">
        <v>109</v>
      </c>
      <c r="BM192" s="86">
        <v>7630934.5999999996</v>
      </c>
      <c r="BN192" s="88">
        <v>0.15718700338678851</v>
      </c>
      <c r="BO192" s="87">
        <v>20</v>
      </c>
      <c r="BP192" s="88">
        <v>7.7519379844961239E-2</v>
      </c>
      <c r="BQ192" s="88">
        <v>0.67117718502450952</v>
      </c>
      <c r="BS192" s="85" t="s">
        <v>109</v>
      </c>
      <c r="BT192" s="86">
        <v>6615112.4500000002</v>
      </c>
      <c r="BU192" s="88">
        <v>0.14786836047504648</v>
      </c>
      <c r="BV192" s="87">
        <v>18</v>
      </c>
      <c r="BW192" s="88">
        <v>7.4688796680497924E-2</v>
      </c>
      <c r="BX192" s="88">
        <v>0.68891969375106421</v>
      </c>
      <c r="BZ192" s="85" t="s">
        <v>109</v>
      </c>
      <c r="CA192" s="86">
        <v>0</v>
      </c>
      <c r="CB192" s="88">
        <v>0</v>
      </c>
      <c r="CC192" s="87">
        <v>0</v>
      </c>
      <c r="CD192" s="88">
        <v>0</v>
      </c>
      <c r="CE192" s="88">
        <v>0</v>
      </c>
    </row>
    <row r="193" spans="1:83" x14ac:dyDescent="0.25">
      <c r="A193" s="85" t="s">
        <v>110</v>
      </c>
      <c r="B193" s="86">
        <v>3533039.9499999993</v>
      </c>
      <c r="C193" s="88">
        <v>4.890439084842628E-2</v>
      </c>
      <c r="D193" s="87">
        <v>28</v>
      </c>
      <c r="E193" s="88">
        <v>7.1428571428571425E-2</v>
      </c>
      <c r="F193" s="88">
        <v>0.70561917392378981</v>
      </c>
      <c r="G193" s="88"/>
      <c r="H193" s="85" t="s">
        <v>110</v>
      </c>
      <c r="I193" s="86">
        <v>3530839.5899999994</v>
      </c>
      <c r="J193" s="88">
        <v>4.89504588969705E-2</v>
      </c>
      <c r="K193" s="87">
        <v>28</v>
      </c>
      <c r="L193" s="88">
        <v>7.1611253196930943E-2</v>
      </c>
      <c r="M193" s="88">
        <v>0.70514823446764341</v>
      </c>
      <c r="N193" s="88"/>
      <c r="O193" s="85" t="s">
        <v>110</v>
      </c>
      <c r="P193" s="86">
        <v>3528612.8399999994</v>
      </c>
      <c r="Q193" s="88">
        <v>4.8823994656277361E-2</v>
      </c>
      <c r="R193" s="87">
        <v>28</v>
      </c>
      <c r="S193" s="88">
        <v>7.179487179487179E-2</v>
      </c>
      <c r="T193" s="88">
        <v>0.70468767021923828</v>
      </c>
      <c r="U193" s="88"/>
      <c r="V193" s="85" t="s">
        <v>110</v>
      </c>
      <c r="W193" s="86">
        <v>3526359.4</v>
      </c>
      <c r="X193" s="88">
        <v>4.8963022072548296E-2</v>
      </c>
      <c r="Y193" s="87">
        <v>28</v>
      </c>
      <c r="Z193" s="88">
        <v>7.2351421188630485E-2</v>
      </c>
      <c r="AA193" s="88">
        <v>0.70423803396744289</v>
      </c>
      <c r="AB193" s="88"/>
      <c r="AC193" s="85" t="s">
        <v>110</v>
      </c>
      <c r="AD193" s="86">
        <v>3524078.9099999997</v>
      </c>
      <c r="AE193" s="88">
        <v>4.8873971782147217E-2</v>
      </c>
      <c r="AF193" s="87">
        <v>28</v>
      </c>
      <c r="AG193" s="88">
        <v>7.2538860103626937E-2</v>
      </c>
      <c r="AH193" s="88">
        <v>0.70379988351843992</v>
      </c>
      <c r="AI193" s="88"/>
      <c r="AJ193" s="85" t="s">
        <v>110</v>
      </c>
      <c r="AK193" s="86">
        <v>3417728.5900000003</v>
      </c>
      <c r="AL193" s="88">
        <v>4.7815716063246499E-2</v>
      </c>
      <c r="AM193" s="87">
        <v>27</v>
      </c>
      <c r="AN193" s="88">
        <v>7.0866141732283464E-2</v>
      </c>
      <c r="AO193" s="88">
        <v>0.70434143376673886</v>
      </c>
      <c r="AQ193" s="85" t="s">
        <v>110</v>
      </c>
      <c r="AR193" s="86">
        <v>3415394.5500000003</v>
      </c>
      <c r="AS193" s="88">
        <v>5.0552064451822275E-2</v>
      </c>
      <c r="AT193" s="87">
        <v>27</v>
      </c>
      <c r="AU193" s="88">
        <v>7.605633802816901E-2</v>
      </c>
      <c r="AV193" s="88">
        <v>0.703916398176053</v>
      </c>
      <c r="AW193" s="88"/>
      <c r="AX193" s="85" t="s">
        <v>110</v>
      </c>
      <c r="AY193" s="86">
        <v>2944910.0799999996</v>
      </c>
      <c r="AZ193" s="88">
        <v>5.0895183687455839E-2</v>
      </c>
      <c r="BA193" s="87">
        <v>25</v>
      </c>
      <c r="BB193" s="88">
        <v>7.9872204472843447E-2</v>
      </c>
      <c r="BC193" s="88">
        <v>0.71661036003138445</v>
      </c>
      <c r="BD193" s="88"/>
      <c r="BE193" s="85" t="s">
        <v>110</v>
      </c>
      <c r="BF193" s="86">
        <v>2800835.9299999997</v>
      </c>
      <c r="BG193" s="88">
        <v>5.3036705633948258E-2</v>
      </c>
      <c r="BH193" s="87">
        <v>24</v>
      </c>
      <c r="BI193" s="88">
        <v>8.4805653710247356E-2</v>
      </c>
      <c r="BJ193" s="88">
        <v>0.71981225318306941</v>
      </c>
      <c r="BK193" s="88"/>
      <c r="BL193" s="85" t="s">
        <v>110</v>
      </c>
      <c r="BM193" s="86">
        <v>2361684.9700000002</v>
      </c>
      <c r="BN193" s="88">
        <v>4.8647538320917803E-2</v>
      </c>
      <c r="BO193" s="87">
        <v>20</v>
      </c>
      <c r="BP193" s="88">
        <v>7.7519379844961239E-2</v>
      </c>
      <c r="BQ193" s="88">
        <v>0.73209167098576322</v>
      </c>
      <c r="BS193" s="85" t="s">
        <v>110</v>
      </c>
      <c r="BT193" s="86">
        <v>2359204.7399999998</v>
      </c>
      <c r="BU193" s="88">
        <v>5.2735571702754391E-2</v>
      </c>
      <c r="BV193" s="87">
        <v>20</v>
      </c>
      <c r="BW193" s="88">
        <v>8.2987551867219914E-2</v>
      </c>
      <c r="BX193" s="88">
        <v>0.73158732978082808</v>
      </c>
      <c r="BZ193" s="85" t="s">
        <v>110</v>
      </c>
      <c r="CA193" s="86">
        <v>0</v>
      </c>
      <c r="CB193" s="88">
        <v>0</v>
      </c>
      <c r="CC193" s="87">
        <v>0</v>
      </c>
      <c r="CD193" s="88">
        <v>0</v>
      </c>
      <c r="CE193" s="88">
        <v>0</v>
      </c>
    </row>
    <row r="194" spans="1:83" x14ac:dyDescent="0.25">
      <c r="A194" s="85" t="s">
        <v>111</v>
      </c>
      <c r="B194" s="86">
        <v>0</v>
      </c>
      <c r="C194" s="88">
        <v>0</v>
      </c>
      <c r="D194" s="87">
        <v>0</v>
      </c>
      <c r="E194" s="88">
        <v>0</v>
      </c>
      <c r="F194" s="88">
        <v>0</v>
      </c>
      <c r="G194" s="88"/>
      <c r="H194" s="85" t="s">
        <v>111</v>
      </c>
      <c r="I194" s="86">
        <v>0</v>
      </c>
      <c r="J194" s="88">
        <v>0</v>
      </c>
      <c r="K194" s="87">
        <v>0</v>
      </c>
      <c r="L194" s="88">
        <v>0</v>
      </c>
      <c r="M194" s="88">
        <v>0</v>
      </c>
      <c r="N194" s="88"/>
      <c r="O194" s="85" t="s">
        <v>111</v>
      </c>
      <c r="P194" s="86">
        <v>0</v>
      </c>
      <c r="Q194" s="88">
        <v>0</v>
      </c>
      <c r="R194" s="87">
        <v>0</v>
      </c>
      <c r="S194" s="88">
        <v>0</v>
      </c>
      <c r="T194" s="88">
        <v>0</v>
      </c>
      <c r="U194" s="88"/>
      <c r="V194" s="85" t="s">
        <v>111</v>
      </c>
      <c r="W194" s="86">
        <v>0</v>
      </c>
      <c r="X194" s="88">
        <v>0</v>
      </c>
      <c r="Y194" s="87">
        <v>0</v>
      </c>
      <c r="Z194" s="88">
        <v>0</v>
      </c>
      <c r="AA194" s="88">
        <v>0</v>
      </c>
      <c r="AB194" s="88"/>
      <c r="AC194" s="85" t="s">
        <v>111</v>
      </c>
      <c r="AD194" s="86">
        <v>0</v>
      </c>
      <c r="AE194" s="88">
        <v>0</v>
      </c>
      <c r="AF194" s="87">
        <v>0</v>
      </c>
      <c r="AG194" s="88">
        <v>0</v>
      </c>
      <c r="AH194" s="88">
        <v>0</v>
      </c>
      <c r="AI194" s="88"/>
      <c r="AJ194" s="85" t="s">
        <v>111</v>
      </c>
      <c r="AK194" s="86">
        <v>0</v>
      </c>
      <c r="AL194" s="88">
        <v>0</v>
      </c>
      <c r="AM194" s="87">
        <v>0</v>
      </c>
      <c r="AN194" s="88">
        <v>0</v>
      </c>
      <c r="AO194" s="88">
        <v>0</v>
      </c>
      <c r="AQ194" s="85" t="s">
        <v>111</v>
      </c>
      <c r="AR194" s="86">
        <v>0</v>
      </c>
      <c r="AS194" s="88">
        <v>0</v>
      </c>
      <c r="AT194" s="87">
        <v>0</v>
      </c>
      <c r="AU194" s="88">
        <v>0</v>
      </c>
      <c r="AV194" s="88">
        <v>0</v>
      </c>
      <c r="AW194" s="88"/>
      <c r="AX194" s="85" t="s">
        <v>111</v>
      </c>
      <c r="AY194" s="86">
        <v>0</v>
      </c>
      <c r="AZ194" s="88">
        <v>0</v>
      </c>
      <c r="BA194" s="87">
        <v>0</v>
      </c>
      <c r="BB194" s="88">
        <v>0</v>
      </c>
      <c r="BC194" s="88">
        <v>0</v>
      </c>
      <c r="BD194" s="88"/>
      <c r="BE194" s="85" t="s">
        <v>111</v>
      </c>
      <c r="BF194" s="86">
        <v>0</v>
      </c>
      <c r="BG194" s="88">
        <v>0</v>
      </c>
      <c r="BH194" s="87">
        <v>0</v>
      </c>
      <c r="BI194" s="88">
        <v>0</v>
      </c>
      <c r="BJ194" s="88">
        <v>0</v>
      </c>
      <c r="BK194" s="88"/>
      <c r="BL194" s="85" t="s">
        <v>111</v>
      </c>
      <c r="BM194" s="86">
        <v>0</v>
      </c>
      <c r="BN194" s="88">
        <v>0</v>
      </c>
      <c r="BO194" s="87">
        <v>0</v>
      </c>
      <c r="BP194" s="88">
        <v>0</v>
      </c>
      <c r="BQ194" s="88">
        <v>0</v>
      </c>
      <c r="BS194" s="85" t="s">
        <v>111</v>
      </c>
      <c r="BT194" s="86">
        <v>0</v>
      </c>
      <c r="BU194" s="88">
        <v>0</v>
      </c>
      <c r="BV194" s="87">
        <v>0</v>
      </c>
      <c r="BW194" s="88">
        <v>0</v>
      </c>
      <c r="BX194" s="88">
        <v>0</v>
      </c>
      <c r="BZ194" s="85" t="s">
        <v>111</v>
      </c>
      <c r="CA194" s="86">
        <v>0</v>
      </c>
      <c r="CB194" s="88">
        <v>0</v>
      </c>
      <c r="CC194" s="87">
        <v>0</v>
      </c>
      <c r="CD194" s="88">
        <v>0</v>
      </c>
      <c r="CE194" s="88">
        <v>0</v>
      </c>
    </row>
    <row r="195" spans="1:83" x14ac:dyDescent="0.25">
      <c r="A195" s="85" t="s">
        <v>112</v>
      </c>
      <c r="B195" s="86">
        <v>0</v>
      </c>
      <c r="C195" s="88">
        <v>0</v>
      </c>
      <c r="D195" s="87">
        <v>0</v>
      </c>
      <c r="E195" s="88">
        <v>0</v>
      </c>
      <c r="F195" s="88">
        <v>0</v>
      </c>
      <c r="G195" s="88"/>
      <c r="H195" s="85" t="s">
        <v>112</v>
      </c>
      <c r="I195" s="86">
        <v>0</v>
      </c>
      <c r="J195" s="88">
        <v>0</v>
      </c>
      <c r="K195" s="87">
        <v>0</v>
      </c>
      <c r="L195" s="88">
        <v>0</v>
      </c>
      <c r="M195" s="88">
        <v>0</v>
      </c>
      <c r="N195" s="88"/>
      <c r="O195" s="85" t="s">
        <v>112</v>
      </c>
      <c r="P195" s="86">
        <v>0</v>
      </c>
      <c r="Q195" s="88">
        <v>0</v>
      </c>
      <c r="R195" s="87">
        <v>0</v>
      </c>
      <c r="S195" s="88">
        <v>0</v>
      </c>
      <c r="T195" s="88">
        <v>0</v>
      </c>
      <c r="U195" s="88"/>
      <c r="V195" s="85" t="s">
        <v>112</v>
      </c>
      <c r="W195" s="86">
        <v>0</v>
      </c>
      <c r="X195" s="88">
        <v>0</v>
      </c>
      <c r="Y195" s="87">
        <v>0</v>
      </c>
      <c r="Z195" s="88">
        <v>0</v>
      </c>
      <c r="AA195" s="88">
        <v>0</v>
      </c>
      <c r="AB195" s="88"/>
      <c r="AC195" s="85" t="s">
        <v>112</v>
      </c>
      <c r="AD195" s="86">
        <v>0</v>
      </c>
      <c r="AE195" s="88">
        <v>0</v>
      </c>
      <c r="AF195" s="87">
        <v>0</v>
      </c>
      <c r="AG195" s="88">
        <v>0</v>
      </c>
      <c r="AH195" s="88">
        <v>0</v>
      </c>
      <c r="AI195" s="88"/>
      <c r="AJ195" s="85" t="s">
        <v>112</v>
      </c>
      <c r="AK195" s="86">
        <v>0</v>
      </c>
      <c r="AL195" s="88">
        <v>0</v>
      </c>
      <c r="AM195" s="87">
        <v>0</v>
      </c>
      <c r="AN195" s="88">
        <v>0</v>
      </c>
      <c r="AO195" s="88">
        <v>0</v>
      </c>
      <c r="AQ195" s="85" t="s">
        <v>112</v>
      </c>
      <c r="AR195" s="86">
        <v>0</v>
      </c>
      <c r="AS195" s="88">
        <v>0</v>
      </c>
      <c r="AT195" s="87">
        <v>0</v>
      </c>
      <c r="AU195" s="88">
        <v>0</v>
      </c>
      <c r="AV195" s="88">
        <v>0</v>
      </c>
      <c r="AW195" s="88"/>
      <c r="AX195" s="85" t="s">
        <v>112</v>
      </c>
      <c r="AY195" s="86">
        <v>0</v>
      </c>
      <c r="AZ195" s="88">
        <v>0</v>
      </c>
      <c r="BA195" s="87">
        <v>0</v>
      </c>
      <c r="BB195" s="88">
        <v>0</v>
      </c>
      <c r="BC195" s="88">
        <v>0</v>
      </c>
      <c r="BD195" s="88"/>
      <c r="BE195" s="85" t="s">
        <v>112</v>
      </c>
      <c r="BF195" s="86">
        <v>0</v>
      </c>
      <c r="BG195" s="88">
        <v>0</v>
      </c>
      <c r="BH195" s="87">
        <v>0</v>
      </c>
      <c r="BI195" s="88">
        <v>0</v>
      </c>
      <c r="BJ195" s="88">
        <v>0</v>
      </c>
      <c r="BK195" s="88"/>
      <c r="BL195" s="85" t="s">
        <v>112</v>
      </c>
      <c r="BM195" s="86">
        <v>0</v>
      </c>
      <c r="BN195" s="88">
        <v>0</v>
      </c>
      <c r="BO195" s="87">
        <v>0</v>
      </c>
      <c r="BP195" s="88">
        <v>0</v>
      </c>
      <c r="BQ195" s="88">
        <v>0</v>
      </c>
      <c r="BS195" s="85" t="s">
        <v>112</v>
      </c>
      <c r="BT195" s="86">
        <v>0</v>
      </c>
      <c r="BU195" s="88">
        <v>0</v>
      </c>
      <c r="BV195" s="87">
        <v>0</v>
      </c>
      <c r="BW195" s="88">
        <v>0</v>
      </c>
      <c r="BX195" s="88">
        <v>0</v>
      </c>
      <c r="BZ195" s="85" t="s">
        <v>112</v>
      </c>
      <c r="CA195" s="86">
        <v>0</v>
      </c>
      <c r="CB195" s="88">
        <v>0</v>
      </c>
      <c r="CC195" s="87">
        <v>0</v>
      </c>
      <c r="CD195" s="88">
        <v>0</v>
      </c>
      <c r="CE195" s="88">
        <v>0</v>
      </c>
    </row>
    <row r="196" spans="1:83" x14ac:dyDescent="0.25">
      <c r="A196" s="85"/>
      <c r="B196" s="90"/>
      <c r="C196" s="100"/>
      <c r="D196" s="87"/>
      <c r="E196" s="100"/>
      <c r="F196" s="85"/>
      <c r="G196" s="85"/>
      <c r="H196" s="85"/>
      <c r="I196" s="90"/>
      <c r="J196" s="100"/>
      <c r="K196" s="87"/>
      <c r="L196" s="100"/>
      <c r="M196" s="85"/>
      <c r="N196" s="85"/>
      <c r="O196" s="85"/>
      <c r="P196" s="90"/>
      <c r="Q196" s="100"/>
      <c r="R196" s="87"/>
      <c r="S196" s="100"/>
      <c r="T196" s="85"/>
      <c r="U196" s="85"/>
      <c r="V196" s="85"/>
      <c r="W196" s="90"/>
      <c r="X196" s="100"/>
      <c r="Y196" s="87"/>
      <c r="Z196" s="100"/>
      <c r="AA196" s="85"/>
      <c r="AB196" s="85"/>
      <c r="AC196" s="85"/>
      <c r="AD196" s="90"/>
      <c r="AE196" s="100"/>
      <c r="AF196" s="87"/>
      <c r="AG196" s="100"/>
      <c r="AH196" s="85"/>
      <c r="AI196" s="85"/>
      <c r="AJ196" s="85"/>
      <c r="AK196" s="90"/>
      <c r="AL196" s="100"/>
      <c r="AM196" s="87"/>
      <c r="AN196" s="100"/>
      <c r="AO196" s="85"/>
      <c r="AQ196" s="85"/>
      <c r="AR196" s="90"/>
      <c r="AS196" s="100"/>
      <c r="AT196" s="87"/>
      <c r="AU196" s="100"/>
      <c r="AV196" s="85"/>
      <c r="AW196" s="85"/>
      <c r="AX196" s="85"/>
      <c r="AY196" s="90"/>
      <c r="AZ196" s="100"/>
      <c r="BA196" s="87"/>
      <c r="BB196" s="100"/>
      <c r="BC196" s="85"/>
      <c r="BD196" s="85"/>
      <c r="BE196" s="85"/>
      <c r="BF196" s="90"/>
      <c r="BG196" s="100"/>
      <c r="BH196" s="87"/>
      <c r="BI196" s="100"/>
      <c r="BJ196" s="85"/>
      <c r="BK196" s="85"/>
      <c r="BL196" s="85"/>
      <c r="BM196" s="90"/>
      <c r="BN196" s="100"/>
      <c r="BO196" s="87"/>
      <c r="BP196" s="100"/>
      <c r="BQ196" s="85"/>
      <c r="BS196" s="85"/>
      <c r="BT196" s="90"/>
      <c r="BU196" s="100"/>
      <c r="BV196" s="87"/>
      <c r="BW196" s="100"/>
      <c r="BX196" s="85"/>
      <c r="BZ196" s="85"/>
      <c r="CA196" s="90"/>
      <c r="CB196" s="100"/>
      <c r="CC196" s="87"/>
      <c r="CD196" s="100"/>
      <c r="CE196" s="85"/>
    </row>
    <row r="197" spans="1:83" ht="13.8" thickBot="1" x14ac:dyDescent="0.3">
      <c r="A197" s="85"/>
      <c r="B197" s="101">
        <v>72243818.780000016</v>
      </c>
      <c r="C197" s="100"/>
      <c r="D197" s="102">
        <v>392</v>
      </c>
      <c r="E197" s="100"/>
      <c r="F197" s="117">
        <v>0.6996288451735303</v>
      </c>
      <c r="G197" s="144"/>
      <c r="H197" s="85"/>
      <c r="I197" s="101">
        <v>72130878.230000004</v>
      </c>
      <c r="J197" s="100"/>
      <c r="K197" s="102">
        <v>391</v>
      </c>
      <c r="L197" s="100"/>
      <c r="M197" s="117">
        <v>0.6988170106978927</v>
      </c>
      <c r="N197" s="144"/>
      <c r="O197" s="85"/>
      <c r="P197" s="101">
        <v>72272104.420000002</v>
      </c>
      <c r="Q197" s="100"/>
      <c r="R197" s="102">
        <v>390</v>
      </c>
      <c r="S197" s="100"/>
      <c r="T197" s="117">
        <v>0.6978858380392462</v>
      </c>
      <c r="U197" s="144"/>
      <c r="V197" s="85"/>
      <c r="W197" s="101">
        <v>72020869.030000001</v>
      </c>
      <c r="X197" s="100"/>
      <c r="Y197" s="102">
        <v>387</v>
      </c>
      <c r="Z197" s="100"/>
      <c r="AA197" s="117">
        <v>0.69736283730187754</v>
      </c>
      <c r="AB197" s="144"/>
      <c r="AC197" s="85"/>
      <c r="AD197" s="101">
        <v>72105433.25</v>
      </c>
      <c r="AE197" s="100"/>
      <c r="AF197" s="102">
        <v>386</v>
      </c>
      <c r="AG197" s="100"/>
      <c r="AH197" s="117">
        <v>0.69617793547859652</v>
      </c>
      <c r="AI197" s="144"/>
      <c r="AJ197" s="85"/>
      <c r="AK197" s="101">
        <v>71477097.310000002</v>
      </c>
      <c r="AL197" s="100"/>
      <c r="AM197" s="102">
        <v>381</v>
      </c>
      <c r="AN197" s="100"/>
      <c r="AO197" s="117">
        <v>0.69474390842022316</v>
      </c>
      <c r="AQ197" s="85"/>
      <c r="AR197" s="101">
        <v>67561920.310000002</v>
      </c>
      <c r="AS197" s="100"/>
      <c r="AT197" s="102">
        <v>355</v>
      </c>
      <c r="AU197" s="100"/>
      <c r="AV197" s="117">
        <v>0.69485481963904805</v>
      </c>
      <c r="AW197" s="144"/>
      <c r="AX197" s="85"/>
      <c r="AY197" s="101">
        <v>57862254.670000002</v>
      </c>
      <c r="AZ197" s="100"/>
      <c r="BA197" s="102">
        <v>313</v>
      </c>
      <c r="BB197" s="100"/>
      <c r="BC197" s="117">
        <v>0.69848014397655733</v>
      </c>
      <c r="BD197" s="144"/>
      <c r="BE197" s="85"/>
      <c r="BF197" s="101">
        <v>52809387.32</v>
      </c>
      <c r="BG197" s="100"/>
      <c r="BH197" s="102">
        <v>283</v>
      </c>
      <c r="BI197" s="100"/>
      <c r="BJ197" s="117">
        <v>0.69613730301749932</v>
      </c>
      <c r="BK197" s="144"/>
      <c r="BL197" s="85"/>
      <c r="BM197" s="101">
        <v>48546854.609999999</v>
      </c>
      <c r="BN197" s="100"/>
      <c r="BO197" s="102">
        <v>258</v>
      </c>
      <c r="BP197" s="100"/>
      <c r="BQ197" s="117">
        <v>0.69436236439864896</v>
      </c>
      <c r="BS197" s="85"/>
      <c r="BT197" s="101">
        <v>44736496.900000006</v>
      </c>
      <c r="BU197" s="100"/>
      <c r="BV197" s="102">
        <v>241</v>
      </c>
      <c r="BW197" s="100"/>
      <c r="BX197" s="117">
        <v>0.69471408229927567</v>
      </c>
      <c r="BZ197" s="85"/>
      <c r="CA197" s="101">
        <v>0</v>
      </c>
      <c r="CB197" s="100"/>
      <c r="CC197" s="102">
        <v>0</v>
      </c>
      <c r="CD197" s="100"/>
      <c r="CE197" s="117">
        <v>0</v>
      </c>
    </row>
    <row r="198" spans="1:83" ht="13.8" thickTop="1" x14ac:dyDescent="0.25">
      <c r="A198" s="85"/>
      <c r="B198" s="90"/>
      <c r="C198" s="100"/>
      <c r="D198" s="87"/>
      <c r="E198" s="100"/>
      <c r="F198" s="85"/>
      <c r="G198" s="85"/>
      <c r="H198" s="85"/>
      <c r="I198" s="90"/>
      <c r="J198" s="100"/>
      <c r="K198" s="87"/>
      <c r="L198" s="100"/>
      <c r="M198" s="85"/>
      <c r="N198" s="85"/>
      <c r="O198" s="85"/>
      <c r="P198" s="90"/>
      <c r="Q198" s="100"/>
      <c r="R198" s="87"/>
      <c r="S198" s="100"/>
      <c r="T198" s="85"/>
      <c r="U198" s="85"/>
      <c r="V198" s="85"/>
      <c r="W198" s="90"/>
      <c r="X198" s="100"/>
      <c r="Y198" s="87"/>
      <c r="Z198" s="100"/>
      <c r="AA198" s="85"/>
      <c r="AB198" s="85"/>
      <c r="AC198" s="85"/>
      <c r="AD198" s="90"/>
      <c r="AE198" s="100"/>
      <c r="AF198" s="87"/>
      <c r="AG198" s="100"/>
      <c r="AH198" s="85"/>
      <c r="AI198" s="85"/>
      <c r="AJ198" s="85"/>
      <c r="AK198" s="90"/>
      <c r="AL198" s="100"/>
      <c r="AM198" s="87"/>
      <c r="AN198" s="100"/>
      <c r="AO198" s="85"/>
      <c r="AQ198" s="85"/>
      <c r="AR198" s="90"/>
      <c r="AS198" s="100"/>
      <c r="AT198" s="87"/>
      <c r="AU198" s="100"/>
      <c r="AV198" s="85"/>
      <c r="AW198" s="85"/>
      <c r="AX198" s="85"/>
      <c r="AY198" s="90"/>
      <c r="AZ198" s="100"/>
      <c r="BA198" s="87"/>
      <c r="BB198" s="100"/>
      <c r="BC198" s="85"/>
      <c r="BD198" s="85"/>
      <c r="BE198" s="85"/>
      <c r="BF198" s="90"/>
      <c r="BG198" s="100"/>
      <c r="BH198" s="87"/>
      <c r="BI198" s="100"/>
      <c r="BJ198" s="85"/>
      <c r="BK198" s="85"/>
      <c r="BL198" s="85"/>
      <c r="BM198" s="90"/>
      <c r="BN198" s="100"/>
      <c r="BO198" s="87"/>
      <c r="BP198" s="100"/>
      <c r="BQ198" s="85"/>
      <c r="BS198" s="85"/>
      <c r="BT198" s="90"/>
      <c r="BU198" s="100"/>
      <c r="BV198" s="87"/>
      <c r="BW198" s="100"/>
      <c r="BX198" s="85"/>
      <c r="BZ198" s="85"/>
      <c r="CA198" s="90"/>
      <c r="CB198" s="100"/>
      <c r="CC198" s="87"/>
      <c r="CD198" s="100"/>
      <c r="CE198" s="85"/>
    </row>
    <row r="199" spans="1:83" x14ac:dyDescent="0.25">
      <c r="A199" s="85"/>
      <c r="B199" s="90"/>
      <c r="C199" s="100"/>
      <c r="D199" s="87"/>
      <c r="E199" s="100"/>
      <c r="F199" s="85"/>
      <c r="G199" s="85"/>
      <c r="H199" s="85"/>
      <c r="I199" s="90"/>
      <c r="J199" s="100"/>
      <c r="K199" s="87"/>
      <c r="L199" s="100"/>
      <c r="M199" s="85"/>
      <c r="N199" s="85"/>
      <c r="O199" s="85"/>
      <c r="P199" s="90"/>
      <c r="Q199" s="100"/>
      <c r="R199" s="87"/>
      <c r="S199" s="100"/>
      <c r="T199" s="85"/>
      <c r="U199" s="85"/>
      <c r="V199" s="85"/>
      <c r="W199" s="90"/>
      <c r="X199" s="100"/>
      <c r="Y199" s="87"/>
      <c r="Z199" s="100"/>
      <c r="AA199" s="85"/>
      <c r="AB199" s="85"/>
      <c r="AC199" s="85"/>
      <c r="AD199" s="90"/>
      <c r="AE199" s="100"/>
      <c r="AF199" s="87"/>
      <c r="AG199" s="100"/>
      <c r="AH199" s="85"/>
      <c r="AI199" s="85"/>
      <c r="AJ199" s="85"/>
      <c r="AK199" s="90"/>
      <c r="AL199" s="100"/>
      <c r="AM199" s="87"/>
      <c r="AN199" s="100"/>
      <c r="AO199" s="85"/>
      <c r="AQ199" s="85"/>
      <c r="AR199" s="90"/>
      <c r="AS199" s="100"/>
      <c r="AT199" s="87"/>
      <c r="AU199" s="100"/>
      <c r="AV199" s="85"/>
      <c r="AW199" s="85"/>
      <c r="AX199" s="85"/>
      <c r="AY199" s="90"/>
      <c r="AZ199" s="100"/>
      <c r="BA199" s="87"/>
      <c r="BB199" s="100"/>
      <c r="BC199" s="85"/>
      <c r="BD199" s="85"/>
      <c r="BE199" s="85"/>
      <c r="BF199" s="90"/>
      <c r="BG199" s="100"/>
      <c r="BH199" s="87"/>
      <c r="BI199" s="100"/>
      <c r="BJ199" s="85"/>
      <c r="BK199" s="85"/>
      <c r="BL199" s="85"/>
      <c r="BM199" s="90"/>
      <c r="BN199" s="100"/>
      <c r="BO199" s="87"/>
      <c r="BP199" s="100"/>
      <c r="BQ199" s="85"/>
      <c r="BS199" s="85"/>
      <c r="BT199" s="90"/>
      <c r="BU199" s="100"/>
      <c r="BV199" s="87"/>
      <c r="BW199" s="100"/>
      <c r="BX199" s="85"/>
      <c r="BZ199" s="85"/>
      <c r="CA199" s="90"/>
      <c r="CB199" s="100"/>
      <c r="CC199" s="87"/>
      <c r="CD199" s="100"/>
      <c r="CE199" s="85"/>
    </row>
    <row r="200" spans="1:83" x14ac:dyDescent="0.25">
      <c r="A200" s="91" t="s">
        <v>113</v>
      </c>
      <c r="B200" s="94"/>
      <c r="C200" s="92"/>
      <c r="D200" s="95"/>
      <c r="E200" s="92"/>
      <c r="F200" s="93"/>
      <c r="G200" s="93"/>
      <c r="H200" s="91" t="s">
        <v>113</v>
      </c>
      <c r="I200" s="94"/>
      <c r="J200" s="92"/>
      <c r="K200" s="95"/>
      <c r="L200" s="92"/>
      <c r="M200" s="93"/>
      <c r="N200" s="93"/>
      <c r="O200" s="91" t="s">
        <v>113</v>
      </c>
      <c r="P200" s="94"/>
      <c r="Q200" s="92"/>
      <c r="R200" s="95"/>
      <c r="S200" s="92"/>
      <c r="T200" s="93"/>
      <c r="U200" s="93"/>
      <c r="V200" s="91" t="s">
        <v>113</v>
      </c>
      <c r="W200" s="94"/>
      <c r="X200" s="92"/>
      <c r="Y200" s="95"/>
      <c r="Z200" s="92"/>
      <c r="AA200" s="93"/>
      <c r="AB200" s="93"/>
      <c r="AC200" s="91" t="s">
        <v>113</v>
      </c>
      <c r="AD200" s="94"/>
      <c r="AE200" s="92"/>
      <c r="AF200" s="95"/>
      <c r="AG200" s="92"/>
      <c r="AH200" s="93"/>
      <c r="AI200" s="93"/>
      <c r="AJ200" s="91" t="s">
        <v>113</v>
      </c>
      <c r="AK200" s="94"/>
      <c r="AL200" s="92"/>
      <c r="AM200" s="95"/>
      <c r="AN200" s="92"/>
      <c r="AO200" s="93"/>
      <c r="AQ200" s="91" t="s">
        <v>113</v>
      </c>
      <c r="AR200" s="94"/>
      <c r="AS200" s="92"/>
      <c r="AT200" s="95"/>
      <c r="AU200" s="92"/>
      <c r="AV200" s="93"/>
      <c r="AW200" s="93"/>
      <c r="AX200" s="91" t="s">
        <v>113</v>
      </c>
      <c r="AY200" s="94"/>
      <c r="AZ200" s="92"/>
      <c r="BA200" s="95"/>
      <c r="BB200" s="92"/>
      <c r="BC200" s="93"/>
      <c r="BD200" s="93"/>
      <c r="BE200" s="91" t="s">
        <v>113</v>
      </c>
      <c r="BF200" s="94"/>
      <c r="BG200" s="92"/>
      <c r="BH200" s="95"/>
      <c r="BI200" s="92"/>
      <c r="BJ200" s="93"/>
      <c r="BK200" s="93"/>
      <c r="BL200" s="91" t="s">
        <v>113</v>
      </c>
      <c r="BM200" s="94"/>
      <c r="BN200" s="92"/>
      <c r="BO200" s="95"/>
      <c r="BP200" s="92"/>
      <c r="BQ200" s="93"/>
      <c r="BS200" s="91" t="s">
        <v>113</v>
      </c>
      <c r="BT200" s="94"/>
      <c r="BU200" s="92"/>
      <c r="BV200" s="95"/>
      <c r="BW200" s="92"/>
      <c r="BX200" s="93"/>
      <c r="BZ200" s="91" t="s">
        <v>113</v>
      </c>
      <c r="CA200" s="94"/>
      <c r="CB200" s="92"/>
      <c r="CC200" s="95"/>
      <c r="CD200" s="92"/>
      <c r="CE200" s="93"/>
    </row>
    <row r="201" spans="1:83" x14ac:dyDescent="0.25">
      <c r="A201" s="93"/>
      <c r="B201" s="94"/>
      <c r="C201" s="92"/>
      <c r="D201" s="95"/>
      <c r="E201" s="92"/>
      <c r="F201" s="93"/>
      <c r="G201" s="93"/>
      <c r="H201" s="93"/>
      <c r="I201" s="94"/>
      <c r="J201" s="92"/>
      <c r="K201" s="95"/>
      <c r="L201" s="92"/>
      <c r="M201" s="93"/>
      <c r="N201" s="93"/>
      <c r="O201" s="93"/>
      <c r="P201" s="94"/>
      <c r="Q201" s="92"/>
      <c r="R201" s="95"/>
      <c r="S201" s="92"/>
      <c r="T201" s="93"/>
      <c r="U201" s="93"/>
      <c r="V201" s="93"/>
      <c r="W201" s="94"/>
      <c r="X201" s="92"/>
      <c r="Y201" s="95"/>
      <c r="Z201" s="92"/>
      <c r="AA201" s="93"/>
      <c r="AB201" s="93"/>
      <c r="AC201" s="93"/>
      <c r="AD201" s="94"/>
      <c r="AE201" s="92"/>
      <c r="AF201" s="95"/>
      <c r="AG201" s="92"/>
      <c r="AH201" s="93"/>
      <c r="AI201" s="93"/>
      <c r="AJ201" s="93"/>
      <c r="AK201" s="94"/>
      <c r="AL201" s="92"/>
      <c r="AM201" s="95"/>
      <c r="AN201" s="92"/>
      <c r="AO201" s="93"/>
      <c r="AQ201" s="93"/>
      <c r="AR201" s="94"/>
      <c r="AS201" s="92"/>
      <c r="AT201" s="95"/>
      <c r="AU201" s="92"/>
      <c r="AV201" s="93"/>
      <c r="AW201" s="93"/>
      <c r="AX201" s="93"/>
      <c r="AY201" s="94"/>
      <c r="AZ201" s="92"/>
      <c r="BA201" s="95"/>
      <c r="BB201" s="92"/>
      <c r="BC201" s="93"/>
      <c r="BD201" s="93"/>
      <c r="BE201" s="93"/>
      <c r="BF201" s="94"/>
      <c r="BG201" s="92"/>
      <c r="BH201" s="95"/>
      <c r="BI201" s="92"/>
      <c r="BJ201" s="93"/>
      <c r="BK201" s="93"/>
      <c r="BL201" s="93"/>
      <c r="BM201" s="94"/>
      <c r="BN201" s="92"/>
      <c r="BO201" s="95"/>
      <c r="BP201" s="92"/>
      <c r="BQ201" s="93"/>
      <c r="BS201" s="93"/>
      <c r="BT201" s="94"/>
      <c r="BU201" s="92"/>
      <c r="BV201" s="95"/>
      <c r="BW201" s="92"/>
      <c r="BX201" s="93"/>
      <c r="BZ201" s="93"/>
      <c r="CA201" s="94"/>
      <c r="CB201" s="92"/>
      <c r="CC201" s="95"/>
      <c r="CD201" s="92"/>
      <c r="CE201" s="93"/>
    </row>
    <row r="202" spans="1:83" ht="26.4" x14ac:dyDescent="0.25">
      <c r="A202" s="96" t="s">
        <v>114</v>
      </c>
      <c r="B202" s="97" t="s">
        <v>25</v>
      </c>
      <c r="C202" s="98" t="s">
        <v>26</v>
      </c>
      <c r="D202" s="99" t="s">
        <v>27</v>
      </c>
      <c r="E202" s="98" t="s">
        <v>26</v>
      </c>
      <c r="F202" s="118"/>
      <c r="G202" s="118"/>
      <c r="H202" s="96" t="s">
        <v>114</v>
      </c>
      <c r="I202" s="97" t="s">
        <v>25</v>
      </c>
      <c r="J202" s="98" t="s">
        <v>26</v>
      </c>
      <c r="K202" s="99" t="s">
        <v>27</v>
      </c>
      <c r="L202" s="98" t="s">
        <v>26</v>
      </c>
      <c r="M202" s="118"/>
      <c r="N202" s="118"/>
      <c r="O202" s="96" t="s">
        <v>114</v>
      </c>
      <c r="P202" s="97" t="s">
        <v>25</v>
      </c>
      <c r="Q202" s="98" t="s">
        <v>26</v>
      </c>
      <c r="R202" s="99" t="s">
        <v>27</v>
      </c>
      <c r="S202" s="98" t="s">
        <v>26</v>
      </c>
      <c r="T202" s="118"/>
      <c r="U202" s="118"/>
      <c r="V202" s="96" t="s">
        <v>114</v>
      </c>
      <c r="W202" s="97" t="s">
        <v>25</v>
      </c>
      <c r="X202" s="98" t="s">
        <v>26</v>
      </c>
      <c r="Y202" s="99" t="s">
        <v>27</v>
      </c>
      <c r="Z202" s="98" t="s">
        <v>26</v>
      </c>
      <c r="AA202" s="118"/>
      <c r="AB202" s="118"/>
      <c r="AC202" s="96" t="s">
        <v>114</v>
      </c>
      <c r="AD202" s="97" t="s">
        <v>25</v>
      </c>
      <c r="AE202" s="98" t="s">
        <v>26</v>
      </c>
      <c r="AF202" s="99" t="s">
        <v>27</v>
      </c>
      <c r="AG202" s="98" t="s">
        <v>26</v>
      </c>
      <c r="AH202" s="118"/>
      <c r="AI202" s="118"/>
      <c r="AJ202" s="96" t="s">
        <v>114</v>
      </c>
      <c r="AK202" s="97" t="s">
        <v>25</v>
      </c>
      <c r="AL202" s="98" t="s">
        <v>26</v>
      </c>
      <c r="AM202" s="99" t="s">
        <v>27</v>
      </c>
      <c r="AN202" s="98" t="s">
        <v>26</v>
      </c>
      <c r="AO202" s="118"/>
      <c r="AQ202" s="96" t="s">
        <v>114</v>
      </c>
      <c r="AR202" s="97" t="s">
        <v>25</v>
      </c>
      <c r="AS202" s="98" t="s">
        <v>26</v>
      </c>
      <c r="AT202" s="99" t="s">
        <v>27</v>
      </c>
      <c r="AU202" s="98" t="s">
        <v>26</v>
      </c>
      <c r="AV202" s="118"/>
      <c r="AW202" s="118"/>
      <c r="AX202" s="96" t="s">
        <v>114</v>
      </c>
      <c r="AY202" s="97" t="s">
        <v>25</v>
      </c>
      <c r="AZ202" s="98" t="s">
        <v>26</v>
      </c>
      <c r="BA202" s="99" t="s">
        <v>27</v>
      </c>
      <c r="BB202" s="98" t="s">
        <v>26</v>
      </c>
      <c r="BC202" s="118"/>
      <c r="BD202" s="118"/>
      <c r="BE202" s="96" t="s">
        <v>114</v>
      </c>
      <c r="BF202" s="97" t="s">
        <v>25</v>
      </c>
      <c r="BG202" s="98" t="s">
        <v>26</v>
      </c>
      <c r="BH202" s="99" t="s">
        <v>27</v>
      </c>
      <c r="BI202" s="98" t="s">
        <v>26</v>
      </c>
      <c r="BJ202" s="118"/>
      <c r="BK202" s="118"/>
      <c r="BL202" s="96" t="s">
        <v>114</v>
      </c>
      <c r="BM202" s="97" t="s">
        <v>25</v>
      </c>
      <c r="BN202" s="98" t="s">
        <v>26</v>
      </c>
      <c r="BO202" s="99" t="s">
        <v>27</v>
      </c>
      <c r="BP202" s="98" t="s">
        <v>26</v>
      </c>
      <c r="BQ202" s="118"/>
      <c r="BS202" s="96" t="s">
        <v>114</v>
      </c>
      <c r="BT202" s="97" t="s">
        <v>25</v>
      </c>
      <c r="BU202" s="98" t="s">
        <v>26</v>
      </c>
      <c r="BV202" s="99" t="s">
        <v>27</v>
      </c>
      <c r="BW202" s="98" t="s">
        <v>26</v>
      </c>
      <c r="BX202" s="118"/>
      <c r="BZ202" s="96" t="s">
        <v>114</v>
      </c>
      <c r="CA202" s="97" t="s">
        <v>25</v>
      </c>
      <c r="CB202" s="98" t="s">
        <v>26</v>
      </c>
      <c r="CC202" s="99" t="s">
        <v>27</v>
      </c>
      <c r="CD202" s="98" t="s">
        <v>26</v>
      </c>
      <c r="CE202" s="118"/>
    </row>
    <row r="203" spans="1:83" x14ac:dyDescent="0.25">
      <c r="A203" s="93"/>
      <c r="B203" s="94"/>
      <c r="C203" s="92"/>
      <c r="D203" s="95"/>
      <c r="E203" s="92"/>
      <c r="F203" s="119"/>
      <c r="G203" s="119"/>
      <c r="H203" s="93"/>
      <c r="I203" s="94"/>
      <c r="J203" s="92"/>
      <c r="K203" s="95"/>
      <c r="L203" s="92"/>
      <c r="M203" s="119"/>
      <c r="N203" s="119"/>
      <c r="O203" s="93"/>
      <c r="P203" s="94"/>
      <c r="Q203" s="92"/>
      <c r="R203" s="95"/>
      <c r="S203" s="92"/>
      <c r="T203" s="119"/>
      <c r="U203" s="119"/>
      <c r="V203" s="93"/>
      <c r="W203" s="94"/>
      <c r="X203" s="92"/>
      <c r="Y203" s="95"/>
      <c r="Z203" s="92"/>
      <c r="AA203" s="119"/>
      <c r="AB203" s="119"/>
      <c r="AC203" s="93"/>
      <c r="AD203" s="94"/>
      <c r="AE203" s="92"/>
      <c r="AF203" s="95"/>
      <c r="AG203" s="92"/>
      <c r="AH203" s="119"/>
      <c r="AI203" s="119"/>
      <c r="AJ203" s="93"/>
      <c r="AK203" s="94"/>
      <c r="AL203" s="92"/>
      <c r="AM203" s="95"/>
      <c r="AN203" s="92"/>
      <c r="AO203" s="119"/>
      <c r="AQ203" s="93"/>
      <c r="AR203" s="94"/>
      <c r="AS203" s="92"/>
      <c r="AT203" s="95"/>
      <c r="AU203" s="92"/>
      <c r="AV203" s="119"/>
      <c r="AW203" s="119"/>
      <c r="AX203" s="93"/>
      <c r="AY203" s="94"/>
      <c r="AZ203" s="92"/>
      <c r="BA203" s="95"/>
      <c r="BB203" s="92"/>
      <c r="BC203" s="119"/>
      <c r="BD203" s="119"/>
      <c r="BE203" s="93"/>
      <c r="BF203" s="94"/>
      <c r="BG203" s="92"/>
      <c r="BH203" s="95"/>
      <c r="BI203" s="92"/>
      <c r="BJ203" s="119"/>
      <c r="BK203" s="119"/>
      <c r="BL203" s="93"/>
      <c r="BM203" s="94"/>
      <c r="BN203" s="92"/>
      <c r="BO203" s="95"/>
      <c r="BP203" s="92"/>
      <c r="BQ203" s="119"/>
      <c r="BS203" s="93"/>
      <c r="BT203" s="94"/>
      <c r="BU203" s="92"/>
      <c r="BV203" s="95"/>
      <c r="BW203" s="92"/>
      <c r="BX203" s="119"/>
      <c r="BZ203" s="93"/>
      <c r="CA203" s="94"/>
      <c r="CB203" s="92"/>
      <c r="CC203" s="95"/>
      <c r="CD203" s="92"/>
      <c r="CE203" s="119"/>
    </row>
    <row r="204" spans="1:83" x14ac:dyDescent="0.25">
      <c r="A204" s="85" t="s">
        <v>115</v>
      </c>
      <c r="B204" s="86">
        <v>0</v>
      </c>
      <c r="C204" s="88">
        <v>0</v>
      </c>
      <c r="D204" s="112">
        <v>0</v>
      </c>
      <c r="E204" s="88">
        <v>0</v>
      </c>
      <c r="F204" s="120"/>
      <c r="G204" s="120"/>
      <c r="H204" s="85" t="s">
        <v>115</v>
      </c>
      <c r="I204" s="86">
        <v>0</v>
      </c>
      <c r="J204" s="88">
        <v>0</v>
      </c>
      <c r="K204" s="112">
        <v>0</v>
      </c>
      <c r="L204" s="88">
        <v>0</v>
      </c>
      <c r="M204" s="120"/>
      <c r="N204" s="120"/>
      <c r="O204" s="85" t="s">
        <v>115</v>
      </c>
      <c r="P204" s="86">
        <v>0</v>
      </c>
      <c r="Q204" s="88">
        <v>0</v>
      </c>
      <c r="R204" s="112">
        <v>0</v>
      </c>
      <c r="S204" s="88">
        <v>0</v>
      </c>
      <c r="T204" s="120"/>
      <c r="U204" s="120"/>
      <c r="V204" s="85" t="s">
        <v>115</v>
      </c>
      <c r="W204" s="86">
        <v>0</v>
      </c>
      <c r="X204" s="88">
        <v>0</v>
      </c>
      <c r="Y204" s="112">
        <v>0</v>
      </c>
      <c r="Z204" s="88">
        <v>0</v>
      </c>
      <c r="AA204" s="120"/>
      <c r="AB204" s="120"/>
      <c r="AC204" s="85" t="s">
        <v>115</v>
      </c>
      <c r="AD204" s="86">
        <v>0</v>
      </c>
      <c r="AE204" s="88">
        <v>0</v>
      </c>
      <c r="AF204" s="112">
        <v>0</v>
      </c>
      <c r="AG204" s="88">
        <v>0</v>
      </c>
      <c r="AH204" s="120"/>
      <c r="AI204" s="120"/>
      <c r="AJ204" s="85" t="s">
        <v>115</v>
      </c>
      <c r="AK204" s="86">
        <v>0</v>
      </c>
      <c r="AL204" s="88">
        <v>0</v>
      </c>
      <c r="AM204" s="112">
        <v>0</v>
      </c>
      <c r="AN204" s="88">
        <v>0</v>
      </c>
      <c r="AO204" s="120"/>
      <c r="AQ204" s="85" t="s">
        <v>115</v>
      </c>
      <c r="AR204" s="86">
        <v>0</v>
      </c>
      <c r="AS204" s="88">
        <v>0</v>
      </c>
      <c r="AT204" s="112">
        <v>0</v>
      </c>
      <c r="AU204" s="88">
        <v>0</v>
      </c>
      <c r="AV204" s="120"/>
      <c r="AW204" s="120"/>
      <c r="AX204" s="85" t="s">
        <v>115</v>
      </c>
      <c r="AY204" s="86">
        <v>0</v>
      </c>
      <c r="AZ204" s="88">
        <v>0</v>
      </c>
      <c r="BA204" s="112">
        <v>0</v>
      </c>
      <c r="BB204" s="88">
        <v>0</v>
      </c>
      <c r="BC204" s="120"/>
      <c r="BD204" s="120"/>
      <c r="BE204" s="85" t="s">
        <v>115</v>
      </c>
      <c r="BF204" s="86">
        <v>0</v>
      </c>
      <c r="BG204" s="88">
        <v>0</v>
      </c>
      <c r="BH204" s="112">
        <v>0</v>
      </c>
      <c r="BI204" s="88">
        <v>0</v>
      </c>
      <c r="BJ204" s="120"/>
      <c r="BK204" s="120"/>
      <c r="BL204" s="85" t="s">
        <v>115</v>
      </c>
      <c r="BM204" s="86">
        <v>0</v>
      </c>
      <c r="BN204" s="88">
        <v>0</v>
      </c>
      <c r="BO204" s="112">
        <v>0</v>
      </c>
      <c r="BP204" s="88">
        <v>0</v>
      </c>
      <c r="BQ204" s="120"/>
      <c r="BS204" s="85" t="s">
        <v>115</v>
      </c>
      <c r="BT204" s="86">
        <v>0</v>
      </c>
      <c r="BU204" s="88">
        <v>0</v>
      </c>
      <c r="BV204" s="112">
        <v>0</v>
      </c>
      <c r="BW204" s="88">
        <v>0</v>
      </c>
      <c r="BX204" s="120"/>
      <c r="BZ204" s="85" t="s">
        <v>115</v>
      </c>
      <c r="CA204" s="86">
        <v>0</v>
      </c>
      <c r="CB204" s="88">
        <v>0</v>
      </c>
      <c r="CC204" s="112">
        <v>0</v>
      </c>
      <c r="CD204" s="88">
        <v>0</v>
      </c>
      <c r="CE204" s="120"/>
    </row>
    <row r="205" spans="1:83" x14ac:dyDescent="0.25">
      <c r="A205" s="85" t="s">
        <v>116</v>
      </c>
      <c r="B205" s="86">
        <v>0</v>
      </c>
      <c r="C205" s="88">
        <v>0</v>
      </c>
      <c r="D205" s="112">
        <v>0</v>
      </c>
      <c r="E205" s="88">
        <v>0</v>
      </c>
      <c r="F205" s="120"/>
      <c r="G205" s="120"/>
      <c r="H205" s="85" t="s">
        <v>116</v>
      </c>
      <c r="I205" s="86">
        <v>0</v>
      </c>
      <c r="J205" s="88">
        <v>0</v>
      </c>
      <c r="K205" s="112">
        <v>0</v>
      </c>
      <c r="L205" s="88">
        <v>0</v>
      </c>
      <c r="M205" s="120"/>
      <c r="N205" s="120"/>
      <c r="O205" s="85" t="s">
        <v>116</v>
      </c>
      <c r="P205" s="86">
        <v>0</v>
      </c>
      <c r="Q205" s="88">
        <v>0</v>
      </c>
      <c r="R205" s="112">
        <v>0</v>
      </c>
      <c r="S205" s="88">
        <v>0</v>
      </c>
      <c r="T205" s="120"/>
      <c r="U205" s="120"/>
      <c r="V205" s="85" t="s">
        <v>116</v>
      </c>
      <c r="W205" s="86">
        <v>0</v>
      </c>
      <c r="X205" s="88">
        <v>0</v>
      </c>
      <c r="Y205" s="112">
        <v>0</v>
      </c>
      <c r="Z205" s="88">
        <v>0</v>
      </c>
      <c r="AA205" s="120"/>
      <c r="AB205" s="120"/>
      <c r="AC205" s="85" t="s">
        <v>116</v>
      </c>
      <c r="AD205" s="86">
        <v>0</v>
      </c>
      <c r="AE205" s="88">
        <v>0</v>
      </c>
      <c r="AF205" s="112">
        <v>0</v>
      </c>
      <c r="AG205" s="88">
        <v>0</v>
      </c>
      <c r="AH205" s="120"/>
      <c r="AI205" s="120"/>
      <c r="AJ205" s="85" t="s">
        <v>116</v>
      </c>
      <c r="AK205" s="86">
        <v>0</v>
      </c>
      <c r="AL205" s="88">
        <v>0</v>
      </c>
      <c r="AM205" s="112">
        <v>0</v>
      </c>
      <c r="AN205" s="88">
        <v>0</v>
      </c>
      <c r="AO205" s="120"/>
      <c r="AQ205" s="85" t="s">
        <v>116</v>
      </c>
      <c r="AR205" s="86">
        <v>0</v>
      </c>
      <c r="AS205" s="88">
        <v>0</v>
      </c>
      <c r="AT205" s="112">
        <v>0</v>
      </c>
      <c r="AU205" s="88">
        <v>0</v>
      </c>
      <c r="AV205" s="120"/>
      <c r="AW205" s="120"/>
      <c r="AX205" s="85" t="s">
        <v>116</v>
      </c>
      <c r="AY205" s="86">
        <v>0</v>
      </c>
      <c r="AZ205" s="88">
        <v>0</v>
      </c>
      <c r="BA205" s="112">
        <v>0</v>
      </c>
      <c r="BB205" s="88">
        <v>0</v>
      </c>
      <c r="BC205" s="120"/>
      <c r="BD205" s="120"/>
      <c r="BE205" s="85" t="s">
        <v>116</v>
      </c>
      <c r="BF205" s="86">
        <v>0</v>
      </c>
      <c r="BG205" s="88">
        <v>0</v>
      </c>
      <c r="BH205" s="112">
        <v>0</v>
      </c>
      <c r="BI205" s="88">
        <v>0</v>
      </c>
      <c r="BJ205" s="120"/>
      <c r="BK205" s="120"/>
      <c r="BL205" s="85" t="s">
        <v>116</v>
      </c>
      <c r="BM205" s="86">
        <v>0</v>
      </c>
      <c r="BN205" s="88">
        <v>0</v>
      </c>
      <c r="BO205" s="112">
        <v>0</v>
      </c>
      <c r="BP205" s="88">
        <v>0</v>
      </c>
      <c r="BQ205" s="120"/>
      <c r="BS205" s="85" t="s">
        <v>116</v>
      </c>
      <c r="BT205" s="86">
        <v>0</v>
      </c>
      <c r="BU205" s="88">
        <v>0</v>
      </c>
      <c r="BV205" s="112">
        <v>0</v>
      </c>
      <c r="BW205" s="88">
        <v>0</v>
      </c>
      <c r="BX205" s="120"/>
      <c r="BZ205" s="85" t="s">
        <v>116</v>
      </c>
      <c r="CA205" s="86">
        <v>0</v>
      </c>
      <c r="CB205" s="88">
        <v>0</v>
      </c>
      <c r="CC205" s="112">
        <v>0</v>
      </c>
      <c r="CD205" s="88">
        <v>0</v>
      </c>
      <c r="CE205" s="120"/>
    </row>
    <row r="206" spans="1:83" x14ac:dyDescent="0.25">
      <c r="A206" s="85" t="s">
        <v>117</v>
      </c>
      <c r="B206" s="86">
        <v>0</v>
      </c>
      <c r="C206" s="88">
        <v>0</v>
      </c>
      <c r="D206" s="112">
        <v>0</v>
      </c>
      <c r="E206" s="88">
        <v>0</v>
      </c>
      <c r="F206" s="120"/>
      <c r="G206" s="120"/>
      <c r="H206" s="85" t="s">
        <v>117</v>
      </c>
      <c r="I206" s="86">
        <v>0</v>
      </c>
      <c r="J206" s="88">
        <v>0</v>
      </c>
      <c r="K206" s="112">
        <v>0</v>
      </c>
      <c r="L206" s="88">
        <v>0</v>
      </c>
      <c r="M206" s="120"/>
      <c r="N206" s="120"/>
      <c r="O206" s="85" t="s">
        <v>117</v>
      </c>
      <c r="P206" s="86">
        <v>0</v>
      </c>
      <c r="Q206" s="88">
        <v>0</v>
      </c>
      <c r="R206" s="112">
        <v>0</v>
      </c>
      <c r="S206" s="88">
        <v>0</v>
      </c>
      <c r="T206" s="120"/>
      <c r="U206" s="120"/>
      <c r="V206" s="85" t="s">
        <v>117</v>
      </c>
      <c r="W206" s="86">
        <v>0</v>
      </c>
      <c r="X206" s="88">
        <v>0</v>
      </c>
      <c r="Y206" s="112">
        <v>0</v>
      </c>
      <c r="Z206" s="88">
        <v>0</v>
      </c>
      <c r="AA206" s="120"/>
      <c r="AB206" s="120"/>
      <c r="AC206" s="85" t="s">
        <v>117</v>
      </c>
      <c r="AD206" s="86">
        <v>0</v>
      </c>
      <c r="AE206" s="88">
        <v>0</v>
      </c>
      <c r="AF206" s="112">
        <v>0</v>
      </c>
      <c r="AG206" s="88">
        <v>0</v>
      </c>
      <c r="AH206" s="120"/>
      <c r="AI206" s="120"/>
      <c r="AJ206" s="85" t="s">
        <v>117</v>
      </c>
      <c r="AK206" s="86">
        <v>0</v>
      </c>
      <c r="AL206" s="88">
        <v>0</v>
      </c>
      <c r="AM206" s="112">
        <v>0</v>
      </c>
      <c r="AN206" s="88">
        <v>0</v>
      </c>
      <c r="AO206" s="120"/>
      <c r="AQ206" s="85" t="s">
        <v>117</v>
      </c>
      <c r="AR206" s="86">
        <v>0</v>
      </c>
      <c r="AS206" s="88">
        <v>0</v>
      </c>
      <c r="AT206" s="112">
        <v>0</v>
      </c>
      <c r="AU206" s="88">
        <v>0</v>
      </c>
      <c r="AV206" s="120"/>
      <c r="AW206" s="120"/>
      <c r="AX206" s="85" t="s">
        <v>117</v>
      </c>
      <c r="AY206" s="86">
        <v>0</v>
      </c>
      <c r="AZ206" s="88">
        <v>0</v>
      </c>
      <c r="BA206" s="112">
        <v>0</v>
      </c>
      <c r="BB206" s="88">
        <v>0</v>
      </c>
      <c r="BC206" s="120"/>
      <c r="BD206" s="120"/>
      <c r="BE206" s="85" t="s">
        <v>117</v>
      </c>
      <c r="BF206" s="86">
        <v>0</v>
      </c>
      <c r="BG206" s="88">
        <v>0</v>
      </c>
      <c r="BH206" s="112">
        <v>0</v>
      </c>
      <c r="BI206" s="88">
        <v>0</v>
      </c>
      <c r="BJ206" s="120"/>
      <c r="BK206" s="120"/>
      <c r="BL206" s="85" t="s">
        <v>117</v>
      </c>
      <c r="BM206" s="86">
        <v>0</v>
      </c>
      <c r="BN206" s="88">
        <v>0</v>
      </c>
      <c r="BO206" s="112">
        <v>0</v>
      </c>
      <c r="BP206" s="88">
        <v>0</v>
      </c>
      <c r="BQ206" s="120"/>
      <c r="BS206" s="85" t="s">
        <v>117</v>
      </c>
      <c r="BT206" s="86">
        <v>0</v>
      </c>
      <c r="BU206" s="88">
        <v>0</v>
      </c>
      <c r="BV206" s="112">
        <v>0</v>
      </c>
      <c r="BW206" s="88">
        <v>0</v>
      </c>
      <c r="BX206" s="120"/>
      <c r="BZ206" s="85" t="s">
        <v>117</v>
      </c>
      <c r="CA206" s="86">
        <v>0</v>
      </c>
      <c r="CB206" s="88">
        <v>0</v>
      </c>
      <c r="CC206" s="112">
        <v>0</v>
      </c>
      <c r="CD206" s="88">
        <v>0</v>
      </c>
      <c r="CE206" s="120"/>
    </row>
    <row r="207" spans="1:83" x14ac:dyDescent="0.25">
      <c r="A207" s="85" t="s">
        <v>118</v>
      </c>
      <c r="B207" s="86">
        <v>0</v>
      </c>
      <c r="C207" s="88">
        <v>0</v>
      </c>
      <c r="D207" s="112">
        <v>0</v>
      </c>
      <c r="E207" s="88">
        <v>0</v>
      </c>
      <c r="F207" s="120"/>
      <c r="G207" s="120"/>
      <c r="H207" s="85" t="s">
        <v>118</v>
      </c>
      <c r="I207" s="86">
        <v>0</v>
      </c>
      <c r="J207" s="88">
        <v>0</v>
      </c>
      <c r="K207" s="112">
        <v>0</v>
      </c>
      <c r="L207" s="88">
        <v>0</v>
      </c>
      <c r="M207" s="120"/>
      <c r="N207" s="120"/>
      <c r="O207" s="85" t="s">
        <v>118</v>
      </c>
      <c r="P207" s="86">
        <v>0</v>
      </c>
      <c r="Q207" s="88">
        <v>0</v>
      </c>
      <c r="R207" s="112">
        <v>0</v>
      </c>
      <c r="S207" s="88">
        <v>0</v>
      </c>
      <c r="T207" s="120"/>
      <c r="U207" s="120"/>
      <c r="V207" s="85" t="s">
        <v>118</v>
      </c>
      <c r="W207" s="86">
        <v>0</v>
      </c>
      <c r="X207" s="88">
        <v>0</v>
      </c>
      <c r="Y207" s="112">
        <v>0</v>
      </c>
      <c r="Z207" s="88">
        <v>0</v>
      </c>
      <c r="AA207" s="120"/>
      <c r="AB207" s="120"/>
      <c r="AC207" s="85" t="s">
        <v>118</v>
      </c>
      <c r="AD207" s="86">
        <v>0</v>
      </c>
      <c r="AE207" s="88">
        <v>0</v>
      </c>
      <c r="AF207" s="112">
        <v>0</v>
      </c>
      <c r="AG207" s="88">
        <v>0</v>
      </c>
      <c r="AH207" s="120"/>
      <c r="AI207" s="120"/>
      <c r="AJ207" s="85" t="s">
        <v>118</v>
      </c>
      <c r="AK207" s="86">
        <v>0</v>
      </c>
      <c r="AL207" s="88">
        <v>0</v>
      </c>
      <c r="AM207" s="112">
        <v>0</v>
      </c>
      <c r="AN207" s="88">
        <v>0</v>
      </c>
      <c r="AO207" s="120"/>
      <c r="AQ207" s="85" t="s">
        <v>118</v>
      </c>
      <c r="AR207" s="86">
        <v>0</v>
      </c>
      <c r="AS207" s="88">
        <v>0</v>
      </c>
      <c r="AT207" s="112">
        <v>0</v>
      </c>
      <c r="AU207" s="88">
        <v>0</v>
      </c>
      <c r="AV207" s="120"/>
      <c r="AW207" s="120"/>
      <c r="AX207" s="85" t="s">
        <v>118</v>
      </c>
      <c r="AY207" s="86">
        <v>0</v>
      </c>
      <c r="AZ207" s="88">
        <v>0</v>
      </c>
      <c r="BA207" s="112">
        <v>0</v>
      </c>
      <c r="BB207" s="88">
        <v>0</v>
      </c>
      <c r="BC207" s="120"/>
      <c r="BD207" s="120"/>
      <c r="BE207" s="85" t="s">
        <v>118</v>
      </c>
      <c r="BF207" s="86">
        <v>0</v>
      </c>
      <c r="BG207" s="88">
        <v>0</v>
      </c>
      <c r="BH207" s="112">
        <v>0</v>
      </c>
      <c r="BI207" s="88">
        <v>0</v>
      </c>
      <c r="BJ207" s="120"/>
      <c r="BK207" s="120"/>
      <c r="BL207" s="85" t="s">
        <v>118</v>
      </c>
      <c r="BM207" s="86">
        <v>0</v>
      </c>
      <c r="BN207" s="88">
        <v>0</v>
      </c>
      <c r="BO207" s="112">
        <v>0</v>
      </c>
      <c r="BP207" s="88">
        <v>0</v>
      </c>
      <c r="BQ207" s="120"/>
      <c r="BS207" s="85" t="s">
        <v>118</v>
      </c>
      <c r="BT207" s="86">
        <v>0</v>
      </c>
      <c r="BU207" s="88">
        <v>0</v>
      </c>
      <c r="BV207" s="112">
        <v>0</v>
      </c>
      <c r="BW207" s="88">
        <v>0</v>
      </c>
      <c r="BX207" s="120"/>
      <c r="BZ207" s="85" t="s">
        <v>118</v>
      </c>
      <c r="CA207" s="86">
        <v>0</v>
      </c>
      <c r="CB207" s="88">
        <v>0</v>
      </c>
      <c r="CC207" s="112">
        <v>0</v>
      </c>
      <c r="CD207" s="88">
        <v>0</v>
      </c>
      <c r="CE207" s="120"/>
    </row>
    <row r="208" spans="1:83" x14ac:dyDescent="0.25">
      <c r="A208" s="85" t="s">
        <v>119</v>
      </c>
      <c r="B208" s="86">
        <v>0</v>
      </c>
      <c r="C208" s="88">
        <v>0</v>
      </c>
      <c r="D208" s="112">
        <v>0</v>
      </c>
      <c r="E208" s="88">
        <v>0</v>
      </c>
      <c r="F208" s="120"/>
      <c r="G208" s="120"/>
      <c r="H208" s="85" t="s">
        <v>119</v>
      </c>
      <c r="I208" s="86">
        <v>0</v>
      </c>
      <c r="J208" s="88">
        <v>0</v>
      </c>
      <c r="K208" s="112">
        <v>0</v>
      </c>
      <c r="L208" s="88">
        <v>0</v>
      </c>
      <c r="M208" s="120"/>
      <c r="N208" s="120"/>
      <c r="O208" s="85" t="s">
        <v>119</v>
      </c>
      <c r="P208" s="86">
        <v>0</v>
      </c>
      <c r="Q208" s="88">
        <v>0</v>
      </c>
      <c r="R208" s="112">
        <v>0</v>
      </c>
      <c r="S208" s="88">
        <v>0</v>
      </c>
      <c r="T208" s="120"/>
      <c r="U208" s="120"/>
      <c r="V208" s="85" t="s">
        <v>119</v>
      </c>
      <c r="W208" s="86">
        <v>0</v>
      </c>
      <c r="X208" s="88">
        <v>0</v>
      </c>
      <c r="Y208" s="112">
        <v>0</v>
      </c>
      <c r="Z208" s="88">
        <v>0</v>
      </c>
      <c r="AA208" s="120"/>
      <c r="AB208" s="120"/>
      <c r="AC208" s="85" t="s">
        <v>119</v>
      </c>
      <c r="AD208" s="86">
        <v>0</v>
      </c>
      <c r="AE208" s="88">
        <v>0</v>
      </c>
      <c r="AF208" s="112">
        <v>0</v>
      </c>
      <c r="AG208" s="88">
        <v>0</v>
      </c>
      <c r="AH208" s="120"/>
      <c r="AI208" s="120"/>
      <c r="AJ208" s="85" t="s">
        <v>119</v>
      </c>
      <c r="AK208" s="86">
        <v>0</v>
      </c>
      <c r="AL208" s="88">
        <v>0</v>
      </c>
      <c r="AM208" s="112">
        <v>0</v>
      </c>
      <c r="AN208" s="88">
        <v>0</v>
      </c>
      <c r="AO208" s="120"/>
      <c r="AQ208" s="85" t="s">
        <v>119</v>
      </c>
      <c r="AR208" s="86">
        <v>0</v>
      </c>
      <c r="AS208" s="88">
        <v>0</v>
      </c>
      <c r="AT208" s="112">
        <v>0</v>
      </c>
      <c r="AU208" s="88">
        <v>0</v>
      </c>
      <c r="AV208" s="120"/>
      <c r="AW208" s="120"/>
      <c r="AX208" s="85" t="s">
        <v>119</v>
      </c>
      <c r="AY208" s="86">
        <v>0</v>
      </c>
      <c r="AZ208" s="88">
        <v>0</v>
      </c>
      <c r="BA208" s="112">
        <v>0</v>
      </c>
      <c r="BB208" s="88">
        <v>0</v>
      </c>
      <c r="BC208" s="120"/>
      <c r="BD208" s="120"/>
      <c r="BE208" s="85" t="s">
        <v>119</v>
      </c>
      <c r="BF208" s="86">
        <v>0</v>
      </c>
      <c r="BG208" s="88">
        <v>0</v>
      </c>
      <c r="BH208" s="112">
        <v>0</v>
      </c>
      <c r="BI208" s="88">
        <v>0</v>
      </c>
      <c r="BJ208" s="120"/>
      <c r="BK208" s="120"/>
      <c r="BL208" s="85" t="s">
        <v>119</v>
      </c>
      <c r="BM208" s="86">
        <v>0</v>
      </c>
      <c r="BN208" s="88">
        <v>0</v>
      </c>
      <c r="BO208" s="112">
        <v>0</v>
      </c>
      <c r="BP208" s="88">
        <v>0</v>
      </c>
      <c r="BQ208" s="120"/>
      <c r="BS208" s="85" t="s">
        <v>119</v>
      </c>
      <c r="BT208" s="86">
        <v>0</v>
      </c>
      <c r="BU208" s="88">
        <v>0</v>
      </c>
      <c r="BV208" s="112">
        <v>0</v>
      </c>
      <c r="BW208" s="88">
        <v>0</v>
      </c>
      <c r="BX208" s="120"/>
      <c r="BZ208" s="85" t="s">
        <v>119</v>
      </c>
      <c r="CA208" s="86">
        <v>0</v>
      </c>
      <c r="CB208" s="88">
        <v>0</v>
      </c>
      <c r="CC208" s="112">
        <v>0</v>
      </c>
      <c r="CD208" s="88">
        <v>0</v>
      </c>
      <c r="CE208" s="120"/>
    </row>
    <row r="209" spans="1:83" x14ac:dyDescent="0.25">
      <c r="A209" s="85" t="s">
        <v>120</v>
      </c>
      <c r="B209" s="86">
        <v>18498344.170000002</v>
      </c>
      <c r="C209" s="88">
        <v>0.25605435153327039</v>
      </c>
      <c r="D209" s="112">
        <v>117</v>
      </c>
      <c r="E209" s="88">
        <v>0.29846938775510207</v>
      </c>
      <c r="F209" s="120"/>
      <c r="G209" s="120"/>
      <c r="H209" s="85" t="s">
        <v>120</v>
      </c>
      <c r="I209" s="86">
        <v>18516090.969999999</v>
      </c>
      <c r="J209" s="88">
        <v>0.25670131051168821</v>
      </c>
      <c r="K209" s="112">
        <v>117</v>
      </c>
      <c r="L209" s="88">
        <v>0.29923273657289001</v>
      </c>
      <c r="M209" s="120"/>
      <c r="N209" s="120"/>
      <c r="O209" s="85" t="s">
        <v>120</v>
      </c>
      <c r="P209" s="86">
        <v>18512274.169999998</v>
      </c>
      <c r="Q209" s="88">
        <v>0.25614688154669341</v>
      </c>
      <c r="R209" s="112">
        <v>117</v>
      </c>
      <c r="S209" s="88">
        <v>0.3</v>
      </c>
      <c r="T209" s="120"/>
      <c r="U209" s="120"/>
      <c r="V209" s="85" t="s">
        <v>120</v>
      </c>
      <c r="W209" s="86">
        <v>18505125.979999997</v>
      </c>
      <c r="X209" s="88">
        <v>0.25694116482115437</v>
      </c>
      <c r="Y209" s="112">
        <v>117</v>
      </c>
      <c r="Z209" s="88">
        <v>0.30232558139534882</v>
      </c>
      <c r="AA209" s="120"/>
      <c r="AB209" s="120"/>
      <c r="AC209" s="85" t="s">
        <v>120</v>
      </c>
      <c r="AD209" s="86">
        <v>18500899.749999996</v>
      </c>
      <c r="AE209" s="88">
        <v>0.25658121609025908</v>
      </c>
      <c r="AF209" s="112">
        <v>117</v>
      </c>
      <c r="AG209" s="88">
        <v>0.30310880829015546</v>
      </c>
      <c r="AH209" s="120"/>
      <c r="AI209" s="120"/>
      <c r="AJ209" s="85" t="s">
        <v>120</v>
      </c>
      <c r="AK209" s="86">
        <v>17033517.569999997</v>
      </c>
      <c r="AL209" s="88">
        <v>0.23830734894178371</v>
      </c>
      <c r="AM209" s="112">
        <v>106</v>
      </c>
      <c r="AN209" s="88">
        <v>0.27821522309711288</v>
      </c>
      <c r="AO209" s="120"/>
      <c r="AQ209" s="85" t="s">
        <v>120</v>
      </c>
      <c r="AR209" s="86">
        <v>10232700.59</v>
      </c>
      <c r="AS209" s="88">
        <v>0.15145662738786056</v>
      </c>
      <c r="AT209" s="112">
        <v>61</v>
      </c>
      <c r="AU209" s="88">
        <v>0.17183098591549295</v>
      </c>
      <c r="AV209" s="120"/>
      <c r="AW209" s="120"/>
      <c r="AX209" s="85" t="s">
        <v>120</v>
      </c>
      <c r="AY209" s="86">
        <v>823345</v>
      </c>
      <c r="AZ209" s="88">
        <v>1.4229397120725781E-2</v>
      </c>
      <c r="BA209" s="112">
        <v>5</v>
      </c>
      <c r="BB209" s="88">
        <v>1.5974440894568689E-2</v>
      </c>
      <c r="BC209" s="120"/>
      <c r="BD209" s="120"/>
      <c r="BE209" s="85" t="s">
        <v>120</v>
      </c>
      <c r="BF209" s="86">
        <v>0</v>
      </c>
      <c r="BG209" s="88">
        <v>0</v>
      </c>
      <c r="BH209" s="112">
        <v>0</v>
      </c>
      <c r="BI209" s="88">
        <v>0</v>
      </c>
      <c r="BJ209" s="120"/>
      <c r="BK209" s="120"/>
      <c r="BL209" s="85" t="s">
        <v>120</v>
      </c>
      <c r="BM209" s="86">
        <v>0</v>
      </c>
      <c r="BN209" s="88">
        <v>0</v>
      </c>
      <c r="BO209" s="112">
        <v>0</v>
      </c>
      <c r="BP209" s="88">
        <v>0</v>
      </c>
      <c r="BQ209" s="120"/>
      <c r="BS209" s="85" t="s">
        <v>120</v>
      </c>
      <c r="BT209" s="86">
        <v>0</v>
      </c>
      <c r="BU209" s="88">
        <v>0</v>
      </c>
      <c r="BV209" s="112">
        <v>0</v>
      </c>
      <c r="BW209" s="88">
        <v>0</v>
      </c>
      <c r="BX209" s="120"/>
      <c r="BZ209" s="85" t="s">
        <v>120</v>
      </c>
      <c r="CA209" s="86">
        <v>0</v>
      </c>
      <c r="CB209" s="88">
        <v>0</v>
      </c>
      <c r="CC209" s="87">
        <v>0</v>
      </c>
      <c r="CD209" s="88">
        <v>0</v>
      </c>
      <c r="CE209" s="120"/>
    </row>
    <row r="210" spans="1:83" x14ac:dyDescent="0.25">
      <c r="A210" s="85" t="s">
        <v>121</v>
      </c>
      <c r="B210" s="86">
        <v>37793881.659999996</v>
      </c>
      <c r="C210" s="88">
        <v>0.52314346470376316</v>
      </c>
      <c r="D210" s="112">
        <v>184</v>
      </c>
      <c r="E210" s="88">
        <v>0.46938775510204084</v>
      </c>
      <c r="F210" s="120"/>
      <c r="G210" s="120"/>
      <c r="H210" s="85" t="s">
        <v>121</v>
      </c>
      <c r="I210" s="86">
        <v>37673269.999999993</v>
      </c>
      <c r="J210" s="88">
        <v>0.52229046594820583</v>
      </c>
      <c r="K210" s="112">
        <v>183</v>
      </c>
      <c r="L210" s="88">
        <v>0.4680306905370844</v>
      </c>
      <c r="M210" s="120"/>
      <c r="N210" s="120"/>
      <c r="O210" s="85" t="s">
        <v>121</v>
      </c>
      <c r="P210" s="86">
        <v>37769398.129999995</v>
      </c>
      <c r="Q210" s="88">
        <v>0.52259994963628031</v>
      </c>
      <c r="R210" s="112">
        <v>183</v>
      </c>
      <c r="S210" s="88">
        <v>0.46923076923076923</v>
      </c>
      <c r="T210" s="120"/>
      <c r="U210" s="120"/>
      <c r="V210" s="85" t="s">
        <v>121</v>
      </c>
      <c r="W210" s="86">
        <v>37712498.829999991</v>
      </c>
      <c r="X210" s="88">
        <v>0.52363293220317864</v>
      </c>
      <c r="Y210" s="112">
        <v>182</v>
      </c>
      <c r="Z210" s="88">
        <v>0.47028423772609818</v>
      </c>
      <c r="AA210" s="120"/>
      <c r="AB210" s="120"/>
      <c r="AC210" s="85" t="s">
        <v>121</v>
      </c>
      <c r="AD210" s="86">
        <v>37601707.139999993</v>
      </c>
      <c r="AE210" s="88">
        <v>0.52148229953253911</v>
      </c>
      <c r="AF210" s="112">
        <v>178</v>
      </c>
      <c r="AG210" s="88">
        <v>0.46113989637305697</v>
      </c>
      <c r="AH210" s="120"/>
      <c r="AI210" s="120"/>
      <c r="AJ210" s="85" t="s">
        <v>121</v>
      </c>
      <c r="AK210" s="86">
        <v>36040478.79999999</v>
      </c>
      <c r="AL210" s="88">
        <v>0.50422415230000894</v>
      </c>
      <c r="AM210" s="112">
        <v>168</v>
      </c>
      <c r="AN210" s="88">
        <v>0.44094488188976377</v>
      </c>
      <c r="AO210" s="120"/>
      <c r="AQ210" s="85" t="s">
        <v>121</v>
      </c>
      <c r="AR210" s="86">
        <v>30241598.16</v>
      </c>
      <c r="AS210" s="88">
        <v>0.44761306400469303</v>
      </c>
      <c r="AT210" s="112">
        <v>147</v>
      </c>
      <c r="AU210" s="88">
        <v>0.41408450704225352</v>
      </c>
      <c r="AV210" s="120"/>
      <c r="AW210" s="120"/>
      <c r="AX210" s="85" t="s">
        <v>121</v>
      </c>
      <c r="AY210" s="86">
        <v>24406719.410000011</v>
      </c>
      <c r="AZ210" s="88">
        <v>0.42180726536144164</v>
      </c>
      <c r="BA210" s="112">
        <v>126</v>
      </c>
      <c r="BB210" s="88">
        <v>0.402555910543131</v>
      </c>
      <c r="BC210" s="120"/>
      <c r="BD210" s="120"/>
      <c r="BE210" s="85" t="s">
        <v>121</v>
      </c>
      <c r="BF210" s="86">
        <v>23299616.420000002</v>
      </c>
      <c r="BG210" s="88">
        <v>0.44120217261403377</v>
      </c>
      <c r="BH210" s="112">
        <v>122</v>
      </c>
      <c r="BI210" s="88">
        <v>0.43109540636042404</v>
      </c>
      <c r="BJ210" s="120"/>
      <c r="BK210" s="120"/>
      <c r="BL210" s="85" t="s">
        <v>121</v>
      </c>
      <c r="BM210" s="86">
        <v>48207287.140000001</v>
      </c>
      <c r="BN210" s="88">
        <v>0.99300536620285895</v>
      </c>
      <c r="BO210" s="112">
        <v>255</v>
      </c>
      <c r="BP210" s="88">
        <v>0.98837209302325579</v>
      </c>
      <c r="BQ210" s="120"/>
      <c r="BS210" s="85" t="s">
        <v>121</v>
      </c>
      <c r="BT210" s="86">
        <v>44396929.429999992</v>
      </c>
      <c r="BU210" s="88">
        <v>0.99240960974751691</v>
      </c>
      <c r="BV210" s="112">
        <v>238</v>
      </c>
      <c r="BW210" s="88">
        <v>0.98755186721991706</v>
      </c>
      <c r="BX210" s="120"/>
      <c r="BZ210" s="85" t="s">
        <v>121</v>
      </c>
      <c r="CA210" s="86">
        <v>0</v>
      </c>
      <c r="CB210" s="88">
        <v>0</v>
      </c>
      <c r="CC210" s="87">
        <v>0</v>
      </c>
      <c r="CD210" s="88">
        <v>0</v>
      </c>
      <c r="CE210" s="120"/>
    </row>
    <row r="211" spans="1:83" x14ac:dyDescent="0.25">
      <c r="A211" s="85" t="s">
        <v>122</v>
      </c>
      <c r="B211" s="86">
        <v>8012894.7500000009</v>
      </c>
      <c r="C211" s="88">
        <v>0.11091460674858861</v>
      </c>
      <c r="D211" s="112">
        <v>49</v>
      </c>
      <c r="E211" s="88">
        <v>0.125</v>
      </c>
      <c r="F211" s="120"/>
      <c r="G211" s="120"/>
      <c r="H211" s="85" t="s">
        <v>122</v>
      </c>
      <c r="I211" s="86">
        <v>8011733.9400000004</v>
      </c>
      <c r="J211" s="88">
        <v>0.11107218068873916</v>
      </c>
      <c r="K211" s="112">
        <v>49</v>
      </c>
      <c r="L211" s="88">
        <v>0.12531969309462915</v>
      </c>
      <c r="M211" s="120"/>
      <c r="N211" s="120"/>
      <c r="O211" s="85" t="s">
        <v>122</v>
      </c>
      <c r="P211" s="86">
        <v>8026784.3200000003</v>
      </c>
      <c r="Q211" s="88">
        <v>0.11106338170746184</v>
      </c>
      <c r="R211" s="112">
        <v>49</v>
      </c>
      <c r="S211" s="88">
        <v>0.12564102564102564</v>
      </c>
      <c r="T211" s="120"/>
      <c r="U211" s="120"/>
      <c r="V211" s="85" t="s">
        <v>122</v>
      </c>
      <c r="W211" s="86">
        <v>7848789.8200000012</v>
      </c>
      <c r="X211" s="88">
        <v>0.10897938230557341</v>
      </c>
      <c r="Y211" s="112">
        <v>47</v>
      </c>
      <c r="Z211" s="88">
        <v>0.12144702842377261</v>
      </c>
      <c r="AA211" s="120"/>
      <c r="AB211" s="120"/>
      <c r="AC211" s="85" t="s">
        <v>122</v>
      </c>
      <c r="AD211" s="86">
        <v>8722699.160000002</v>
      </c>
      <c r="AE211" s="88">
        <v>0.12097145481058466</v>
      </c>
      <c r="AF211" s="112">
        <v>52</v>
      </c>
      <c r="AG211" s="88">
        <v>0.13471502590673576</v>
      </c>
      <c r="AH211" s="120"/>
      <c r="AI211" s="120"/>
      <c r="AJ211" s="85" t="s">
        <v>122</v>
      </c>
      <c r="AK211" s="86">
        <v>11814911.939999999</v>
      </c>
      <c r="AL211" s="88">
        <v>0.16529647096269307</v>
      </c>
      <c r="AM211" s="112">
        <v>72</v>
      </c>
      <c r="AN211" s="88">
        <v>0.1889763779527559</v>
      </c>
      <c r="AO211" s="120"/>
      <c r="AQ211" s="85" t="s">
        <v>122</v>
      </c>
      <c r="AR211" s="86">
        <v>23522120.66</v>
      </c>
      <c r="AS211" s="88">
        <v>0.348156484482257</v>
      </c>
      <c r="AT211" s="112">
        <v>126</v>
      </c>
      <c r="AU211" s="88">
        <v>0.35492957746478876</v>
      </c>
      <c r="AV211" s="120"/>
      <c r="AW211" s="120"/>
      <c r="AX211" s="85" t="s">
        <v>122</v>
      </c>
      <c r="AY211" s="86">
        <v>32539115.259999998</v>
      </c>
      <c r="AZ211" s="88">
        <v>0.56235477593427818</v>
      </c>
      <c r="BA211" s="112">
        <v>181</v>
      </c>
      <c r="BB211" s="88">
        <v>0.57827476038338654</v>
      </c>
      <c r="BC211" s="120"/>
      <c r="BD211" s="120"/>
      <c r="BE211" s="85" t="s">
        <v>122</v>
      </c>
      <c r="BF211" s="86">
        <v>29509770.899999991</v>
      </c>
      <c r="BG211" s="88">
        <v>0.55879782738596628</v>
      </c>
      <c r="BH211" s="112">
        <v>161</v>
      </c>
      <c r="BI211" s="88">
        <v>0.56890459363957602</v>
      </c>
      <c r="BJ211" s="120"/>
      <c r="BK211" s="120"/>
      <c r="BL211" s="85" t="s">
        <v>122</v>
      </c>
      <c r="BM211" s="86">
        <v>339567.47</v>
      </c>
      <c r="BN211" s="88">
        <v>6.9946337971410746E-3</v>
      </c>
      <c r="BO211" s="112">
        <v>3</v>
      </c>
      <c r="BP211" s="88">
        <v>1.1627906976744186E-2</v>
      </c>
      <c r="BQ211" s="120"/>
      <c r="BS211" s="85" t="s">
        <v>122</v>
      </c>
      <c r="BT211" s="86">
        <v>339567.47</v>
      </c>
      <c r="BU211" s="88">
        <v>7.5903902524830915E-3</v>
      </c>
      <c r="BV211" s="112">
        <v>3</v>
      </c>
      <c r="BW211" s="88">
        <v>1.2448132780082987E-2</v>
      </c>
      <c r="BX211" s="120"/>
      <c r="BZ211" s="85" t="s">
        <v>122</v>
      </c>
      <c r="CA211" s="86">
        <v>0</v>
      </c>
      <c r="CB211" s="88">
        <v>0</v>
      </c>
      <c r="CC211" s="87">
        <v>0</v>
      </c>
      <c r="CD211" s="88">
        <v>0</v>
      </c>
      <c r="CE211" s="120"/>
    </row>
    <row r="212" spans="1:83" x14ac:dyDescent="0.25">
      <c r="A212" s="85" t="s">
        <v>123</v>
      </c>
      <c r="B212" s="86">
        <v>7938698.2000000002</v>
      </c>
      <c r="C212" s="88">
        <v>0.10988757701437775</v>
      </c>
      <c r="D212" s="112">
        <v>42</v>
      </c>
      <c r="E212" s="88">
        <v>0.10714285714285714</v>
      </c>
      <c r="F212" s="120"/>
      <c r="G212" s="120"/>
      <c r="H212" s="85" t="s">
        <v>123</v>
      </c>
      <c r="I212" s="86">
        <v>7929783.3200000012</v>
      </c>
      <c r="J212" s="88">
        <v>0.10993604285136682</v>
      </c>
      <c r="K212" s="112">
        <v>42</v>
      </c>
      <c r="L212" s="88">
        <v>0.10741687979539642</v>
      </c>
      <c r="M212" s="120"/>
      <c r="N212" s="120"/>
      <c r="O212" s="85" t="s">
        <v>123</v>
      </c>
      <c r="P212" s="86">
        <v>7963647.8000000007</v>
      </c>
      <c r="Q212" s="88">
        <v>0.1101897871095643</v>
      </c>
      <c r="R212" s="112">
        <v>41</v>
      </c>
      <c r="S212" s="88">
        <v>0.10512820512820513</v>
      </c>
      <c r="T212" s="120"/>
      <c r="U212" s="120"/>
      <c r="V212" s="85" t="s">
        <v>123</v>
      </c>
      <c r="W212" s="86">
        <v>7954454.4000000004</v>
      </c>
      <c r="X212" s="88">
        <v>0.11044652067009364</v>
      </c>
      <c r="Y212" s="112">
        <v>41</v>
      </c>
      <c r="Z212" s="88">
        <v>0.10594315245478036</v>
      </c>
      <c r="AA212" s="120"/>
      <c r="AB212" s="120"/>
      <c r="AC212" s="85" t="s">
        <v>123</v>
      </c>
      <c r="AD212" s="86">
        <v>7280127.2000000002</v>
      </c>
      <c r="AE212" s="88">
        <v>0.10096502956661732</v>
      </c>
      <c r="AF212" s="112">
        <v>39</v>
      </c>
      <c r="AG212" s="88">
        <v>0.10103626943005181</v>
      </c>
      <c r="AH212" s="120"/>
      <c r="AI212" s="120"/>
      <c r="AJ212" s="85" t="s">
        <v>123</v>
      </c>
      <c r="AK212" s="86">
        <v>6588189.0000000009</v>
      </c>
      <c r="AL212" s="88">
        <v>9.2172027795514325E-2</v>
      </c>
      <c r="AM212" s="112">
        <v>35</v>
      </c>
      <c r="AN212" s="88">
        <v>9.1863517060367453E-2</v>
      </c>
      <c r="AO212" s="120"/>
      <c r="AQ212" s="85" t="s">
        <v>123</v>
      </c>
      <c r="AR212" s="86">
        <v>3565500.9</v>
      </c>
      <c r="AS212" s="88">
        <v>5.277382412518937E-2</v>
      </c>
      <c r="AT212" s="112">
        <v>21</v>
      </c>
      <c r="AU212" s="88">
        <v>5.9154929577464786E-2</v>
      </c>
      <c r="AV212" s="120"/>
      <c r="AW212" s="120"/>
      <c r="AX212" s="85" t="s">
        <v>123</v>
      </c>
      <c r="AY212" s="86">
        <v>93075</v>
      </c>
      <c r="AZ212" s="88">
        <v>1.6085615835543449E-3</v>
      </c>
      <c r="BA212" s="112">
        <v>1</v>
      </c>
      <c r="BB212" s="88">
        <v>3.1948881789137379E-3</v>
      </c>
      <c r="BC212" s="120"/>
      <c r="BD212" s="120"/>
      <c r="BE212" s="85" t="s">
        <v>123</v>
      </c>
      <c r="BF212" s="86">
        <v>0</v>
      </c>
      <c r="BG212" s="88">
        <v>0</v>
      </c>
      <c r="BH212" s="112">
        <v>0</v>
      </c>
      <c r="BI212" s="88">
        <v>0</v>
      </c>
      <c r="BJ212" s="120"/>
      <c r="BK212" s="120"/>
      <c r="BL212" s="85" t="s">
        <v>123</v>
      </c>
      <c r="BM212" s="86">
        <v>0</v>
      </c>
      <c r="BN212" s="88">
        <v>0</v>
      </c>
      <c r="BO212" s="112">
        <v>0</v>
      </c>
      <c r="BP212" s="88">
        <v>0</v>
      </c>
      <c r="BQ212" s="120"/>
      <c r="BS212" s="85" t="s">
        <v>123</v>
      </c>
      <c r="BT212" s="86">
        <v>0</v>
      </c>
      <c r="BU212" s="88">
        <v>0</v>
      </c>
      <c r="BV212" s="112">
        <v>0</v>
      </c>
      <c r="BW212" s="88">
        <v>0</v>
      </c>
      <c r="BX212" s="120"/>
      <c r="BZ212" s="85" t="s">
        <v>123</v>
      </c>
      <c r="CA212" s="86">
        <v>0</v>
      </c>
      <c r="CB212" s="88">
        <v>0</v>
      </c>
      <c r="CC212" s="112">
        <v>0</v>
      </c>
      <c r="CD212" s="88">
        <v>0</v>
      </c>
      <c r="CE212" s="120"/>
    </row>
    <row r="213" spans="1:83" x14ac:dyDescent="0.25">
      <c r="A213" s="85" t="s">
        <v>124</v>
      </c>
      <c r="B213" s="86">
        <v>0</v>
      </c>
      <c r="C213" s="88">
        <v>0</v>
      </c>
      <c r="D213" s="112">
        <v>0</v>
      </c>
      <c r="E213" s="88">
        <v>0</v>
      </c>
      <c r="F213" s="120"/>
      <c r="G213" s="120"/>
      <c r="H213" s="85" t="s">
        <v>124</v>
      </c>
      <c r="I213" s="86">
        <v>0</v>
      </c>
      <c r="J213" s="88">
        <v>0</v>
      </c>
      <c r="K213" s="112">
        <v>0</v>
      </c>
      <c r="L213" s="88">
        <v>0</v>
      </c>
      <c r="M213" s="120"/>
      <c r="N213" s="120"/>
      <c r="O213" s="85" t="s">
        <v>124</v>
      </c>
      <c r="P213" s="86">
        <v>0</v>
      </c>
      <c r="Q213" s="88">
        <v>0</v>
      </c>
      <c r="R213" s="112">
        <v>0</v>
      </c>
      <c r="S213" s="88">
        <v>0</v>
      </c>
      <c r="T213" s="120"/>
      <c r="U213" s="120"/>
      <c r="V213" s="85" t="s">
        <v>124</v>
      </c>
      <c r="W213" s="86">
        <v>0</v>
      </c>
      <c r="X213" s="88">
        <v>0</v>
      </c>
      <c r="Y213" s="112">
        <v>0</v>
      </c>
      <c r="Z213" s="88">
        <v>0</v>
      </c>
      <c r="AA213" s="120"/>
      <c r="AB213" s="120"/>
      <c r="AC213" s="85" t="s">
        <v>124</v>
      </c>
      <c r="AD213" s="86">
        <v>0</v>
      </c>
      <c r="AE213" s="88">
        <v>0</v>
      </c>
      <c r="AF213" s="112">
        <v>0</v>
      </c>
      <c r="AG213" s="88">
        <v>0</v>
      </c>
      <c r="AH213" s="120"/>
      <c r="AI213" s="120"/>
      <c r="AJ213" s="85" t="s">
        <v>124</v>
      </c>
      <c r="AK213" s="86">
        <v>0</v>
      </c>
      <c r="AL213" s="88">
        <v>0</v>
      </c>
      <c r="AM213" s="112">
        <v>0</v>
      </c>
      <c r="AN213" s="88">
        <v>0</v>
      </c>
      <c r="AO213" s="120"/>
      <c r="AQ213" s="85" t="s">
        <v>124</v>
      </c>
      <c r="AR213" s="86">
        <v>0</v>
      </c>
      <c r="AS213" s="88">
        <v>0</v>
      </c>
      <c r="AT213" s="112">
        <v>0</v>
      </c>
      <c r="AU213" s="88">
        <v>0</v>
      </c>
      <c r="AV213" s="120"/>
      <c r="AW213" s="120"/>
      <c r="AX213" s="85" t="s">
        <v>124</v>
      </c>
      <c r="AY213" s="86">
        <v>0</v>
      </c>
      <c r="AZ213" s="88">
        <v>0</v>
      </c>
      <c r="BA213" s="112">
        <v>0</v>
      </c>
      <c r="BB213" s="88">
        <v>0</v>
      </c>
      <c r="BC213" s="120"/>
      <c r="BD213" s="120"/>
      <c r="BE213" s="85" t="s">
        <v>124</v>
      </c>
      <c r="BF213" s="86">
        <v>0</v>
      </c>
      <c r="BG213" s="88">
        <v>0</v>
      </c>
      <c r="BH213" s="112">
        <v>0</v>
      </c>
      <c r="BI213" s="88">
        <v>0</v>
      </c>
      <c r="BJ213" s="120"/>
      <c r="BK213" s="120"/>
      <c r="BL213" s="85" t="s">
        <v>124</v>
      </c>
      <c r="BM213" s="86">
        <v>0</v>
      </c>
      <c r="BN213" s="88">
        <v>0</v>
      </c>
      <c r="BO213" s="112">
        <v>0</v>
      </c>
      <c r="BP213" s="88">
        <v>0</v>
      </c>
      <c r="BQ213" s="120"/>
      <c r="BS213" s="85" t="s">
        <v>124</v>
      </c>
      <c r="BT213" s="86">
        <v>0</v>
      </c>
      <c r="BU213" s="88">
        <v>0</v>
      </c>
      <c r="BV213" s="112">
        <v>0</v>
      </c>
      <c r="BW213" s="88">
        <v>0</v>
      </c>
      <c r="BX213" s="120"/>
      <c r="BZ213" s="85" t="s">
        <v>124</v>
      </c>
      <c r="CA213" s="86">
        <v>0</v>
      </c>
      <c r="CB213" s="88">
        <v>0</v>
      </c>
      <c r="CC213" s="112">
        <v>0</v>
      </c>
      <c r="CD213" s="88">
        <v>0</v>
      </c>
      <c r="CE213" s="120"/>
    </row>
    <row r="214" spans="1:83" x14ac:dyDescent="0.25">
      <c r="A214" s="85" t="s">
        <v>125</v>
      </c>
      <c r="B214" s="86">
        <v>0</v>
      </c>
      <c r="C214" s="88">
        <v>0</v>
      </c>
      <c r="D214" s="112">
        <v>0</v>
      </c>
      <c r="E214" s="88">
        <v>0</v>
      </c>
      <c r="F214" s="120"/>
      <c r="G214" s="120"/>
      <c r="H214" s="85" t="s">
        <v>125</v>
      </c>
      <c r="I214" s="86">
        <v>0</v>
      </c>
      <c r="J214" s="88">
        <v>0</v>
      </c>
      <c r="K214" s="112">
        <v>0</v>
      </c>
      <c r="L214" s="88">
        <v>0</v>
      </c>
      <c r="M214" s="120"/>
      <c r="N214" s="120"/>
      <c r="O214" s="85" t="s">
        <v>125</v>
      </c>
      <c r="P214" s="86">
        <v>0</v>
      </c>
      <c r="Q214" s="88">
        <v>0</v>
      </c>
      <c r="R214" s="112">
        <v>0</v>
      </c>
      <c r="S214" s="88">
        <v>0</v>
      </c>
      <c r="T214" s="120"/>
      <c r="U214" s="120"/>
      <c r="V214" s="85" t="s">
        <v>125</v>
      </c>
      <c r="W214" s="86">
        <v>0</v>
      </c>
      <c r="X214" s="88">
        <v>0</v>
      </c>
      <c r="Y214" s="112">
        <v>0</v>
      </c>
      <c r="Z214" s="88">
        <v>0</v>
      </c>
      <c r="AA214" s="120"/>
      <c r="AB214" s="120"/>
      <c r="AC214" s="85" t="s">
        <v>125</v>
      </c>
      <c r="AD214" s="86">
        <v>0</v>
      </c>
      <c r="AE214" s="88">
        <v>0</v>
      </c>
      <c r="AF214" s="112">
        <v>0</v>
      </c>
      <c r="AG214" s="88">
        <v>0</v>
      </c>
      <c r="AH214" s="120"/>
      <c r="AI214" s="120"/>
      <c r="AJ214" s="85" t="s">
        <v>125</v>
      </c>
      <c r="AK214" s="86">
        <v>0</v>
      </c>
      <c r="AL214" s="88">
        <v>0</v>
      </c>
      <c r="AM214" s="112">
        <v>0</v>
      </c>
      <c r="AN214" s="88">
        <v>0</v>
      </c>
      <c r="AO214" s="120"/>
      <c r="AQ214" s="85" t="s">
        <v>125</v>
      </c>
      <c r="AR214" s="86">
        <v>0</v>
      </c>
      <c r="AS214" s="88">
        <v>0</v>
      </c>
      <c r="AT214" s="112">
        <v>0</v>
      </c>
      <c r="AU214" s="88">
        <v>0</v>
      </c>
      <c r="AV214" s="120"/>
      <c r="AW214" s="120"/>
      <c r="AX214" s="85" t="s">
        <v>125</v>
      </c>
      <c r="AY214" s="86">
        <v>0</v>
      </c>
      <c r="AZ214" s="88">
        <v>0</v>
      </c>
      <c r="BA214" s="112">
        <v>0</v>
      </c>
      <c r="BB214" s="88">
        <v>0</v>
      </c>
      <c r="BC214" s="120"/>
      <c r="BD214" s="120"/>
      <c r="BE214" s="85" t="s">
        <v>125</v>
      </c>
      <c r="BF214" s="86">
        <v>0</v>
      </c>
      <c r="BG214" s="88">
        <v>0</v>
      </c>
      <c r="BH214" s="112">
        <v>0</v>
      </c>
      <c r="BI214" s="88">
        <v>0</v>
      </c>
      <c r="BJ214" s="120"/>
      <c r="BK214" s="120"/>
      <c r="BL214" s="85" t="s">
        <v>125</v>
      </c>
      <c r="BM214" s="86">
        <v>0</v>
      </c>
      <c r="BN214" s="88">
        <v>0</v>
      </c>
      <c r="BO214" s="112">
        <v>0</v>
      </c>
      <c r="BP214" s="88">
        <v>0</v>
      </c>
      <c r="BQ214" s="120"/>
      <c r="BS214" s="85" t="s">
        <v>125</v>
      </c>
      <c r="BT214" s="86">
        <v>0</v>
      </c>
      <c r="BU214" s="88">
        <v>0</v>
      </c>
      <c r="BV214" s="112">
        <v>0</v>
      </c>
      <c r="BW214" s="88">
        <v>0</v>
      </c>
      <c r="BX214" s="120"/>
      <c r="BZ214" s="85" t="s">
        <v>125</v>
      </c>
      <c r="CA214" s="86">
        <v>0</v>
      </c>
      <c r="CB214" s="88">
        <v>0</v>
      </c>
      <c r="CC214" s="112">
        <v>0</v>
      </c>
      <c r="CD214" s="88">
        <v>0</v>
      </c>
      <c r="CE214" s="120"/>
    </row>
    <row r="215" spans="1:83" x14ac:dyDescent="0.25">
      <c r="A215" s="85" t="s">
        <v>126</v>
      </c>
      <c r="B215" s="86">
        <v>0</v>
      </c>
      <c r="C215" s="88">
        <v>0</v>
      </c>
      <c r="D215" s="112">
        <v>0</v>
      </c>
      <c r="E215" s="88">
        <v>0</v>
      </c>
      <c r="F215" s="120"/>
      <c r="G215" s="120"/>
      <c r="H215" s="85" t="s">
        <v>126</v>
      </c>
      <c r="I215" s="86">
        <v>0</v>
      </c>
      <c r="J215" s="88">
        <v>0</v>
      </c>
      <c r="K215" s="112">
        <v>0</v>
      </c>
      <c r="L215" s="88">
        <v>0</v>
      </c>
      <c r="M215" s="120"/>
      <c r="N215" s="120"/>
      <c r="O215" s="85" t="s">
        <v>126</v>
      </c>
      <c r="P215" s="86">
        <v>0</v>
      </c>
      <c r="Q215" s="88">
        <v>0</v>
      </c>
      <c r="R215" s="112">
        <v>0</v>
      </c>
      <c r="S215" s="88">
        <v>0</v>
      </c>
      <c r="T215" s="120"/>
      <c r="U215" s="120"/>
      <c r="V215" s="85" t="s">
        <v>126</v>
      </c>
      <c r="W215" s="86">
        <v>0</v>
      </c>
      <c r="X215" s="88">
        <v>0</v>
      </c>
      <c r="Y215" s="112">
        <v>0</v>
      </c>
      <c r="Z215" s="88">
        <v>0</v>
      </c>
      <c r="AA215" s="120"/>
      <c r="AB215" s="120"/>
      <c r="AC215" s="85" t="s">
        <v>126</v>
      </c>
      <c r="AD215" s="86">
        <v>0</v>
      </c>
      <c r="AE215" s="88">
        <v>0</v>
      </c>
      <c r="AF215" s="112">
        <v>0</v>
      </c>
      <c r="AG215" s="88">
        <v>0</v>
      </c>
      <c r="AH215" s="120"/>
      <c r="AI215" s="120"/>
      <c r="AJ215" s="85" t="s">
        <v>126</v>
      </c>
      <c r="AK215" s="86">
        <v>0</v>
      </c>
      <c r="AL215" s="88">
        <v>0</v>
      </c>
      <c r="AM215" s="112">
        <v>0</v>
      </c>
      <c r="AN215" s="88">
        <v>0</v>
      </c>
      <c r="AO215" s="120"/>
      <c r="AQ215" s="85" t="s">
        <v>126</v>
      </c>
      <c r="AR215" s="86">
        <v>0</v>
      </c>
      <c r="AS215" s="88">
        <v>0</v>
      </c>
      <c r="AT215" s="112">
        <v>0</v>
      </c>
      <c r="AU215" s="88">
        <v>0</v>
      </c>
      <c r="AV215" s="120"/>
      <c r="AW215" s="120"/>
      <c r="AX215" s="85" t="s">
        <v>126</v>
      </c>
      <c r="AY215" s="86">
        <v>0</v>
      </c>
      <c r="AZ215" s="88">
        <v>0</v>
      </c>
      <c r="BA215" s="112">
        <v>0</v>
      </c>
      <c r="BB215" s="88">
        <v>0</v>
      </c>
      <c r="BC215" s="120"/>
      <c r="BD215" s="120"/>
      <c r="BE215" s="85" t="s">
        <v>126</v>
      </c>
      <c r="BF215" s="86">
        <v>0</v>
      </c>
      <c r="BG215" s="88">
        <v>0</v>
      </c>
      <c r="BH215" s="112">
        <v>0</v>
      </c>
      <c r="BI215" s="88">
        <v>0</v>
      </c>
      <c r="BJ215" s="120"/>
      <c r="BK215" s="120"/>
      <c r="BL215" s="85" t="s">
        <v>126</v>
      </c>
      <c r="BM215" s="86">
        <v>0</v>
      </c>
      <c r="BN215" s="88">
        <v>0</v>
      </c>
      <c r="BO215" s="112">
        <v>0</v>
      </c>
      <c r="BP215" s="88">
        <v>0</v>
      </c>
      <c r="BQ215" s="120"/>
      <c r="BS215" s="85" t="s">
        <v>126</v>
      </c>
      <c r="BT215" s="86">
        <v>0</v>
      </c>
      <c r="BU215" s="88">
        <v>0</v>
      </c>
      <c r="BV215" s="112">
        <v>0</v>
      </c>
      <c r="BW215" s="88">
        <v>0</v>
      </c>
      <c r="BX215" s="120"/>
      <c r="BZ215" s="85" t="s">
        <v>126</v>
      </c>
      <c r="CA215" s="86">
        <v>0</v>
      </c>
      <c r="CB215" s="88">
        <v>0</v>
      </c>
      <c r="CC215" s="112">
        <v>0</v>
      </c>
      <c r="CD215" s="88">
        <v>0</v>
      </c>
      <c r="CE215" s="120"/>
    </row>
    <row r="216" spans="1:83" x14ac:dyDescent="0.25">
      <c r="A216" s="85" t="s">
        <v>127</v>
      </c>
      <c r="B216" s="86">
        <v>0</v>
      </c>
      <c r="C216" s="88">
        <v>0</v>
      </c>
      <c r="D216" s="112">
        <v>0</v>
      </c>
      <c r="E216" s="88">
        <v>0</v>
      </c>
      <c r="F216" s="121"/>
      <c r="G216" s="121"/>
      <c r="H216" s="85" t="s">
        <v>127</v>
      </c>
      <c r="I216" s="86">
        <v>0</v>
      </c>
      <c r="J216" s="88">
        <v>0</v>
      </c>
      <c r="K216" s="112">
        <v>0</v>
      </c>
      <c r="L216" s="88">
        <v>0</v>
      </c>
      <c r="M216" s="121"/>
      <c r="N216" s="121"/>
      <c r="O216" s="85" t="s">
        <v>127</v>
      </c>
      <c r="P216" s="86">
        <v>0</v>
      </c>
      <c r="Q216" s="88">
        <v>0</v>
      </c>
      <c r="R216" s="112">
        <v>0</v>
      </c>
      <c r="S216" s="88">
        <v>0</v>
      </c>
      <c r="T216" s="121"/>
      <c r="U216" s="121"/>
      <c r="V216" s="85" t="s">
        <v>127</v>
      </c>
      <c r="W216" s="86">
        <v>0</v>
      </c>
      <c r="X216" s="88">
        <v>0</v>
      </c>
      <c r="Y216" s="112">
        <v>0</v>
      </c>
      <c r="Z216" s="88">
        <v>0</v>
      </c>
      <c r="AA216" s="121"/>
      <c r="AB216" s="121"/>
      <c r="AC216" s="85" t="s">
        <v>127</v>
      </c>
      <c r="AD216" s="86">
        <v>0</v>
      </c>
      <c r="AE216" s="88">
        <v>0</v>
      </c>
      <c r="AF216" s="112">
        <v>0</v>
      </c>
      <c r="AG216" s="88">
        <v>0</v>
      </c>
      <c r="AH216" s="121"/>
      <c r="AI216" s="121"/>
      <c r="AJ216" s="85" t="s">
        <v>127</v>
      </c>
      <c r="AK216" s="86">
        <v>0</v>
      </c>
      <c r="AL216" s="88">
        <v>0</v>
      </c>
      <c r="AM216" s="112">
        <v>0</v>
      </c>
      <c r="AN216" s="88">
        <v>0</v>
      </c>
      <c r="AO216" s="121"/>
      <c r="AQ216" s="85" t="s">
        <v>127</v>
      </c>
      <c r="AR216" s="86">
        <v>0</v>
      </c>
      <c r="AS216" s="88">
        <v>0</v>
      </c>
      <c r="AT216" s="112">
        <v>0</v>
      </c>
      <c r="AU216" s="88">
        <v>0</v>
      </c>
      <c r="AV216" s="121"/>
      <c r="AW216" s="121"/>
      <c r="AX216" s="85" t="s">
        <v>127</v>
      </c>
      <c r="AY216" s="86">
        <v>0</v>
      </c>
      <c r="AZ216" s="88">
        <v>0</v>
      </c>
      <c r="BA216" s="112">
        <v>0</v>
      </c>
      <c r="BB216" s="88">
        <v>0</v>
      </c>
      <c r="BC216" s="121"/>
      <c r="BD216" s="121"/>
      <c r="BE216" s="85" t="s">
        <v>127</v>
      </c>
      <c r="BF216" s="86">
        <v>0</v>
      </c>
      <c r="BG216" s="88">
        <v>0</v>
      </c>
      <c r="BH216" s="112">
        <v>0</v>
      </c>
      <c r="BI216" s="88">
        <v>0</v>
      </c>
      <c r="BJ216" s="121"/>
      <c r="BK216" s="121"/>
      <c r="BL216" s="85" t="s">
        <v>127</v>
      </c>
      <c r="BM216" s="86">
        <v>0</v>
      </c>
      <c r="BN216" s="88">
        <v>0</v>
      </c>
      <c r="BO216" s="112">
        <v>0</v>
      </c>
      <c r="BP216" s="88">
        <v>0</v>
      </c>
      <c r="BQ216" s="121"/>
      <c r="BS216" s="85" t="s">
        <v>127</v>
      </c>
      <c r="BT216" s="86">
        <v>0</v>
      </c>
      <c r="BU216" s="88">
        <v>0</v>
      </c>
      <c r="BV216" s="112">
        <v>0</v>
      </c>
      <c r="BW216" s="88">
        <v>0</v>
      </c>
      <c r="BX216" s="121"/>
      <c r="BZ216" s="85" t="s">
        <v>127</v>
      </c>
      <c r="CA216" s="86">
        <v>0</v>
      </c>
      <c r="CB216" s="88">
        <v>0</v>
      </c>
      <c r="CC216" s="112">
        <v>0</v>
      </c>
      <c r="CD216" s="88">
        <v>0</v>
      </c>
      <c r="CE216" s="121"/>
    </row>
    <row r="217" spans="1:83" x14ac:dyDescent="0.25">
      <c r="A217" s="85" t="s">
        <v>128</v>
      </c>
      <c r="B217" s="86">
        <v>0</v>
      </c>
      <c r="C217" s="88">
        <v>0</v>
      </c>
      <c r="D217" s="112">
        <v>0</v>
      </c>
      <c r="E217" s="88">
        <v>0</v>
      </c>
      <c r="F217" s="121"/>
      <c r="G217" s="121"/>
      <c r="H217" s="85" t="s">
        <v>128</v>
      </c>
      <c r="I217" s="86">
        <v>0</v>
      </c>
      <c r="J217" s="88">
        <v>0</v>
      </c>
      <c r="K217" s="112">
        <v>0</v>
      </c>
      <c r="L217" s="88">
        <v>0</v>
      </c>
      <c r="M217" s="121"/>
      <c r="N217" s="121"/>
      <c r="O217" s="85" t="s">
        <v>128</v>
      </c>
      <c r="P217" s="86">
        <v>0</v>
      </c>
      <c r="Q217" s="88">
        <v>0</v>
      </c>
      <c r="R217" s="112">
        <v>0</v>
      </c>
      <c r="S217" s="88">
        <v>0</v>
      </c>
      <c r="T217" s="121"/>
      <c r="U217" s="121"/>
      <c r="V217" s="85" t="s">
        <v>128</v>
      </c>
      <c r="W217" s="86">
        <v>0</v>
      </c>
      <c r="X217" s="88">
        <v>0</v>
      </c>
      <c r="Y217" s="112">
        <v>0</v>
      </c>
      <c r="Z217" s="88">
        <v>0</v>
      </c>
      <c r="AA217" s="121"/>
      <c r="AB217" s="121"/>
      <c r="AC217" s="85" t="s">
        <v>128</v>
      </c>
      <c r="AD217" s="86">
        <v>0</v>
      </c>
      <c r="AE217" s="88">
        <v>0</v>
      </c>
      <c r="AF217" s="112">
        <v>0</v>
      </c>
      <c r="AG217" s="88">
        <v>0</v>
      </c>
      <c r="AH217" s="121"/>
      <c r="AI217" s="121"/>
      <c r="AJ217" s="85" t="s">
        <v>128</v>
      </c>
      <c r="AK217" s="86">
        <v>0</v>
      </c>
      <c r="AL217" s="88">
        <v>0</v>
      </c>
      <c r="AM217" s="112">
        <v>0</v>
      </c>
      <c r="AN217" s="88">
        <v>0</v>
      </c>
      <c r="AO217" s="121"/>
      <c r="AQ217" s="85" t="s">
        <v>128</v>
      </c>
      <c r="AR217" s="86">
        <v>0</v>
      </c>
      <c r="AS217" s="88">
        <v>0</v>
      </c>
      <c r="AT217" s="112">
        <v>0</v>
      </c>
      <c r="AU217" s="88">
        <v>0</v>
      </c>
      <c r="AV217" s="121"/>
      <c r="AW217" s="121"/>
      <c r="AX217" s="85" t="s">
        <v>128</v>
      </c>
      <c r="AY217" s="86">
        <v>0</v>
      </c>
      <c r="AZ217" s="88">
        <v>0</v>
      </c>
      <c r="BA217" s="112">
        <v>0</v>
      </c>
      <c r="BB217" s="88">
        <v>0</v>
      </c>
      <c r="BC217" s="121"/>
      <c r="BD217" s="121"/>
      <c r="BE217" s="85" t="s">
        <v>128</v>
      </c>
      <c r="BF217" s="86">
        <v>0</v>
      </c>
      <c r="BG217" s="88">
        <v>0</v>
      </c>
      <c r="BH217" s="112">
        <v>0</v>
      </c>
      <c r="BI217" s="88">
        <v>0</v>
      </c>
      <c r="BJ217" s="121"/>
      <c r="BK217" s="121"/>
      <c r="BL217" s="85" t="s">
        <v>128</v>
      </c>
      <c r="BM217" s="86">
        <v>0</v>
      </c>
      <c r="BN217" s="88">
        <v>0</v>
      </c>
      <c r="BO217" s="112">
        <v>0</v>
      </c>
      <c r="BP217" s="88">
        <v>0</v>
      </c>
      <c r="BQ217" s="121"/>
      <c r="BS217" s="85" t="s">
        <v>128</v>
      </c>
      <c r="BT217" s="86">
        <v>0</v>
      </c>
      <c r="BU217" s="88">
        <v>0</v>
      </c>
      <c r="BV217" s="112">
        <v>0</v>
      </c>
      <c r="BW217" s="88">
        <v>0</v>
      </c>
      <c r="BX217" s="121"/>
      <c r="BZ217" s="85" t="s">
        <v>128</v>
      </c>
      <c r="CA217" s="86">
        <v>0</v>
      </c>
      <c r="CB217" s="88">
        <v>0</v>
      </c>
      <c r="CC217" s="112">
        <v>0</v>
      </c>
      <c r="CD217" s="88">
        <v>0</v>
      </c>
      <c r="CE217" s="121"/>
    </row>
    <row r="218" spans="1:83" x14ac:dyDescent="0.25">
      <c r="A218" s="85"/>
      <c r="B218" s="90"/>
      <c r="C218" s="100"/>
      <c r="D218" s="87"/>
      <c r="E218" s="100"/>
      <c r="F218" s="121"/>
      <c r="G218" s="121"/>
      <c r="H218" s="85"/>
      <c r="I218" s="90"/>
      <c r="J218" s="100"/>
      <c r="K218" s="87"/>
      <c r="L218" s="100"/>
      <c r="M218" s="121"/>
      <c r="N218" s="121"/>
      <c r="O218" s="85"/>
      <c r="P218" s="90"/>
      <c r="Q218" s="100"/>
      <c r="R218" s="87"/>
      <c r="S218" s="100"/>
      <c r="T218" s="121"/>
      <c r="U218" s="121"/>
      <c r="V218" s="85"/>
      <c r="W218" s="90"/>
      <c r="X218" s="100"/>
      <c r="Y218" s="87"/>
      <c r="Z218" s="100"/>
      <c r="AA218" s="121"/>
      <c r="AB218" s="121"/>
      <c r="AC218" s="85"/>
      <c r="AD218" s="90"/>
      <c r="AE218" s="100"/>
      <c r="AF218" s="87"/>
      <c r="AG218" s="100"/>
      <c r="AH218" s="121"/>
      <c r="AI218" s="121"/>
      <c r="AJ218" s="85"/>
      <c r="AK218" s="90"/>
      <c r="AL218" s="100"/>
      <c r="AM218" s="87"/>
      <c r="AN218" s="100"/>
      <c r="AO218" s="121"/>
      <c r="AQ218" s="85"/>
      <c r="AR218" s="90"/>
      <c r="AS218" s="100"/>
      <c r="AT218" s="87"/>
      <c r="AU218" s="100"/>
      <c r="AV218" s="121"/>
      <c r="AW218" s="121"/>
      <c r="AX218" s="85"/>
      <c r="AY218" s="90"/>
      <c r="AZ218" s="100"/>
      <c r="BA218" s="87"/>
      <c r="BB218" s="100"/>
      <c r="BC218" s="121"/>
      <c r="BD218" s="121"/>
      <c r="BE218" s="85"/>
      <c r="BF218" s="90"/>
      <c r="BG218" s="100"/>
      <c r="BH218" s="87"/>
      <c r="BI218" s="100"/>
      <c r="BJ218" s="121"/>
      <c r="BK218" s="121"/>
      <c r="BL218" s="85"/>
      <c r="BM218" s="90"/>
      <c r="BN218" s="100"/>
      <c r="BO218" s="87"/>
      <c r="BP218" s="100"/>
      <c r="BQ218" s="121"/>
      <c r="BS218" s="85"/>
      <c r="BT218" s="90"/>
      <c r="BU218" s="100"/>
      <c r="BV218" s="87"/>
      <c r="BW218" s="100"/>
      <c r="BX218" s="121"/>
      <c r="BZ218" s="85"/>
      <c r="CA218" s="90"/>
      <c r="CB218" s="100"/>
      <c r="CC218" s="87"/>
      <c r="CD218" s="100"/>
      <c r="CE218" s="121"/>
    </row>
    <row r="219" spans="1:83" ht="13.8" thickBot="1" x14ac:dyDescent="0.3">
      <c r="A219" s="85"/>
      <c r="B219" s="101">
        <v>72243818.780000001</v>
      </c>
      <c r="C219" s="100"/>
      <c r="D219" s="102">
        <v>392</v>
      </c>
      <c r="E219" s="100"/>
      <c r="F219" s="122"/>
      <c r="G219" s="122"/>
      <c r="H219" s="85"/>
      <c r="I219" s="101">
        <v>72130878.229999989</v>
      </c>
      <c r="J219" s="100"/>
      <c r="K219" s="102">
        <v>391</v>
      </c>
      <c r="L219" s="100"/>
      <c r="M219" s="122"/>
      <c r="N219" s="122"/>
      <c r="O219" s="85"/>
      <c r="P219" s="101">
        <v>72272104.420000002</v>
      </c>
      <c r="Q219" s="100"/>
      <c r="R219" s="102">
        <v>390</v>
      </c>
      <c r="S219" s="100"/>
      <c r="T219" s="122"/>
      <c r="U219" s="122"/>
      <c r="V219" s="85"/>
      <c r="W219" s="101">
        <v>72020869.029999986</v>
      </c>
      <c r="X219" s="100"/>
      <c r="Y219" s="102">
        <v>387</v>
      </c>
      <c r="Z219" s="100"/>
      <c r="AA219" s="122"/>
      <c r="AB219" s="122"/>
      <c r="AC219" s="85"/>
      <c r="AD219" s="101">
        <v>72105433.249999985</v>
      </c>
      <c r="AE219" s="100"/>
      <c r="AF219" s="102">
        <v>386</v>
      </c>
      <c r="AG219" s="100"/>
      <c r="AH219" s="122"/>
      <c r="AI219" s="122"/>
      <c r="AJ219" s="85"/>
      <c r="AK219" s="101">
        <v>71477097.309999987</v>
      </c>
      <c r="AL219" s="100"/>
      <c r="AM219" s="102">
        <v>381</v>
      </c>
      <c r="AN219" s="100"/>
      <c r="AO219" s="122"/>
      <c r="AQ219" s="85"/>
      <c r="AR219" s="101">
        <v>67561920.310000002</v>
      </c>
      <c r="AS219" s="100"/>
      <c r="AT219" s="102">
        <v>355</v>
      </c>
      <c r="AU219" s="100"/>
      <c r="AV219" s="122"/>
      <c r="AW219" s="122"/>
      <c r="AX219" s="85"/>
      <c r="AY219" s="101">
        <v>57862254.670000009</v>
      </c>
      <c r="AZ219" s="100"/>
      <c r="BA219" s="102">
        <v>313</v>
      </c>
      <c r="BB219" s="100"/>
      <c r="BC219" s="122"/>
      <c r="BD219" s="122"/>
      <c r="BE219" s="85"/>
      <c r="BF219" s="101">
        <v>52809387.319999993</v>
      </c>
      <c r="BG219" s="100"/>
      <c r="BH219" s="102">
        <v>283</v>
      </c>
      <c r="BI219" s="100"/>
      <c r="BJ219" s="122"/>
      <c r="BK219" s="122"/>
      <c r="BL219" s="85"/>
      <c r="BM219" s="101">
        <v>48546854.609999999</v>
      </c>
      <c r="BN219" s="100"/>
      <c r="BO219" s="102">
        <v>258</v>
      </c>
      <c r="BP219" s="100"/>
      <c r="BQ219" s="122"/>
      <c r="BS219" s="85"/>
      <c r="BT219" s="101">
        <v>44736496.899999991</v>
      </c>
      <c r="BU219" s="100"/>
      <c r="BV219" s="102">
        <v>241</v>
      </c>
      <c r="BW219" s="100"/>
      <c r="BX219" s="122"/>
      <c r="BZ219" s="85"/>
      <c r="CA219" s="101">
        <v>0</v>
      </c>
      <c r="CB219" s="100"/>
      <c r="CC219" s="102">
        <v>0</v>
      </c>
      <c r="CD219" s="100"/>
      <c r="CE219" s="122"/>
    </row>
    <row r="220" spans="1:83" ht="13.8" thickTop="1" x14ac:dyDescent="0.25">
      <c r="A220" s="85"/>
      <c r="B220" s="90"/>
      <c r="C220" s="100"/>
      <c r="D220" s="87"/>
      <c r="E220" s="100"/>
      <c r="F220" s="121"/>
      <c r="G220" s="121"/>
      <c r="H220" s="85"/>
      <c r="I220" s="90"/>
      <c r="J220" s="100"/>
      <c r="K220" s="87"/>
      <c r="L220" s="100"/>
      <c r="M220" s="121"/>
      <c r="N220" s="121"/>
      <c r="O220" s="85"/>
      <c r="P220" s="90"/>
      <c r="Q220" s="100"/>
      <c r="R220" s="87"/>
      <c r="S220" s="100"/>
      <c r="T220" s="121"/>
      <c r="U220" s="121"/>
      <c r="V220" s="85"/>
      <c r="W220" s="90"/>
      <c r="X220" s="100"/>
      <c r="Y220" s="87"/>
      <c r="Z220" s="100"/>
      <c r="AA220" s="121"/>
      <c r="AB220" s="121"/>
      <c r="AC220" s="85"/>
      <c r="AD220" s="90"/>
      <c r="AE220" s="100"/>
      <c r="AF220" s="87"/>
      <c r="AG220" s="100"/>
      <c r="AH220" s="121"/>
      <c r="AI220" s="121"/>
      <c r="AJ220" s="85"/>
      <c r="AK220" s="90"/>
      <c r="AL220" s="100"/>
      <c r="AM220" s="87"/>
      <c r="AN220" s="100"/>
      <c r="AO220" s="121"/>
      <c r="AQ220" s="85"/>
      <c r="AR220" s="90"/>
      <c r="AS220" s="100"/>
      <c r="AT220" s="87"/>
      <c r="AU220" s="100"/>
      <c r="AV220" s="121"/>
      <c r="AW220" s="121"/>
      <c r="AX220" s="85"/>
      <c r="AY220" s="90"/>
      <c r="AZ220" s="100"/>
      <c r="BA220" s="87"/>
      <c r="BB220" s="100"/>
      <c r="BC220" s="121"/>
      <c r="BD220" s="121"/>
      <c r="BE220" s="85"/>
      <c r="BF220" s="90"/>
      <c r="BG220" s="100"/>
      <c r="BH220" s="87"/>
      <c r="BI220" s="100"/>
      <c r="BJ220" s="121"/>
      <c r="BK220" s="121"/>
      <c r="BL220" s="85"/>
      <c r="BM220" s="90"/>
      <c r="BN220" s="100"/>
      <c r="BO220" s="87"/>
      <c r="BP220" s="100"/>
      <c r="BQ220" s="121"/>
      <c r="BS220" s="85"/>
      <c r="BT220" s="90"/>
      <c r="BU220" s="100"/>
      <c r="BV220" s="87"/>
      <c r="BW220" s="100"/>
      <c r="BX220" s="121"/>
      <c r="BZ220" s="85"/>
      <c r="CA220" s="90"/>
      <c r="CB220" s="100"/>
      <c r="CC220" s="87"/>
      <c r="CD220" s="100"/>
      <c r="CE220" s="121"/>
    </row>
    <row r="221" spans="1:83" x14ac:dyDescent="0.25">
      <c r="A221" s="103" t="s">
        <v>129</v>
      </c>
      <c r="B221" s="115"/>
      <c r="C221" s="103"/>
      <c r="D221" s="127">
        <v>4.88887334684718E-2</v>
      </c>
      <c r="E221" s="100"/>
      <c r="F221" s="85"/>
      <c r="G221" s="85"/>
      <c r="H221" s="103" t="s">
        <v>129</v>
      </c>
      <c r="I221" s="115"/>
      <c r="J221" s="103"/>
      <c r="K221" s="127">
        <v>4.8887584981730771E-2</v>
      </c>
      <c r="L221" s="100"/>
      <c r="M221" s="85"/>
      <c r="N221" s="85"/>
      <c r="O221" s="103" t="s">
        <v>129</v>
      </c>
      <c r="P221" s="115"/>
      <c r="Q221" s="103"/>
      <c r="R221" s="127">
        <v>4.8879927322116254E-2</v>
      </c>
      <c r="S221" s="100"/>
      <c r="T221" s="85"/>
      <c r="U221" s="85"/>
      <c r="V221" s="103" t="s">
        <v>129</v>
      </c>
      <c r="W221" s="115"/>
      <c r="X221" s="103"/>
      <c r="Y221" s="127">
        <v>4.8868174010104647E-2</v>
      </c>
      <c r="Z221" s="100"/>
      <c r="AA221" s="85"/>
      <c r="AB221" s="85"/>
      <c r="AC221" s="103" t="s">
        <v>129</v>
      </c>
      <c r="AD221" s="115"/>
      <c r="AE221" s="103"/>
      <c r="AF221" s="127">
        <v>4.8794319831869222E-2</v>
      </c>
      <c r="AG221" s="100"/>
      <c r="AH221" s="85"/>
      <c r="AI221" s="85"/>
      <c r="AJ221" s="103" t="s">
        <v>129</v>
      </c>
      <c r="AK221" s="115"/>
      <c r="AL221" s="103"/>
      <c r="AM221" s="127">
        <v>4.8867714420215008E-2</v>
      </c>
      <c r="AN221" s="100"/>
      <c r="AO221" s="85"/>
      <c r="AQ221" s="103" t="s">
        <v>129</v>
      </c>
      <c r="AR221" s="115"/>
      <c r="AS221" s="103"/>
      <c r="AT221" s="127">
        <v>4.9375972081261835E-2</v>
      </c>
      <c r="AU221" s="100"/>
      <c r="AV221" s="85"/>
      <c r="AW221" s="85"/>
      <c r="AX221" s="103" t="s">
        <v>129</v>
      </c>
      <c r="AY221" s="115"/>
      <c r="AZ221" s="103"/>
      <c r="BA221" s="127">
        <v>4.9892432532304583E-2</v>
      </c>
      <c r="BB221" s="100"/>
      <c r="BC221" s="85"/>
      <c r="BD221" s="85"/>
      <c r="BE221" s="103" t="s">
        <v>129</v>
      </c>
      <c r="BF221" s="115"/>
      <c r="BG221" s="103"/>
      <c r="BH221" s="127">
        <v>4.9918010243543212E-2</v>
      </c>
      <c r="BI221" s="100"/>
      <c r="BJ221" s="85"/>
      <c r="BK221" s="85"/>
      <c r="BL221" s="103" t="s">
        <v>129</v>
      </c>
      <c r="BM221" s="115"/>
      <c r="BN221" s="103"/>
      <c r="BO221" s="127">
        <v>4.787606342958086E-2</v>
      </c>
      <c r="BP221" s="100"/>
      <c r="BQ221" s="85"/>
      <c r="BS221" s="103" t="s">
        <v>129</v>
      </c>
      <c r="BT221" s="115"/>
      <c r="BU221" s="103"/>
      <c r="BV221" s="127">
        <v>4.7841682369747673E-2</v>
      </c>
      <c r="BW221" s="100"/>
      <c r="BX221" s="85"/>
      <c r="BZ221" s="103" t="s">
        <v>129</v>
      </c>
      <c r="CA221" s="115"/>
      <c r="CB221" s="103"/>
      <c r="CC221" s="127">
        <v>0</v>
      </c>
      <c r="CD221" s="100"/>
      <c r="CE221" s="85"/>
    </row>
    <row r="222" spans="1:83" x14ac:dyDescent="0.25">
      <c r="A222" s="93"/>
      <c r="B222" s="94"/>
      <c r="C222" s="92"/>
      <c r="D222" s="95"/>
      <c r="E222" s="92"/>
      <c r="F222" s="93"/>
      <c r="G222" s="93"/>
      <c r="H222" s="93"/>
      <c r="I222" s="94"/>
      <c r="J222" s="92"/>
      <c r="K222" s="95"/>
      <c r="L222" s="92"/>
      <c r="M222" s="93"/>
      <c r="N222" s="93"/>
      <c r="O222" s="93"/>
      <c r="P222" s="94"/>
      <c r="Q222" s="92"/>
      <c r="R222" s="95"/>
      <c r="S222" s="92"/>
      <c r="T222" s="93"/>
      <c r="U222" s="93"/>
      <c r="V222" s="93"/>
      <c r="W222" s="94"/>
      <c r="X222" s="92"/>
      <c r="Y222" s="95"/>
      <c r="Z222" s="92"/>
      <c r="AA222" s="93"/>
      <c r="AB222" s="93"/>
      <c r="AC222" s="93"/>
      <c r="AD222" s="94"/>
      <c r="AE222" s="92"/>
      <c r="AF222" s="95"/>
      <c r="AG222" s="92"/>
      <c r="AH222" s="93"/>
      <c r="AI222" s="93"/>
      <c r="AJ222" s="93"/>
      <c r="AK222" s="94"/>
      <c r="AL222" s="92"/>
      <c r="AM222" s="95"/>
      <c r="AN222" s="92"/>
      <c r="AO222" s="93"/>
      <c r="AQ222" s="93"/>
      <c r="AR222" s="94"/>
      <c r="AS222" s="92"/>
      <c r="AT222" s="95"/>
      <c r="AU222" s="92"/>
      <c r="AV222" s="93"/>
      <c r="AW222" s="93"/>
      <c r="AX222" s="93"/>
      <c r="AY222" s="94"/>
      <c r="AZ222" s="92"/>
      <c r="BA222" s="95"/>
      <c r="BB222" s="92"/>
      <c r="BC222" s="93"/>
      <c r="BD222" s="93"/>
      <c r="BE222" s="93"/>
      <c r="BF222" s="94"/>
      <c r="BG222" s="92"/>
      <c r="BH222" s="95"/>
      <c r="BI222" s="92"/>
      <c r="BJ222" s="93"/>
      <c r="BK222" s="93"/>
      <c r="BL222" s="93"/>
      <c r="BM222" s="94"/>
      <c r="BN222" s="92"/>
      <c r="BO222" s="95"/>
      <c r="BP222" s="92"/>
      <c r="BQ222" s="93"/>
      <c r="BS222" s="93"/>
      <c r="BT222" s="94"/>
      <c r="BU222" s="92"/>
      <c r="BV222" s="95"/>
      <c r="BW222" s="92"/>
      <c r="BX222" s="93"/>
      <c r="BZ222" s="93"/>
      <c r="CA222" s="94"/>
      <c r="CB222" s="92"/>
      <c r="CC222" s="95"/>
      <c r="CD222" s="92"/>
      <c r="CE222" s="93"/>
    </row>
    <row r="223" spans="1:83" x14ac:dyDescent="0.25">
      <c r="A223" s="93"/>
      <c r="B223" s="94"/>
      <c r="C223" s="92"/>
      <c r="D223" s="95"/>
      <c r="E223" s="92"/>
      <c r="F223" s="93"/>
      <c r="G223" s="93"/>
      <c r="H223" s="93"/>
      <c r="I223" s="94"/>
      <c r="J223" s="92"/>
      <c r="K223" s="95"/>
      <c r="L223" s="92"/>
      <c r="M223" s="93"/>
      <c r="N223" s="93"/>
      <c r="O223" s="93"/>
      <c r="P223" s="94"/>
      <c r="Q223" s="92"/>
      <c r="R223" s="95"/>
      <c r="S223" s="92"/>
      <c r="T223" s="93"/>
      <c r="U223" s="93"/>
      <c r="V223" s="93"/>
      <c r="W223" s="94"/>
      <c r="X223" s="92"/>
      <c r="Y223" s="95"/>
      <c r="Z223" s="92"/>
      <c r="AA223" s="93"/>
      <c r="AB223" s="93"/>
      <c r="AC223" s="93"/>
      <c r="AD223" s="94"/>
      <c r="AE223" s="92"/>
      <c r="AF223" s="95"/>
      <c r="AG223" s="92"/>
      <c r="AH223" s="93"/>
      <c r="AI223" s="93"/>
      <c r="AJ223" s="93"/>
      <c r="AK223" s="94"/>
      <c r="AL223" s="92"/>
      <c r="AM223" s="95"/>
      <c r="AN223" s="92"/>
      <c r="AO223" s="93"/>
      <c r="AQ223" s="93"/>
      <c r="AR223" s="94"/>
      <c r="AS223" s="92"/>
      <c r="AT223" s="95"/>
      <c r="AU223" s="92"/>
      <c r="AV223" s="93"/>
      <c r="AW223" s="93"/>
      <c r="AX223" s="93"/>
      <c r="AY223" s="94"/>
      <c r="AZ223" s="92"/>
      <c r="BA223" s="95"/>
      <c r="BB223" s="92"/>
      <c r="BC223" s="93"/>
      <c r="BD223" s="93"/>
      <c r="BE223" s="93"/>
      <c r="BF223" s="94"/>
      <c r="BG223" s="92"/>
      <c r="BH223" s="95"/>
      <c r="BI223" s="92"/>
      <c r="BJ223" s="93"/>
      <c r="BK223" s="93"/>
      <c r="BL223" s="93"/>
      <c r="BM223" s="94"/>
      <c r="BN223" s="92"/>
      <c r="BO223" s="95"/>
      <c r="BP223" s="92"/>
      <c r="BQ223" s="93"/>
      <c r="BS223" s="93"/>
      <c r="BT223" s="94"/>
      <c r="BU223" s="92"/>
      <c r="BV223" s="95"/>
      <c r="BW223" s="92"/>
      <c r="BX223" s="93"/>
      <c r="BZ223" s="93"/>
      <c r="CA223" s="94"/>
      <c r="CB223" s="92"/>
      <c r="CC223" s="95"/>
      <c r="CD223" s="92"/>
      <c r="CE223" s="93"/>
    </row>
    <row r="224" spans="1:83" x14ac:dyDescent="0.25">
      <c r="A224" s="91" t="s">
        <v>179</v>
      </c>
      <c r="B224" s="94"/>
      <c r="C224" s="92"/>
      <c r="D224" s="95"/>
      <c r="E224" s="92"/>
      <c r="F224" s="93"/>
      <c r="G224" s="93"/>
      <c r="H224" s="91" t="s">
        <v>179</v>
      </c>
      <c r="I224" s="94"/>
      <c r="J224" s="92"/>
      <c r="K224" s="95"/>
      <c r="L224" s="92"/>
      <c r="M224" s="93"/>
      <c r="N224" s="93"/>
      <c r="O224" s="91" t="s">
        <v>179</v>
      </c>
      <c r="P224" s="94"/>
      <c r="Q224" s="92"/>
      <c r="R224" s="95"/>
      <c r="S224" s="92"/>
      <c r="T224" s="93"/>
      <c r="U224" s="93"/>
      <c r="V224" s="91" t="s">
        <v>179</v>
      </c>
      <c r="W224" s="94"/>
      <c r="X224" s="92"/>
      <c r="Y224" s="95"/>
      <c r="Z224" s="92"/>
      <c r="AA224" s="93"/>
      <c r="AB224" s="93"/>
      <c r="AC224" s="91" t="s">
        <v>179</v>
      </c>
      <c r="AD224" s="94"/>
      <c r="AE224" s="92"/>
      <c r="AF224" s="95"/>
      <c r="AG224" s="92"/>
      <c r="AH224" s="93"/>
      <c r="AI224" s="93"/>
      <c r="AJ224" s="91" t="s">
        <v>179</v>
      </c>
      <c r="AK224" s="94"/>
      <c r="AL224" s="92"/>
      <c r="AM224" s="95"/>
      <c r="AN224" s="92"/>
      <c r="AO224" s="93"/>
      <c r="AQ224" s="91" t="s">
        <v>179</v>
      </c>
      <c r="AR224" s="94"/>
      <c r="AS224" s="92"/>
      <c r="AT224" s="95"/>
      <c r="AU224" s="92"/>
      <c r="AV224" s="93"/>
      <c r="AW224" s="93"/>
      <c r="AX224" s="91" t="s">
        <v>179</v>
      </c>
      <c r="AY224" s="94"/>
      <c r="AZ224" s="92"/>
      <c r="BA224" s="95"/>
      <c r="BB224" s="92"/>
      <c r="BC224" s="93"/>
      <c r="BD224" s="93"/>
      <c r="BE224" s="91" t="s">
        <v>179</v>
      </c>
      <c r="BF224" s="94"/>
      <c r="BG224" s="92"/>
      <c r="BH224" s="95"/>
      <c r="BI224" s="92"/>
      <c r="BJ224" s="93"/>
      <c r="BK224" s="93"/>
      <c r="BL224" s="91" t="s">
        <v>179</v>
      </c>
      <c r="BM224" s="94"/>
      <c r="BN224" s="92"/>
      <c r="BO224" s="95"/>
      <c r="BP224" s="92"/>
      <c r="BQ224" s="93"/>
      <c r="BS224" s="91" t="s">
        <v>179</v>
      </c>
      <c r="BT224" s="94"/>
      <c r="BU224" s="92"/>
      <c r="BV224" s="95"/>
      <c r="BW224" s="92"/>
      <c r="BX224" s="93"/>
      <c r="BZ224" s="91" t="s">
        <v>179</v>
      </c>
      <c r="CA224" s="94"/>
      <c r="CB224" s="92"/>
      <c r="CC224" s="95"/>
      <c r="CD224" s="92"/>
      <c r="CE224" s="93"/>
    </row>
    <row r="225" spans="1:83" x14ac:dyDescent="0.25">
      <c r="A225" s="93"/>
      <c r="B225" s="94"/>
      <c r="C225" s="92"/>
      <c r="D225" s="95"/>
      <c r="E225" s="92"/>
      <c r="F225" s="93"/>
      <c r="G225" s="93"/>
      <c r="H225" s="93"/>
      <c r="I225" s="94"/>
      <c r="J225" s="92"/>
      <c r="K225" s="95"/>
      <c r="L225" s="92"/>
      <c r="M225" s="93"/>
      <c r="N225" s="93"/>
      <c r="O225" s="93"/>
      <c r="P225" s="94"/>
      <c r="Q225" s="92"/>
      <c r="R225" s="95"/>
      <c r="S225" s="92"/>
      <c r="T225" s="93"/>
      <c r="U225" s="93"/>
      <c r="V225" s="93"/>
      <c r="W225" s="94"/>
      <c r="X225" s="92"/>
      <c r="Y225" s="95"/>
      <c r="Z225" s="92"/>
      <c r="AA225" s="93"/>
      <c r="AB225" s="93"/>
      <c r="AC225" s="93"/>
      <c r="AD225" s="94"/>
      <c r="AE225" s="92"/>
      <c r="AF225" s="95"/>
      <c r="AG225" s="92"/>
      <c r="AH225" s="93"/>
      <c r="AI225" s="93"/>
      <c r="AJ225" s="93"/>
      <c r="AK225" s="94"/>
      <c r="AL225" s="92"/>
      <c r="AM225" s="95"/>
      <c r="AN225" s="92"/>
      <c r="AO225" s="93"/>
      <c r="AQ225" s="93"/>
      <c r="AR225" s="94"/>
      <c r="AS225" s="92"/>
      <c r="AT225" s="95"/>
      <c r="AU225" s="92"/>
      <c r="AV225" s="93"/>
      <c r="AW225" s="93"/>
      <c r="AX225" s="93"/>
      <c r="AY225" s="94"/>
      <c r="AZ225" s="92"/>
      <c r="BA225" s="95"/>
      <c r="BB225" s="92"/>
      <c r="BC225" s="93"/>
      <c r="BD225" s="93"/>
      <c r="BE225" s="93"/>
      <c r="BF225" s="94"/>
      <c r="BG225" s="92"/>
      <c r="BH225" s="95"/>
      <c r="BI225" s="92"/>
      <c r="BJ225" s="93"/>
      <c r="BK225" s="93"/>
      <c r="BL225" s="93"/>
      <c r="BM225" s="94"/>
      <c r="BN225" s="92"/>
      <c r="BO225" s="95"/>
      <c r="BP225" s="92"/>
      <c r="BQ225" s="93"/>
      <c r="BS225" s="93"/>
      <c r="BT225" s="94"/>
      <c r="BU225" s="92"/>
      <c r="BV225" s="95"/>
      <c r="BW225" s="92"/>
      <c r="BX225" s="93"/>
      <c r="BZ225" s="93"/>
      <c r="CA225" s="94"/>
      <c r="CB225" s="92"/>
      <c r="CC225" s="95"/>
      <c r="CD225" s="92"/>
      <c r="CE225" s="93"/>
    </row>
    <row r="226" spans="1:83" ht="26.4" x14ac:dyDescent="0.25">
      <c r="A226" s="96" t="s">
        <v>130</v>
      </c>
      <c r="B226" s="97" t="s">
        <v>25</v>
      </c>
      <c r="C226" s="98" t="s">
        <v>26</v>
      </c>
      <c r="D226" s="99" t="s">
        <v>27</v>
      </c>
      <c r="E226" s="98" t="s">
        <v>26</v>
      </c>
      <c r="F226" s="93"/>
      <c r="G226" s="93"/>
      <c r="H226" s="96" t="s">
        <v>130</v>
      </c>
      <c r="I226" s="97" t="s">
        <v>25</v>
      </c>
      <c r="J226" s="98" t="s">
        <v>26</v>
      </c>
      <c r="K226" s="99" t="s">
        <v>27</v>
      </c>
      <c r="L226" s="98" t="s">
        <v>26</v>
      </c>
      <c r="M226" s="93"/>
      <c r="N226" s="93"/>
      <c r="O226" s="96" t="s">
        <v>130</v>
      </c>
      <c r="P226" s="97" t="s">
        <v>25</v>
      </c>
      <c r="Q226" s="98" t="s">
        <v>26</v>
      </c>
      <c r="R226" s="99" t="s">
        <v>27</v>
      </c>
      <c r="S226" s="98" t="s">
        <v>26</v>
      </c>
      <c r="T226" s="93"/>
      <c r="U226" s="93"/>
      <c r="V226" s="96" t="s">
        <v>130</v>
      </c>
      <c r="W226" s="97" t="s">
        <v>25</v>
      </c>
      <c r="X226" s="98" t="s">
        <v>26</v>
      </c>
      <c r="Y226" s="99" t="s">
        <v>27</v>
      </c>
      <c r="Z226" s="98" t="s">
        <v>26</v>
      </c>
      <c r="AA226" s="93"/>
      <c r="AB226" s="93"/>
      <c r="AC226" s="96" t="s">
        <v>130</v>
      </c>
      <c r="AD226" s="97" t="s">
        <v>25</v>
      </c>
      <c r="AE226" s="98" t="s">
        <v>26</v>
      </c>
      <c r="AF226" s="99" t="s">
        <v>27</v>
      </c>
      <c r="AG226" s="98" t="s">
        <v>26</v>
      </c>
      <c r="AH226" s="93"/>
      <c r="AI226" s="93"/>
      <c r="AJ226" s="96" t="s">
        <v>130</v>
      </c>
      <c r="AK226" s="97" t="s">
        <v>25</v>
      </c>
      <c r="AL226" s="98" t="s">
        <v>26</v>
      </c>
      <c r="AM226" s="99" t="s">
        <v>27</v>
      </c>
      <c r="AN226" s="98" t="s">
        <v>26</v>
      </c>
      <c r="AO226" s="93"/>
      <c r="AQ226" s="96" t="s">
        <v>130</v>
      </c>
      <c r="AR226" s="97" t="s">
        <v>25</v>
      </c>
      <c r="AS226" s="98" t="s">
        <v>26</v>
      </c>
      <c r="AT226" s="99" t="s">
        <v>27</v>
      </c>
      <c r="AU226" s="98" t="s">
        <v>26</v>
      </c>
      <c r="AV226" s="93"/>
      <c r="AW226" s="93"/>
      <c r="AX226" s="96" t="s">
        <v>130</v>
      </c>
      <c r="AY226" s="97" t="s">
        <v>25</v>
      </c>
      <c r="AZ226" s="98" t="s">
        <v>26</v>
      </c>
      <c r="BA226" s="99" t="s">
        <v>27</v>
      </c>
      <c r="BB226" s="98" t="s">
        <v>26</v>
      </c>
      <c r="BC226" s="93"/>
      <c r="BD226" s="93"/>
      <c r="BE226" s="96" t="s">
        <v>130</v>
      </c>
      <c r="BF226" s="97" t="s">
        <v>25</v>
      </c>
      <c r="BG226" s="98" t="s">
        <v>26</v>
      </c>
      <c r="BH226" s="99" t="s">
        <v>27</v>
      </c>
      <c r="BI226" s="98" t="s">
        <v>26</v>
      </c>
      <c r="BJ226" s="93"/>
      <c r="BK226" s="93"/>
      <c r="BL226" s="96" t="s">
        <v>130</v>
      </c>
      <c r="BM226" s="97" t="s">
        <v>25</v>
      </c>
      <c r="BN226" s="98" t="s">
        <v>26</v>
      </c>
      <c r="BO226" s="99" t="s">
        <v>27</v>
      </c>
      <c r="BP226" s="98" t="s">
        <v>26</v>
      </c>
      <c r="BQ226" s="93"/>
      <c r="BS226" s="96" t="s">
        <v>130</v>
      </c>
      <c r="BT226" s="97" t="s">
        <v>25</v>
      </c>
      <c r="BU226" s="98" t="s">
        <v>26</v>
      </c>
      <c r="BV226" s="99" t="s">
        <v>27</v>
      </c>
      <c r="BW226" s="98" t="s">
        <v>26</v>
      </c>
      <c r="BX226" s="93"/>
      <c r="BZ226" s="96" t="s">
        <v>130</v>
      </c>
      <c r="CA226" s="97" t="s">
        <v>25</v>
      </c>
      <c r="CB226" s="98" t="s">
        <v>26</v>
      </c>
      <c r="CC226" s="99" t="s">
        <v>27</v>
      </c>
      <c r="CD226" s="98" t="s">
        <v>26</v>
      </c>
      <c r="CE226" s="93"/>
    </row>
    <row r="227" spans="1:83" x14ac:dyDescent="0.25">
      <c r="A227" s="93"/>
      <c r="B227" s="123"/>
      <c r="C227" s="92"/>
      <c r="D227" s="95"/>
      <c r="E227" s="92"/>
      <c r="F227" s="93"/>
      <c r="G227" s="93"/>
      <c r="H227" s="93"/>
      <c r="I227" s="123"/>
      <c r="J227" s="92"/>
      <c r="K227" s="95"/>
      <c r="L227" s="92"/>
      <c r="M227" s="93"/>
      <c r="N227" s="93"/>
      <c r="O227" s="93"/>
      <c r="P227" s="123"/>
      <c r="Q227" s="92"/>
      <c r="R227" s="95"/>
      <c r="S227" s="92"/>
      <c r="T227" s="93"/>
      <c r="U227" s="93"/>
      <c r="V227" s="93"/>
      <c r="W227" s="123"/>
      <c r="X227" s="92"/>
      <c r="Y227" s="95"/>
      <c r="Z227" s="92"/>
      <c r="AA227" s="93"/>
      <c r="AB227" s="93"/>
      <c r="AC227" s="93"/>
      <c r="AD227" s="123"/>
      <c r="AE227" s="92"/>
      <c r="AF227" s="95"/>
      <c r="AG227" s="92"/>
      <c r="AH227" s="93"/>
      <c r="AI227" s="93"/>
      <c r="AJ227" s="93"/>
      <c r="AK227" s="123"/>
      <c r="AL227" s="92"/>
      <c r="AM227" s="95"/>
      <c r="AN227" s="92"/>
      <c r="AO227" s="93"/>
      <c r="AQ227" s="93"/>
      <c r="AR227" s="123"/>
      <c r="AS227" s="92"/>
      <c r="AT227" s="95"/>
      <c r="AU227" s="92"/>
      <c r="AV227" s="93"/>
      <c r="AW227" s="93"/>
      <c r="AX227" s="93"/>
      <c r="AY227" s="123"/>
      <c r="AZ227" s="92"/>
      <c r="BA227" s="95"/>
      <c r="BB227" s="92"/>
      <c r="BC227" s="93"/>
      <c r="BD227" s="93"/>
      <c r="BE227" s="93"/>
      <c r="BF227" s="123"/>
      <c r="BG227" s="92"/>
      <c r="BH227" s="95"/>
      <c r="BI227" s="92"/>
      <c r="BJ227" s="93"/>
      <c r="BK227" s="93"/>
      <c r="BL227" s="93"/>
      <c r="BM227" s="123"/>
      <c r="BN227" s="92"/>
      <c r="BO227" s="95"/>
      <c r="BP227" s="92"/>
      <c r="BQ227" s="93"/>
      <c r="BS227" s="93"/>
      <c r="BT227" s="123"/>
      <c r="BU227" s="92"/>
      <c r="BV227" s="95"/>
      <c r="BW227" s="92"/>
      <c r="BX227" s="93"/>
      <c r="BZ227" s="93"/>
      <c r="CA227" s="123"/>
      <c r="CB227" s="92"/>
      <c r="CC227" s="95"/>
      <c r="CD227" s="92"/>
      <c r="CE227" s="93"/>
    </row>
    <row r="228" spans="1:83" x14ac:dyDescent="0.25">
      <c r="A228" s="85" t="s">
        <v>131</v>
      </c>
      <c r="B228" s="86">
        <v>72243818.780000031</v>
      </c>
      <c r="C228" s="88">
        <v>1</v>
      </c>
      <c r="D228" s="112">
        <v>392</v>
      </c>
      <c r="E228" s="88">
        <v>1</v>
      </c>
      <c r="F228" s="93"/>
      <c r="G228" s="93"/>
      <c r="H228" s="85" t="s">
        <v>131</v>
      </c>
      <c r="I228" s="86">
        <v>72130878.230000019</v>
      </c>
      <c r="J228" s="88">
        <v>1</v>
      </c>
      <c r="K228" s="112">
        <v>391</v>
      </c>
      <c r="L228" s="88">
        <v>1</v>
      </c>
      <c r="M228" s="93"/>
      <c r="N228" s="93"/>
      <c r="O228" s="85" t="s">
        <v>131</v>
      </c>
      <c r="P228" s="86">
        <v>72272104.420000017</v>
      </c>
      <c r="Q228" s="88">
        <v>1</v>
      </c>
      <c r="R228" s="112">
        <v>390</v>
      </c>
      <c r="S228" s="88">
        <v>1</v>
      </c>
      <c r="T228" s="93"/>
      <c r="U228" s="93"/>
      <c r="V228" s="85" t="s">
        <v>131</v>
      </c>
      <c r="W228" s="86">
        <v>72020869.030000031</v>
      </c>
      <c r="X228" s="88">
        <v>1</v>
      </c>
      <c r="Y228" s="112">
        <v>387</v>
      </c>
      <c r="Z228" s="88">
        <v>1</v>
      </c>
      <c r="AA228" s="93"/>
      <c r="AB228" s="93"/>
      <c r="AC228" s="85" t="s">
        <v>131</v>
      </c>
      <c r="AD228" s="86">
        <v>72105433.25000003</v>
      </c>
      <c r="AE228" s="88">
        <v>1</v>
      </c>
      <c r="AF228" s="112">
        <v>386</v>
      </c>
      <c r="AG228" s="88">
        <v>1</v>
      </c>
      <c r="AH228" s="93"/>
      <c r="AI228" s="93"/>
      <c r="AJ228" s="85" t="s">
        <v>131</v>
      </c>
      <c r="AK228" s="86">
        <v>71477097.310000017</v>
      </c>
      <c r="AL228" s="88">
        <v>1</v>
      </c>
      <c r="AM228" s="112">
        <v>381</v>
      </c>
      <c r="AN228" s="88">
        <v>1</v>
      </c>
      <c r="AO228" s="93"/>
      <c r="AQ228" s="85" t="s">
        <v>131</v>
      </c>
      <c r="AR228" s="86">
        <v>67561920.310000017</v>
      </c>
      <c r="AS228" s="88">
        <v>1</v>
      </c>
      <c r="AT228" s="112">
        <v>355</v>
      </c>
      <c r="AU228" s="88">
        <v>1</v>
      </c>
      <c r="AV228" s="93"/>
      <c r="AW228" s="93"/>
      <c r="AX228" s="85" t="s">
        <v>131</v>
      </c>
      <c r="AY228" s="86">
        <v>57862254.670000017</v>
      </c>
      <c r="AZ228" s="88">
        <v>1</v>
      </c>
      <c r="BA228" s="112">
        <v>313</v>
      </c>
      <c r="BB228" s="88">
        <v>1</v>
      </c>
      <c r="BC228" s="93"/>
      <c r="BD228" s="93"/>
      <c r="BE228" s="85" t="s">
        <v>131</v>
      </c>
      <c r="BF228" s="86">
        <v>52809387.320000008</v>
      </c>
      <c r="BG228" s="88">
        <v>1</v>
      </c>
      <c r="BH228" s="112">
        <v>283</v>
      </c>
      <c r="BI228" s="88">
        <v>1</v>
      </c>
      <c r="BJ228" s="93"/>
      <c r="BK228" s="93"/>
      <c r="BL228" s="85" t="s">
        <v>131</v>
      </c>
      <c r="BM228" s="86">
        <v>48546854.609999999</v>
      </c>
      <c r="BN228" s="88">
        <v>1</v>
      </c>
      <c r="BO228" s="112">
        <v>258</v>
      </c>
      <c r="BP228" s="88">
        <v>1</v>
      </c>
      <c r="BQ228" s="93"/>
      <c r="BS228" s="85" t="s">
        <v>131</v>
      </c>
      <c r="BT228" s="86">
        <v>44736496.899999991</v>
      </c>
      <c r="BU228" s="88">
        <v>1</v>
      </c>
      <c r="BV228" s="112">
        <v>241</v>
      </c>
      <c r="BW228" s="88">
        <v>1</v>
      </c>
      <c r="BX228" s="93"/>
      <c r="BZ228" s="85" t="s">
        <v>131</v>
      </c>
      <c r="CA228" s="86">
        <v>0</v>
      </c>
      <c r="CB228" s="88">
        <v>0</v>
      </c>
      <c r="CC228" s="87">
        <v>0</v>
      </c>
      <c r="CD228" s="88">
        <v>0</v>
      </c>
      <c r="CE228" s="93"/>
    </row>
    <row r="229" spans="1:83" x14ac:dyDescent="0.25">
      <c r="A229" s="85" t="s">
        <v>132</v>
      </c>
      <c r="B229" s="86">
        <v>0</v>
      </c>
      <c r="C229" s="88">
        <v>0</v>
      </c>
      <c r="D229" s="112">
        <v>0</v>
      </c>
      <c r="E229" s="88">
        <v>0</v>
      </c>
      <c r="F229" s="93"/>
      <c r="G229" s="93"/>
      <c r="H229" s="85" t="s">
        <v>132</v>
      </c>
      <c r="I229" s="86">
        <v>0</v>
      </c>
      <c r="J229" s="88">
        <v>0</v>
      </c>
      <c r="K229" s="112">
        <v>0</v>
      </c>
      <c r="L229" s="88">
        <v>0</v>
      </c>
      <c r="M229" s="93"/>
      <c r="N229" s="93"/>
      <c r="O229" s="85" t="s">
        <v>132</v>
      </c>
      <c r="P229" s="86">
        <v>0</v>
      </c>
      <c r="Q229" s="88">
        <v>0</v>
      </c>
      <c r="R229" s="112">
        <v>0</v>
      </c>
      <c r="S229" s="88">
        <v>0</v>
      </c>
      <c r="T229" s="93"/>
      <c r="U229" s="93"/>
      <c r="V229" s="85" t="s">
        <v>132</v>
      </c>
      <c r="W229" s="86">
        <v>0</v>
      </c>
      <c r="X229" s="88">
        <v>0</v>
      </c>
      <c r="Y229" s="112">
        <v>0</v>
      </c>
      <c r="Z229" s="88">
        <v>0</v>
      </c>
      <c r="AA229" s="93"/>
      <c r="AB229" s="93"/>
      <c r="AC229" s="85" t="s">
        <v>132</v>
      </c>
      <c r="AD229" s="86">
        <v>0</v>
      </c>
      <c r="AE229" s="88">
        <v>0</v>
      </c>
      <c r="AF229" s="112">
        <v>0</v>
      </c>
      <c r="AG229" s="88">
        <v>0</v>
      </c>
      <c r="AH229" s="93"/>
      <c r="AI229" s="93"/>
      <c r="AJ229" s="85" t="s">
        <v>132</v>
      </c>
      <c r="AK229" s="86">
        <v>0</v>
      </c>
      <c r="AL229" s="88">
        <v>0</v>
      </c>
      <c r="AM229" s="112">
        <v>0</v>
      </c>
      <c r="AN229" s="88">
        <v>0</v>
      </c>
      <c r="AO229" s="93"/>
      <c r="AQ229" s="85" t="s">
        <v>132</v>
      </c>
      <c r="AR229" s="86">
        <v>0</v>
      </c>
      <c r="AS229" s="88">
        <v>0</v>
      </c>
      <c r="AT229" s="112">
        <v>0</v>
      </c>
      <c r="AU229" s="88">
        <v>0</v>
      </c>
      <c r="AV229" s="93"/>
      <c r="AW229" s="93"/>
      <c r="AX229" s="85" t="s">
        <v>132</v>
      </c>
      <c r="AY229" s="86">
        <v>0</v>
      </c>
      <c r="AZ229" s="88">
        <v>0</v>
      </c>
      <c r="BA229" s="112">
        <v>0</v>
      </c>
      <c r="BB229" s="88">
        <v>0</v>
      </c>
      <c r="BC229" s="93"/>
      <c r="BD229" s="93"/>
      <c r="BE229" s="85" t="s">
        <v>132</v>
      </c>
      <c r="BF229" s="86">
        <v>0</v>
      </c>
      <c r="BG229" s="88">
        <v>0</v>
      </c>
      <c r="BH229" s="112">
        <v>0</v>
      </c>
      <c r="BI229" s="88">
        <v>0</v>
      </c>
      <c r="BJ229" s="93"/>
      <c r="BK229" s="93"/>
      <c r="BL229" s="85" t="s">
        <v>132</v>
      </c>
      <c r="BM229" s="86">
        <v>0</v>
      </c>
      <c r="BN229" s="88">
        <v>0</v>
      </c>
      <c r="BO229" s="112">
        <v>0</v>
      </c>
      <c r="BP229" s="88">
        <v>0</v>
      </c>
      <c r="BQ229" s="93"/>
      <c r="BS229" s="85" t="s">
        <v>132</v>
      </c>
      <c r="BT229" s="86">
        <v>0</v>
      </c>
      <c r="BU229" s="88">
        <v>0</v>
      </c>
      <c r="BV229" s="112">
        <v>0</v>
      </c>
      <c r="BW229" s="88">
        <v>0</v>
      </c>
      <c r="BX229" s="93"/>
      <c r="BZ229" s="85" t="s">
        <v>132</v>
      </c>
      <c r="CA229" s="86">
        <v>0</v>
      </c>
      <c r="CB229" s="88">
        <v>0</v>
      </c>
      <c r="CC229" s="87">
        <v>0</v>
      </c>
      <c r="CD229" s="88">
        <v>0</v>
      </c>
      <c r="CE229" s="93"/>
    </row>
    <row r="230" spans="1:83" x14ac:dyDescent="0.25">
      <c r="A230" s="85" t="s">
        <v>133</v>
      </c>
      <c r="B230" s="86">
        <v>0</v>
      </c>
      <c r="C230" s="88">
        <v>0</v>
      </c>
      <c r="D230" s="112">
        <v>0</v>
      </c>
      <c r="E230" s="88">
        <v>0</v>
      </c>
      <c r="F230" s="93"/>
      <c r="G230" s="93"/>
      <c r="H230" s="85" t="s">
        <v>133</v>
      </c>
      <c r="I230" s="86">
        <v>0</v>
      </c>
      <c r="J230" s="88">
        <v>0</v>
      </c>
      <c r="K230" s="112">
        <v>0</v>
      </c>
      <c r="L230" s="88">
        <v>0</v>
      </c>
      <c r="M230" s="93"/>
      <c r="N230" s="93"/>
      <c r="O230" s="85" t="s">
        <v>133</v>
      </c>
      <c r="P230" s="86">
        <v>0</v>
      </c>
      <c r="Q230" s="88">
        <v>0</v>
      </c>
      <c r="R230" s="112">
        <v>0</v>
      </c>
      <c r="S230" s="88">
        <v>0</v>
      </c>
      <c r="T230" s="93"/>
      <c r="U230" s="93"/>
      <c r="V230" s="85" t="s">
        <v>133</v>
      </c>
      <c r="W230" s="86">
        <v>0</v>
      </c>
      <c r="X230" s="88">
        <v>0</v>
      </c>
      <c r="Y230" s="112">
        <v>0</v>
      </c>
      <c r="Z230" s="88">
        <v>0</v>
      </c>
      <c r="AA230" s="93"/>
      <c r="AB230" s="93"/>
      <c r="AC230" s="85" t="s">
        <v>133</v>
      </c>
      <c r="AD230" s="86">
        <v>0</v>
      </c>
      <c r="AE230" s="88">
        <v>0</v>
      </c>
      <c r="AF230" s="112">
        <v>0</v>
      </c>
      <c r="AG230" s="88">
        <v>0</v>
      </c>
      <c r="AH230" s="93"/>
      <c r="AI230" s="93"/>
      <c r="AJ230" s="85" t="s">
        <v>133</v>
      </c>
      <c r="AK230" s="86">
        <v>0</v>
      </c>
      <c r="AL230" s="88">
        <v>0</v>
      </c>
      <c r="AM230" s="112">
        <v>0</v>
      </c>
      <c r="AN230" s="88">
        <v>0</v>
      </c>
      <c r="AO230" s="93"/>
      <c r="AQ230" s="85" t="s">
        <v>133</v>
      </c>
      <c r="AR230" s="86">
        <v>0</v>
      </c>
      <c r="AS230" s="88">
        <v>0</v>
      </c>
      <c r="AT230" s="112">
        <v>0</v>
      </c>
      <c r="AU230" s="88">
        <v>0</v>
      </c>
      <c r="AV230" s="93"/>
      <c r="AW230" s="93"/>
      <c r="AX230" s="85" t="s">
        <v>133</v>
      </c>
      <c r="AY230" s="86">
        <v>0</v>
      </c>
      <c r="AZ230" s="88">
        <v>0</v>
      </c>
      <c r="BA230" s="112">
        <v>0</v>
      </c>
      <c r="BB230" s="88">
        <v>0</v>
      </c>
      <c r="BC230" s="93"/>
      <c r="BD230" s="93"/>
      <c r="BE230" s="85" t="s">
        <v>133</v>
      </c>
      <c r="BF230" s="86">
        <v>0</v>
      </c>
      <c r="BG230" s="88">
        <v>0</v>
      </c>
      <c r="BH230" s="112">
        <v>0</v>
      </c>
      <c r="BI230" s="88">
        <v>0</v>
      </c>
      <c r="BJ230" s="93"/>
      <c r="BK230" s="93"/>
      <c r="BL230" s="85" t="s">
        <v>133</v>
      </c>
      <c r="BM230" s="86">
        <v>0</v>
      </c>
      <c r="BN230" s="88">
        <v>0</v>
      </c>
      <c r="BO230" s="112">
        <v>0</v>
      </c>
      <c r="BP230" s="88">
        <v>0</v>
      </c>
      <c r="BQ230" s="93"/>
      <c r="BS230" s="85" t="s">
        <v>133</v>
      </c>
      <c r="BT230" s="86">
        <v>0</v>
      </c>
      <c r="BU230" s="88">
        <v>0</v>
      </c>
      <c r="BV230" s="112">
        <v>0</v>
      </c>
      <c r="BW230" s="88">
        <v>0</v>
      </c>
      <c r="BX230" s="93"/>
      <c r="BZ230" s="85" t="s">
        <v>133</v>
      </c>
      <c r="CA230" s="86">
        <v>0</v>
      </c>
      <c r="CB230" s="88">
        <v>0</v>
      </c>
      <c r="CC230" s="87">
        <v>0</v>
      </c>
      <c r="CD230" s="88">
        <v>0</v>
      </c>
      <c r="CE230" s="93"/>
    </row>
    <row r="231" spans="1:83" x14ac:dyDescent="0.25">
      <c r="A231" s="85" t="s">
        <v>134</v>
      </c>
      <c r="B231" s="86">
        <v>0</v>
      </c>
      <c r="C231" s="88">
        <v>0</v>
      </c>
      <c r="D231" s="112">
        <v>0</v>
      </c>
      <c r="E231" s="88">
        <v>0</v>
      </c>
      <c r="F231" s="93"/>
      <c r="G231" s="93"/>
      <c r="H231" s="85" t="s">
        <v>134</v>
      </c>
      <c r="I231" s="86">
        <v>0</v>
      </c>
      <c r="J231" s="88">
        <v>0</v>
      </c>
      <c r="K231" s="112">
        <v>0</v>
      </c>
      <c r="L231" s="88">
        <v>0</v>
      </c>
      <c r="M231" s="93"/>
      <c r="N231" s="93"/>
      <c r="O231" s="85" t="s">
        <v>134</v>
      </c>
      <c r="P231" s="86">
        <v>0</v>
      </c>
      <c r="Q231" s="88">
        <v>0</v>
      </c>
      <c r="R231" s="112">
        <v>0</v>
      </c>
      <c r="S231" s="88">
        <v>0</v>
      </c>
      <c r="T231" s="93"/>
      <c r="U231" s="93"/>
      <c r="V231" s="85" t="s">
        <v>134</v>
      </c>
      <c r="W231" s="86">
        <v>0</v>
      </c>
      <c r="X231" s="88">
        <v>0</v>
      </c>
      <c r="Y231" s="112">
        <v>0</v>
      </c>
      <c r="Z231" s="88">
        <v>0</v>
      </c>
      <c r="AA231" s="93"/>
      <c r="AB231" s="93"/>
      <c r="AC231" s="85" t="s">
        <v>134</v>
      </c>
      <c r="AD231" s="86">
        <v>0</v>
      </c>
      <c r="AE231" s="88">
        <v>0</v>
      </c>
      <c r="AF231" s="112">
        <v>0</v>
      </c>
      <c r="AG231" s="88">
        <v>0</v>
      </c>
      <c r="AH231" s="93"/>
      <c r="AI231" s="93"/>
      <c r="AJ231" s="85" t="s">
        <v>134</v>
      </c>
      <c r="AK231" s="86">
        <v>0</v>
      </c>
      <c r="AL231" s="88">
        <v>0</v>
      </c>
      <c r="AM231" s="112">
        <v>0</v>
      </c>
      <c r="AN231" s="88">
        <v>0</v>
      </c>
      <c r="AO231" s="93"/>
      <c r="AQ231" s="85" t="s">
        <v>134</v>
      </c>
      <c r="AR231" s="86">
        <v>0</v>
      </c>
      <c r="AS231" s="88">
        <v>0</v>
      </c>
      <c r="AT231" s="112">
        <v>0</v>
      </c>
      <c r="AU231" s="88">
        <v>0</v>
      </c>
      <c r="AV231" s="93"/>
      <c r="AW231" s="93"/>
      <c r="AX231" s="85" t="s">
        <v>134</v>
      </c>
      <c r="AY231" s="86">
        <v>0</v>
      </c>
      <c r="AZ231" s="88">
        <v>0</v>
      </c>
      <c r="BA231" s="112">
        <v>0</v>
      </c>
      <c r="BB231" s="88">
        <v>0</v>
      </c>
      <c r="BC231" s="93"/>
      <c r="BD231" s="93"/>
      <c r="BE231" s="85" t="s">
        <v>134</v>
      </c>
      <c r="BF231" s="86">
        <v>0</v>
      </c>
      <c r="BG231" s="88">
        <v>0</v>
      </c>
      <c r="BH231" s="112">
        <v>0</v>
      </c>
      <c r="BI231" s="88">
        <v>0</v>
      </c>
      <c r="BJ231" s="93"/>
      <c r="BK231" s="93"/>
      <c r="BL231" s="85" t="s">
        <v>134</v>
      </c>
      <c r="BM231" s="86">
        <v>0</v>
      </c>
      <c r="BN231" s="88">
        <v>0</v>
      </c>
      <c r="BO231" s="112">
        <v>0</v>
      </c>
      <c r="BP231" s="88">
        <v>0</v>
      </c>
      <c r="BQ231" s="93"/>
      <c r="BS231" s="85" t="s">
        <v>134</v>
      </c>
      <c r="BT231" s="86">
        <v>0</v>
      </c>
      <c r="BU231" s="88">
        <v>0</v>
      </c>
      <c r="BV231" s="112">
        <v>0</v>
      </c>
      <c r="BW231" s="88">
        <v>0</v>
      </c>
      <c r="BX231" s="93"/>
      <c r="BZ231" s="85" t="s">
        <v>134</v>
      </c>
      <c r="CA231" s="86">
        <v>0</v>
      </c>
      <c r="CB231" s="88">
        <v>0</v>
      </c>
      <c r="CC231" s="112">
        <v>0</v>
      </c>
      <c r="CD231" s="88">
        <v>0</v>
      </c>
      <c r="CE231" s="93"/>
    </row>
    <row r="232" spans="1:83" x14ac:dyDescent="0.25">
      <c r="A232" s="85" t="s">
        <v>135</v>
      </c>
      <c r="B232" s="86">
        <v>0</v>
      </c>
      <c r="C232" s="88">
        <v>0</v>
      </c>
      <c r="D232" s="112">
        <v>0</v>
      </c>
      <c r="E232" s="88">
        <v>0</v>
      </c>
      <c r="F232" s="93"/>
      <c r="G232" s="93"/>
      <c r="H232" s="85" t="s">
        <v>135</v>
      </c>
      <c r="I232" s="86">
        <v>0</v>
      </c>
      <c r="J232" s="88">
        <v>0</v>
      </c>
      <c r="K232" s="112">
        <v>0</v>
      </c>
      <c r="L232" s="88">
        <v>0</v>
      </c>
      <c r="M232" s="93"/>
      <c r="N232" s="93"/>
      <c r="O232" s="85" t="s">
        <v>135</v>
      </c>
      <c r="P232" s="86">
        <v>0</v>
      </c>
      <c r="Q232" s="88">
        <v>0</v>
      </c>
      <c r="R232" s="112">
        <v>0</v>
      </c>
      <c r="S232" s="88">
        <v>0</v>
      </c>
      <c r="T232" s="93"/>
      <c r="U232" s="93"/>
      <c r="V232" s="85" t="s">
        <v>135</v>
      </c>
      <c r="W232" s="86">
        <v>0</v>
      </c>
      <c r="X232" s="88">
        <v>0</v>
      </c>
      <c r="Y232" s="112">
        <v>0</v>
      </c>
      <c r="Z232" s="88">
        <v>0</v>
      </c>
      <c r="AA232" s="93"/>
      <c r="AB232" s="93"/>
      <c r="AC232" s="85" t="s">
        <v>135</v>
      </c>
      <c r="AD232" s="86">
        <v>0</v>
      </c>
      <c r="AE232" s="88">
        <v>0</v>
      </c>
      <c r="AF232" s="112">
        <v>0</v>
      </c>
      <c r="AG232" s="88">
        <v>0</v>
      </c>
      <c r="AH232" s="93"/>
      <c r="AI232" s="93"/>
      <c r="AJ232" s="85" t="s">
        <v>135</v>
      </c>
      <c r="AK232" s="86">
        <v>0</v>
      </c>
      <c r="AL232" s="88">
        <v>0</v>
      </c>
      <c r="AM232" s="112">
        <v>0</v>
      </c>
      <c r="AN232" s="88">
        <v>0</v>
      </c>
      <c r="AO232" s="93"/>
      <c r="AQ232" s="85" t="s">
        <v>135</v>
      </c>
      <c r="AR232" s="86">
        <v>0</v>
      </c>
      <c r="AS232" s="88">
        <v>0</v>
      </c>
      <c r="AT232" s="112">
        <v>0</v>
      </c>
      <c r="AU232" s="88">
        <v>0</v>
      </c>
      <c r="AV232" s="93"/>
      <c r="AW232" s="93"/>
      <c r="AX232" s="85" t="s">
        <v>135</v>
      </c>
      <c r="AY232" s="86">
        <v>0</v>
      </c>
      <c r="AZ232" s="88">
        <v>0</v>
      </c>
      <c r="BA232" s="112">
        <v>0</v>
      </c>
      <c r="BB232" s="88">
        <v>0</v>
      </c>
      <c r="BC232" s="93"/>
      <c r="BD232" s="93"/>
      <c r="BE232" s="85" t="s">
        <v>135</v>
      </c>
      <c r="BF232" s="86">
        <v>0</v>
      </c>
      <c r="BG232" s="88">
        <v>0</v>
      </c>
      <c r="BH232" s="112">
        <v>0</v>
      </c>
      <c r="BI232" s="88">
        <v>0</v>
      </c>
      <c r="BJ232" s="93"/>
      <c r="BK232" s="93"/>
      <c r="BL232" s="85" t="s">
        <v>135</v>
      </c>
      <c r="BM232" s="86">
        <v>0</v>
      </c>
      <c r="BN232" s="88">
        <v>0</v>
      </c>
      <c r="BO232" s="112">
        <v>0</v>
      </c>
      <c r="BP232" s="88">
        <v>0</v>
      </c>
      <c r="BQ232" s="93"/>
      <c r="BS232" s="85" t="s">
        <v>135</v>
      </c>
      <c r="BT232" s="86">
        <v>0</v>
      </c>
      <c r="BU232" s="88">
        <v>0</v>
      </c>
      <c r="BV232" s="112">
        <v>0</v>
      </c>
      <c r="BW232" s="88">
        <v>0</v>
      </c>
      <c r="BX232" s="93"/>
      <c r="BZ232" s="85" t="s">
        <v>135</v>
      </c>
      <c r="CA232" s="86">
        <v>0</v>
      </c>
      <c r="CB232" s="88">
        <v>0</v>
      </c>
      <c r="CC232" s="112">
        <v>0</v>
      </c>
      <c r="CD232" s="88">
        <v>0</v>
      </c>
      <c r="CE232" s="93"/>
    </row>
    <row r="233" spans="1:83" x14ac:dyDescent="0.25">
      <c r="A233" s="85" t="s">
        <v>136</v>
      </c>
      <c r="B233" s="86">
        <v>0</v>
      </c>
      <c r="C233" s="88">
        <v>0</v>
      </c>
      <c r="D233" s="112">
        <v>0</v>
      </c>
      <c r="E233" s="88">
        <v>0</v>
      </c>
      <c r="F233" s="93"/>
      <c r="G233" s="93"/>
      <c r="H233" s="85" t="s">
        <v>136</v>
      </c>
      <c r="I233" s="86">
        <v>0</v>
      </c>
      <c r="J233" s="88">
        <v>0</v>
      </c>
      <c r="K233" s="112">
        <v>0</v>
      </c>
      <c r="L233" s="88">
        <v>0</v>
      </c>
      <c r="M233" s="93"/>
      <c r="N233" s="93"/>
      <c r="O233" s="85" t="s">
        <v>136</v>
      </c>
      <c r="P233" s="86">
        <v>0</v>
      </c>
      <c r="Q233" s="88">
        <v>0</v>
      </c>
      <c r="R233" s="112">
        <v>0</v>
      </c>
      <c r="S233" s="88">
        <v>0</v>
      </c>
      <c r="T233" s="93"/>
      <c r="U233" s="93"/>
      <c r="V233" s="85" t="s">
        <v>136</v>
      </c>
      <c r="W233" s="86">
        <v>0</v>
      </c>
      <c r="X233" s="88">
        <v>0</v>
      </c>
      <c r="Y233" s="112">
        <v>0</v>
      </c>
      <c r="Z233" s="88">
        <v>0</v>
      </c>
      <c r="AA233" s="93"/>
      <c r="AB233" s="93"/>
      <c r="AC233" s="85" t="s">
        <v>136</v>
      </c>
      <c r="AD233" s="86">
        <v>0</v>
      </c>
      <c r="AE233" s="88">
        <v>0</v>
      </c>
      <c r="AF233" s="112">
        <v>0</v>
      </c>
      <c r="AG233" s="88">
        <v>0</v>
      </c>
      <c r="AH233" s="93"/>
      <c r="AI233" s="93"/>
      <c r="AJ233" s="85" t="s">
        <v>136</v>
      </c>
      <c r="AK233" s="86">
        <v>0</v>
      </c>
      <c r="AL233" s="88">
        <v>0</v>
      </c>
      <c r="AM233" s="112">
        <v>0</v>
      </c>
      <c r="AN233" s="88">
        <v>0</v>
      </c>
      <c r="AO233" s="93"/>
      <c r="AQ233" s="85" t="s">
        <v>136</v>
      </c>
      <c r="AR233" s="86">
        <v>0</v>
      </c>
      <c r="AS233" s="88">
        <v>0</v>
      </c>
      <c r="AT233" s="112">
        <v>0</v>
      </c>
      <c r="AU233" s="88">
        <v>0</v>
      </c>
      <c r="AV233" s="93"/>
      <c r="AW233" s="93"/>
      <c r="AX233" s="85" t="s">
        <v>136</v>
      </c>
      <c r="AY233" s="86">
        <v>0</v>
      </c>
      <c r="AZ233" s="88">
        <v>0</v>
      </c>
      <c r="BA233" s="112">
        <v>0</v>
      </c>
      <c r="BB233" s="88">
        <v>0</v>
      </c>
      <c r="BC233" s="93"/>
      <c r="BD233" s="93"/>
      <c r="BE233" s="85" t="s">
        <v>136</v>
      </c>
      <c r="BF233" s="86">
        <v>0</v>
      </c>
      <c r="BG233" s="88">
        <v>0</v>
      </c>
      <c r="BH233" s="112">
        <v>0</v>
      </c>
      <c r="BI233" s="88">
        <v>0</v>
      </c>
      <c r="BJ233" s="93"/>
      <c r="BK233" s="93"/>
      <c r="BL233" s="85" t="s">
        <v>136</v>
      </c>
      <c r="BM233" s="86">
        <v>0</v>
      </c>
      <c r="BN233" s="88">
        <v>0</v>
      </c>
      <c r="BO233" s="112">
        <v>0</v>
      </c>
      <c r="BP233" s="88">
        <v>0</v>
      </c>
      <c r="BQ233" s="93"/>
      <c r="BS233" s="85" t="s">
        <v>136</v>
      </c>
      <c r="BT233" s="86">
        <v>0</v>
      </c>
      <c r="BU233" s="88">
        <v>0</v>
      </c>
      <c r="BV233" s="112">
        <v>0</v>
      </c>
      <c r="BW233" s="88">
        <v>0</v>
      </c>
      <c r="BX233" s="93"/>
      <c r="BZ233" s="85" t="s">
        <v>136</v>
      </c>
      <c r="CA233" s="86">
        <v>0</v>
      </c>
      <c r="CB233" s="88">
        <v>0</v>
      </c>
      <c r="CC233" s="112">
        <v>0</v>
      </c>
      <c r="CD233" s="88">
        <v>0</v>
      </c>
      <c r="CE233" s="93"/>
    </row>
    <row r="234" spans="1:83" x14ac:dyDescent="0.25">
      <c r="A234" s="85" t="s">
        <v>137</v>
      </c>
      <c r="B234" s="86">
        <v>0</v>
      </c>
      <c r="C234" s="88">
        <v>0</v>
      </c>
      <c r="D234" s="112">
        <v>0</v>
      </c>
      <c r="E234" s="88">
        <v>0</v>
      </c>
      <c r="F234" s="93"/>
      <c r="G234" s="93"/>
      <c r="H234" s="85" t="s">
        <v>137</v>
      </c>
      <c r="I234" s="86">
        <v>0</v>
      </c>
      <c r="J234" s="88">
        <v>0</v>
      </c>
      <c r="K234" s="112">
        <v>0</v>
      </c>
      <c r="L234" s="88">
        <v>0</v>
      </c>
      <c r="M234" s="93"/>
      <c r="N234" s="93"/>
      <c r="O234" s="85" t="s">
        <v>137</v>
      </c>
      <c r="P234" s="86">
        <v>0</v>
      </c>
      <c r="Q234" s="88">
        <v>0</v>
      </c>
      <c r="R234" s="112">
        <v>0</v>
      </c>
      <c r="S234" s="88">
        <v>0</v>
      </c>
      <c r="T234" s="93"/>
      <c r="U234" s="93"/>
      <c r="V234" s="85" t="s">
        <v>137</v>
      </c>
      <c r="W234" s="86">
        <v>0</v>
      </c>
      <c r="X234" s="88">
        <v>0</v>
      </c>
      <c r="Y234" s="112">
        <v>0</v>
      </c>
      <c r="Z234" s="88">
        <v>0</v>
      </c>
      <c r="AA234" s="93"/>
      <c r="AB234" s="93"/>
      <c r="AC234" s="85" t="s">
        <v>137</v>
      </c>
      <c r="AD234" s="86">
        <v>0</v>
      </c>
      <c r="AE234" s="88">
        <v>0</v>
      </c>
      <c r="AF234" s="112">
        <v>0</v>
      </c>
      <c r="AG234" s="88">
        <v>0</v>
      </c>
      <c r="AH234" s="93"/>
      <c r="AI234" s="93"/>
      <c r="AJ234" s="85" t="s">
        <v>137</v>
      </c>
      <c r="AK234" s="86">
        <v>0</v>
      </c>
      <c r="AL234" s="88">
        <v>0</v>
      </c>
      <c r="AM234" s="112">
        <v>0</v>
      </c>
      <c r="AN234" s="88">
        <v>0</v>
      </c>
      <c r="AO234" s="93"/>
      <c r="AQ234" s="85" t="s">
        <v>137</v>
      </c>
      <c r="AR234" s="86">
        <v>0</v>
      </c>
      <c r="AS234" s="88">
        <v>0</v>
      </c>
      <c r="AT234" s="112">
        <v>0</v>
      </c>
      <c r="AU234" s="88">
        <v>0</v>
      </c>
      <c r="AV234" s="93"/>
      <c r="AW234" s="93"/>
      <c r="AX234" s="85" t="s">
        <v>137</v>
      </c>
      <c r="AY234" s="86">
        <v>0</v>
      </c>
      <c r="AZ234" s="88">
        <v>0</v>
      </c>
      <c r="BA234" s="112">
        <v>0</v>
      </c>
      <c r="BB234" s="88">
        <v>0</v>
      </c>
      <c r="BC234" s="93"/>
      <c r="BD234" s="93"/>
      <c r="BE234" s="85" t="s">
        <v>137</v>
      </c>
      <c r="BF234" s="86">
        <v>0</v>
      </c>
      <c r="BG234" s="88">
        <v>0</v>
      </c>
      <c r="BH234" s="112">
        <v>0</v>
      </c>
      <c r="BI234" s="88">
        <v>0</v>
      </c>
      <c r="BJ234" s="93"/>
      <c r="BK234" s="93"/>
      <c r="BL234" s="85" t="s">
        <v>137</v>
      </c>
      <c r="BM234" s="86">
        <v>0</v>
      </c>
      <c r="BN234" s="88">
        <v>0</v>
      </c>
      <c r="BO234" s="112">
        <v>0</v>
      </c>
      <c r="BP234" s="88">
        <v>0</v>
      </c>
      <c r="BQ234" s="93"/>
      <c r="BS234" s="85" t="s">
        <v>137</v>
      </c>
      <c r="BT234" s="86">
        <v>0</v>
      </c>
      <c r="BU234" s="88">
        <v>0</v>
      </c>
      <c r="BV234" s="112">
        <v>0</v>
      </c>
      <c r="BW234" s="88">
        <v>0</v>
      </c>
      <c r="BX234" s="93"/>
      <c r="BZ234" s="85" t="s">
        <v>137</v>
      </c>
      <c r="CA234" s="86">
        <v>0</v>
      </c>
      <c r="CB234" s="88">
        <v>0</v>
      </c>
      <c r="CC234" s="112">
        <v>0</v>
      </c>
      <c r="CD234" s="88">
        <v>0</v>
      </c>
      <c r="CE234" s="93"/>
    </row>
    <row r="235" spans="1:83" x14ac:dyDescent="0.25">
      <c r="A235" s="85" t="s">
        <v>138</v>
      </c>
      <c r="B235" s="86">
        <v>0</v>
      </c>
      <c r="C235" s="88">
        <v>0</v>
      </c>
      <c r="D235" s="112">
        <v>0</v>
      </c>
      <c r="E235" s="88">
        <v>0</v>
      </c>
      <c r="F235" s="93"/>
      <c r="G235" s="93"/>
      <c r="H235" s="85" t="s">
        <v>138</v>
      </c>
      <c r="I235" s="86">
        <v>0</v>
      </c>
      <c r="J235" s="88">
        <v>0</v>
      </c>
      <c r="K235" s="112">
        <v>0</v>
      </c>
      <c r="L235" s="88">
        <v>0</v>
      </c>
      <c r="M235" s="93"/>
      <c r="N235" s="93"/>
      <c r="O235" s="85" t="s">
        <v>138</v>
      </c>
      <c r="P235" s="86">
        <v>0</v>
      </c>
      <c r="Q235" s="88">
        <v>0</v>
      </c>
      <c r="R235" s="112">
        <v>0</v>
      </c>
      <c r="S235" s="88">
        <v>0</v>
      </c>
      <c r="T235" s="93"/>
      <c r="U235" s="93"/>
      <c r="V235" s="85" t="s">
        <v>138</v>
      </c>
      <c r="W235" s="86">
        <v>0</v>
      </c>
      <c r="X235" s="88">
        <v>0</v>
      </c>
      <c r="Y235" s="112">
        <v>0</v>
      </c>
      <c r="Z235" s="88">
        <v>0</v>
      </c>
      <c r="AA235" s="93"/>
      <c r="AB235" s="93"/>
      <c r="AC235" s="85" t="s">
        <v>138</v>
      </c>
      <c r="AD235" s="86">
        <v>0</v>
      </c>
      <c r="AE235" s="88">
        <v>0</v>
      </c>
      <c r="AF235" s="112">
        <v>0</v>
      </c>
      <c r="AG235" s="88">
        <v>0</v>
      </c>
      <c r="AH235" s="93"/>
      <c r="AI235" s="93"/>
      <c r="AJ235" s="85" t="s">
        <v>138</v>
      </c>
      <c r="AK235" s="86">
        <v>0</v>
      </c>
      <c r="AL235" s="88">
        <v>0</v>
      </c>
      <c r="AM235" s="112">
        <v>0</v>
      </c>
      <c r="AN235" s="88">
        <v>0</v>
      </c>
      <c r="AO235" s="93"/>
      <c r="AQ235" s="85" t="s">
        <v>138</v>
      </c>
      <c r="AR235" s="86">
        <v>0</v>
      </c>
      <c r="AS235" s="88">
        <v>0</v>
      </c>
      <c r="AT235" s="112">
        <v>0</v>
      </c>
      <c r="AU235" s="88">
        <v>0</v>
      </c>
      <c r="AV235" s="93"/>
      <c r="AW235" s="93"/>
      <c r="AX235" s="85" t="s">
        <v>138</v>
      </c>
      <c r="AY235" s="86">
        <v>0</v>
      </c>
      <c r="AZ235" s="88">
        <v>0</v>
      </c>
      <c r="BA235" s="112">
        <v>0</v>
      </c>
      <c r="BB235" s="88">
        <v>0</v>
      </c>
      <c r="BC235" s="93"/>
      <c r="BD235" s="93"/>
      <c r="BE235" s="85" t="s">
        <v>138</v>
      </c>
      <c r="BF235" s="86">
        <v>0</v>
      </c>
      <c r="BG235" s="88">
        <v>0</v>
      </c>
      <c r="BH235" s="112">
        <v>0</v>
      </c>
      <c r="BI235" s="88">
        <v>0</v>
      </c>
      <c r="BJ235" s="93"/>
      <c r="BK235" s="93"/>
      <c r="BL235" s="85" t="s">
        <v>138</v>
      </c>
      <c r="BM235" s="86">
        <v>0</v>
      </c>
      <c r="BN235" s="88">
        <v>0</v>
      </c>
      <c r="BO235" s="112">
        <v>0</v>
      </c>
      <c r="BP235" s="88">
        <v>0</v>
      </c>
      <c r="BQ235" s="93"/>
      <c r="BS235" s="85" t="s">
        <v>138</v>
      </c>
      <c r="BT235" s="86">
        <v>0</v>
      </c>
      <c r="BU235" s="88">
        <v>0</v>
      </c>
      <c r="BV235" s="112">
        <v>0</v>
      </c>
      <c r="BW235" s="88">
        <v>0</v>
      </c>
      <c r="BX235" s="93"/>
      <c r="BZ235" s="85" t="s">
        <v>138</v>
      </c>
      <c r="CA235" s="86">
        <v>0</v>
      </c>
      <c r="CB235" s="88">
        <v>0</v>
      </c>
      <c r="CC235" s="112">
        <v>0</v>
      </c>
      <c r="CD235" s="88">
        <v>0</v>
      </c>
      <c r="CE235" s="93"/>
    </row>
    <row r="236" spans="1:83" x14ac:dyDescent="0.25">
      <c r="A236" s="85"/>
      <c r="B236" s="90"/>
      <c r="C236" s="100"/>
      <c r="D236" s="87"/>
      <c r="E236" s="100"/>
      <c r="F236" s="93"/>
      <c r="G236" s="93"/>
      <c r="H236" s="85"/>
      <c r="I236" s="90"/>
      <c r="J236" s="100"/>
      <c r="K236" s="87"/>
      <c r="L236" s="100"/>
      <c r="M236" s="93"/>
      <c r="N236" s="93"/>
      <c r="O236" s="85"/>
      <c r="P236" s="90"/>
      <c r="Q236" s="100"/>
      <c r="R236" s="87"/>
      <c r="S236" s="100"/>
      <c r="T236" s="93"/>
      <c r="U236" s="93"/>
      <c r="V236" s="85"/>
      <c r="W236" s="90"/>
      <c r="X236" s="100"/>
      <c r="Y236" s="87"/>
      <c r="Z236" s="100"/>
      <c r="AA236" s="93"/>
      <c r="AB236" s="93"/>
      <c r="AC236" s="85"/>
      <c r="AD236" s="90"/>
      <c r="AE236" s="100"/>
      <c r="AF236" s="87"/>
      <c r="AG236" s="100"/>
      <c r="AH236" s="93"/>
      <c r="AI236" s="93"/>
      <c r="AJ236" s="85"/>
      <c r="AK236" s="90"/>
      <c r="AL236" s="100"/>
      <c r="AM236" s="87"/>
      <c r="AN236" s="100"/>
      <c r="AO236" s="93"/>
      <c r="AQ236" s="85"/>
      <c r="AR236" s="90"/>
      <c r="AS236" s="100"/>
      <c r="AT236" s="87"/>
      <c r="AU236" s="100"/>
      <c r="AV236" s="93"/>
      <c r="AW236" s="93"/>
      <c r="AX236" s="85"/>
      <c r="AY236" s="90"/>
      <c r="AZ236" s="100"/>
      <c r="BA236" s="87"/>
      <c r="BB236" s="100"/>
      <c r="BC236" s="93"/>
      <c r="BD236" s="93"/>
      <c r="BE236" s="85"/>
      <c r="BF236" s="90"/>
      <c r="BG236" s="100"/>
      <c r="BH236" s="87"/>
      <c r="BI236" s="100"/>
      <c r="BJ236" s="93"/>
      <c r="BK236" s="93"/>
      <c r="BL236" s="85"/>
      <c r="BM236" s="90"/>
      <c r="BN236" s="100"/>
      <c r="BO236" s="87"/>
      <c r="BP236" s="100"/>
      <c r="BQ236" s="93"/>
      <c r="BS236" s="85"/>
      <c r="BT236" s="90"/>
      <c r="BU236" s="100"/>
      <c r="BV236" s="87"/>
      <c r="BW236" s="100"/>
      <c r="BX236" s="93"/>
      <c r="BZ236" s="85"/>
      <c r="CA236" s="90"/>
      <c r="CB236" s="100"/>
      <c r="CC236" s="87"/>
      <c r="CD236" s="100"/>
      <c r="CE236" s="93"/>
    </row>
    <row r="237" spans="1:83" ht="13.8" thickBot="1" x14ac:dyDescent="0.3">
      <c r="A237" s="85"/>
      <c r="B237" s="101">
        <v>72243818.780000031</v>
      </c>
      <c r="C237" s="100"/>
      <c r="D237" s="102">
        <v>392</v>
      </c>
      <c r="E237" s="100"/>
      <c r="F237" s="93"/>
      <c r="G237" s="93"/>
      <c r="H237" s="85"/>
      <c r="I237" s="101">
        <v>72130878.230000019</v>
      </c>
      <c r="J237" s="100"/>
      <c r="K237" s="102">
        <v>391</v>
      </c>
      <c r="L237" s="100"/>
      <c r="M237" s="93"/>
      <c r="N237" s="93"/>
      <c r="O237" s="85"/>
      <c r="P237" s="101">
        <v>72272104.420000017</v>
      </c>
      <c r="Q237" s="100"/>
      <c r="R237" s="102">
        <v>390</v>
      </c>
      <c r="S237" s="100"/>
      <c r="T237" s="93"/>
      <c r="U237" s="93"/>
      <c r="V237" s="85"/>
      <c r="W237" s="101">
        <v>72020869.030000031</v>
      </c>
      <c r="X237" s="100"/>
      <c r="Y237" s="102">
        <v>387</v>
      </c>
      <c r="Z237" s="100"/>
      <c r="AA237" s="93"/>
      <c r="AB237" s="93"/>
      <c r="AC237" s="85"/>
      <c r="AD237" s="101">
        <v>72105433.25000003</v>
      </c>
      <c r="AE237" s="100"/>
      <c r="AF237" s="102">
        <v>386</v>
      </c>
      <c r="AG237" s="100"/>
      <c r="AH237" s="93"/>
      <c r="AI237" s="93"/>
      <c r="AJ237" s="85"/>
      <c r="AK237" s="101">
        <v>71477097.310000017</v>
      </c>
      <c r="AL237" s="100"/>
      <c r="AM237" s="102">
        <v>381</v>
      </c>
      <c r="AN237" s="100"/>
      <c r="AO237" s="93"/>
      <c r="AQ237" s="85"/>
      <c r="AR237" s="101">
        <v>67561920.310000017</v>
      </c>
      <c r="AS237" s="100"/>
      <c r="AT237" s="102">
        <v>355</v>
      </c>
      <c r="AU237" s="100"/>
      <c r="AV237" s="93"/>
      <c r="AW237" s="93"/>
      <c r="AX237" s="85"/>
      <c r="AY237" s="101">
        <v>57862254.670000017</v>
      </c>
      <c r="AZ237" s="100"/>
      <c r="BA237" s="102">
        <v>313</v>
      </c>
      <c r="BB237" s="100"/>
      <c r="BC237" s="93"/>
      <c r="BD237" s="93"/>
      <c r="BE237" s="85"/>
      <c r="BF237" s="101">
        <v>52809387.320000008</v>
      </c>
      <c r="BG237" s="100"/>
      <c r="BH237" s="102">
        <v>283</v>
      </c>
      <c r="BI237" s="100"/>
      <c r="BJ237" s="93"/>
      <c r="BK237" s="93"/>
      <c r="BL237" s="85"/>
      <c r="BM237" s="101">
        <v>48546854.609999999</v>
      </c>
      <c r="BN237" s="100"/>
      <c r="BO237" s="102">
        <v>258</v>
      </c>
      <c r="BP237" s="100"/>
      <c r="BQ237" s="93"/>
      <c r="BS237" s="85"/>
      <c r="BT237" s="101">
        <v>44736496.899999991</v>
      </c>
      <c r="BU237" s="100"/>
      <c r="BV237" s="102">
        <v>241</v>
      </c>
      <c r="BW237" s="100"/>
      <c r="BX237" s="93"/>
      <c r="BZ237" s="85"/>
      <c r="CA237" s="101">
        <v>0</v>
      </c>
      <c r="CB237" s="100"/>
      <c r="CC237" s="102">
        <v>0</v>
      </c>
      <c r="CD237" s="100"/>
      <c r="CE237" s="93"/>
    </row>
    <row r="238" spans="1:83" ht="13.8" thickTop="1" x14ac:dyDescent="0.25">
      <c r="A238" s="85"/>
      <c r="B238" s="90"/>
      <c r="C238" s="100"/>
      <c r="D238" s="87"/>
      <c r="E238" s="100"/>
      <c r="F238" s="93"/>
      <c r="G238" s="93"/>
      <c r="H238" s="85"/>
      <c r="I238" s="90"/>
      <c r="J238" s="100"/>
      <c r="K238" s="87"/>
      <c r="L238" s="100"/>
      <c r="M238" s="93"/>
      <c r="N238" s="93"/>
      <c r="O238" s="85"/>
      <c r="P238" s="90"/>
      <c r="Q238" s="100"/>
      <c r="R238" s="87"/>
      <c r="S238" s="100"/>
      <c r="T238" s="93"/>
      <c r="U238" s="93"/>
      <c r="V238" s="85"/>
      <c r="W238" s="90"/>
      <c r="X238" s="100"/>
      <c r="Y238" s="87"/>
      <c r="Z238" s="100"/>
      <c r="AA238" s="93"/>
      <c r="AB238" s="93"/>
      <c r="AC238" s="85"/>
      <c r="AD238" s="90"/>
      <c r="AE238" s="100"/>
      <c r="AF238" s="87"/>
      <c r="AG238" s="100"/>
      <c r="AH238" s="93"/>
      <c r="AI238" s="93"/>
      <c r="AJ238" s="85"/>
      <c r="AK238" s="90"/>
      <c r="AL238" s="100"/>
      <c r="AM238" s="87"/>
      <c r="AN238" s="100"/>
      <c r="AO238" s="93"/>
      <c r="AQ238" s="85"/>
      <c r="AR238" s="90"/>
      <c r="AS238" s="100"/>
      <c r="AT238" s="87"/>
      <c r="AU238" s="100"/>
      <c r="AV238" s="93"/>
      <c r="AW238" s="93"/>
      <c r="AX238" s="85"/>
      <c r="AY238" s="90"/>
      <c r="AZ238" s="100"/>
      <c r="BA238" s="87"/>
      <c r="BB238" s="100"/>
      <c r="BC238" s="93"/>
      <c r="BD238" s="93"/>
      <c r="BE238" s="85"/>
      <c r="BF238" s="90"/>
      <c r="BG238" s="100"/>
      <c r="BH238" s="87"/>
      <c r="BI238" s="100"/>
      <c r="BJ238" s="93"/>
      <c r="BK238" s="93"/>
      <c r="BL238" s="85"/>
      <c r="BM238" s="90"/>
      <c r="BN238" s="100"/>
      <c r="BO238" s="87"/>
      <c r="BP238" s="100"/>
      <c r="BQ238" s="93"/>
      <c r="BS238" s="85"/>
      <c r="BT238" s="90"/>
      <c r="BU238" s="100"/>
      <c r="BV238" s="87"/>
      <c r="BW238" s="100"/>
      <c r="BX238" s="93"/>
      <c r="BZ238" s="85"/>
      <c r="CA238" s="90"/>
      <c r="CB238" s="100"/>
      <c r="CC238" s="87"/>
      <c r="CD238" s="100"/>
      <c r="CE238" s="93"/>
    </row>
    <row r="239" spans="1:83" x14ac:dyDescent="0.25">
      <c r="A239" s="103" t="s">
        <v>139</v>
      </c>
      <c r="B239" s="90"/>
      <c r="C239" s="100"/>
      <c r="D239" s="124">
        <v>0</v>
      </c>
      <c r="E239" s="100"/>
      <c r="F239" s="93"/>
      <c r="G239" s="93"/>
      <c r="H239" s="103" t="s">
        <v>139</v>
      </c>
      <c r="I239" s="90"/>
      <c r="J239" s="100"/>
      <c r="K239" s="124">
        <v>0</v>
      </c>
      <c r="L239" s="100"/>
      <c r="M239" s="93"/>
      <c r="N239" s="93"/>
      <c r="O239" s="103" t="s">
        <v>139</v>
      </c>
      <c r="P239" s="90"/>
      <c r="Q239" s="100"/>
      <c r="R239" s="124">
        <v>1.7557859376449063</v>
      </c>
      <c r="S239" s="100"/>
      <c r="T239" s="93"/>
      <c r="U239" s="93"/>
      <c r="V239" s="103" t="s">
        <v>139</v>
      </c>
      <c r="W239" s="90"/>
      <c r="X239" s="100"/>
      <c r="Y239" s="124">
        <v>0</v>
      </c>
      <c r="Z239" s="100"/>
      <c r="AA239" s="93"/>
      <c r="AB239" s="93"/>
      <c r="AC239" s="103" t="s">
        <v>139</v>
      </c>
      <c r="AD239" s="90"/>
      <c r="AE239" s="100"/>
      <c r="AF239" s="124">
        <v>1.9353600860644808</v>
      </c>
      <c r="AG239" s="100"/>
      <c r="AH239" s="93"/>
      <c r="AI239" s="93"/>
      <c r="AJ239" s="103" t="s">
        <v>139</v>
      </c>
      <c r="AK239" s="90"/>
      <c r="AL239" s="100"/>
      <c r="AM239" s="124">
        <v>0</v>
      </c>
      <c r="AN239" s="100"/>
      <c r="AO239" s="93"/>
      <c r="AQ239" s="103" t="s">
        <v>139</v>
      </c>
      <c r="AR239" s="90"/>
      <c r="AS239" s="100"/>
      <c r="AT239" s="124">
        <v>0</v>
      </c>
      <c r="AU239" s="100"/>
      <c r="AV239" s="93"/>
      <c r="AW239" s="93"/>
      <c r="AX239" s="103" t="s">
        <v>139</v>
      </c>
      <c r="AY239" s="90"/>
      <c r="AZ239" s="100"/>
      <c r="BA239" s="124">
        <v>1.3520182711470208</v>
      </c>
      <c r="BB239" s="100"/>
      <c r="BC239" s="93"/>
      <c r="BD239" s="93"/>
      <c r="BE239" s="103" t="s">
        <v>139</v>
      </c>
      <c r="BF239" s="90"/>
      <c r="BG239" s="100"/>
      <c r="BH239" s="124">
        <v>2.0689953664781031</v>
      </c>
      <c r="BI239" s="100"/>
      <c r="BJ239" s="93"/>
      <c r="BK239" s="93"/>
      <c r="BL239" s="103" t="s">
        <v>139</v>
      </c>
      <c r="BM239" s="90"/>
      <c r="BN239" s="100"/>
      <c r="BO239" s="124">
        <v>3.5402262866273686</v>
      </c>
      <c r="BP239" s="100"/>
      <c r="BQ239" s="93"/>
      <c r="BS239" s="103" t="s">
        <v>139</v>
      </c>
      <c r="BT239" s="90"/>
      <c r="BU239" s="100"/>
      <c r="BV239" s="124">
        <v>3.4877036435100126</v>
      </c>
      <c r="BW239" s="100"/>
      <c r="BX239" s="93"/>
      <c r="BZ239" s="103" t="s">
        <v>139</v>
      </c>
      <c r="CA239" s="90"/>
      <c r="CB239" s="100"/>
      <c r="CC239" s="124">
        <v>0</v>
      </c>
      <c r="CD239" s="100"/>
      <c r="CE239" s="93"/>
    </row>
    <row r="240" spans="1:83" x14ac:dyDescent="0.25">
      <c r="A240" s="93"/>
      <c r="B240" s="94"/>
      <c r="C240" s="92"/>
      <c r="D240" s="95"/>
      <c r="E240" s="92"/>
      <c r="F240" s="93"/>
      <c r="G240" s="93"/>
      <c r="H240" s="93"/>
      <c r="I240" s="94"/>
      <c r="J240" s="92"/>
      <c r="K240" s="95"/>
      <c r="L240" s="92"/>
      <c r="M240" s="93"/>
      <c r="N240" s="93"/>
      <c r="O240" s="93"/>
      <c r="P240" s="94"/>
      <c r="Q240" s="92"/>
      <c r="R240" s="95"/>
      <c r="S240" s="92"/>
      <c r="T240" s="93"/>
      <c r="U240" s="93"/>
      <c r="V240" s="93"/>
      <c r="W240" s="94"/>
      <c r="X240" s="92"/>
      <c r="Y240" s="95"/>
      <c r="Z240" s="92"/>
      <c r="AA240" s="93"/>
      <c r="AB240" s="93"/>
      <c r="AC240" s="93"/>
      <c r="AD240" s="94"/>
      <c r="AE240" s="92"/>
      <c r="AF240" s="95"/>
      <c r="AG240" s="92"/>
      <c r="AH240" s="93"/>
      <c r="AI240" s="93"/>
      <c r="AJ240" s="93"/>
      <c r="AK240" s="94"/>
      <c r="AL240" s="92"/>
      <c r="AM240" s="95"/>
      <c r="AN240" s="92"/>
      <c r="AO240" s="93"/>
      <c r="AQ240" s="93"/>
      <c r="AR240" s="94"/>
      <c r="AS240" s="92"/>
      <c r="AT240" s="95"/>
      <c r="AU240" s="92"/>
      <c r="AV240" s="93"/>
      <c r="AW240" s="93"/>
      <c r="AX240" s="93"/>
      <c r="AY240" s="94"/>
      <c r="AZ240" s="92"/>
      <c r="BA240" s="95"/>
      <c r="BB240" s="92"/>
      <c r="BC240" s="93"/>
      <c r="BD240" s="93"/>
      <c r="BE240" s="93"/>
      <c r="BF240" s="94"/>
      <c r="BG240" s="92"/>
      <c r="BH240" s="95"/>
      <c r="BI240" s="92"/>
      <c r="BJ240" s="93"/>
      <c r="BK240" s="93"/>
      <c r="BL240" s="93"/>
      <c r="BM240" s="94"/>
      <c r="BN240" s="92"/>
      <c r="BO240" s="95"/>
      <c r="BP240" s="92"/>
      <c r="BQ240" s="93"/>
      <c r="BS240" s="93"/>
      <c r="BT240" s="94"/>
      <c r="BU240" s="92"/>
      <c r="BV240" s="95"/>
      <c r="BW240" s="92"/>
      <c r="BX240" s="93"/>
      <c r="BZ240" s="93"/>
      <c r="CA240" s="94"/>
      <c r="CB240" s="92"/>
      <c r="CC240" s="95"/>
      <c r="CD240" s="92"/>
      <c r="CE240" s="93"/>
    </row>
    <row r="241" spans="1:83" x14ac:dyDescent="0.25">
      <c r="A241" s="93"/>
      <c r="B241" s="94"/>
      <c r="C241" s="92"/>
      <c r="D241" s="95"/>
      <c r="E241" s="92"/>
      <c r="F241" s="93"/>
      <c r="G241" s="93"/>
      <c r="H241" s="93"/>
      <c r="I241" s="94"/>
      <c r="J241" s="92"/>
      <c r="K241" s="95"/>
      <c r="L241" s="92"/>
      <c r="M241" s="93"/>
      <c r="N241" s="93"/>
      <c r="O241" s="93"/>
      <c r="P241" s="94"/>
      <c r="Q241" s="92"/>
      <c r="R241" s="95"/>
      <c r="S241" s="92"/>
      <c r="T241" s="93"/>
      <c r="U241" s="93"/>
      <c r="V241" s="93"/>
      <c r="W241" s="94"/>
      <c r="X241" s="92"/>
      <c r="Y241" s="95"/>
      <c r="Z241" s="92"/>
      <c r="AA241" s="93"/>
      <c r="AB241" s="93"/>
      <c r="AC241" s="93"/>
      <c r="AD241" s="94"/>
      <c r="AE241" s="92"/>
      <c r="AF241" s="95"/>
      <c r="AG241" s="92"/>
      <c r="AH241" s="93"/>
      <c r="AI241" s="93"/>
      <c r="AJ241" s="93"/>
      <c r="AK241" s="94"/>
      <c r="AL241" s="92"/>
      <c r="AM241" s="95"/>
      <c r="AN241" s="92"/>
      <c r="AO241" s="93"/>
      <c r="AQ241" s="93"/>
      <c r="AR241" s="94"/>
      <c r="AS241" s="92"/>
      <c r="AT241" s="95"/>
      <c r="AU241" s="92"/>
      <c r="AV241" s="93"/>
      <c r="AW241" s="93"/>
      <c r="AX241" s="93"/>
      <c r="AY241" s="94"/>
      <c r="AZ241" s="92"/>
      <c r="BA241" s="95"/>
      <c r="BB241" s="92"/>
      <c r="BC241" s="93"/>
      <c r="BD241" s="93"/>
      <c r="BE241" s="93"/>
      <c r="BF241" s="94"/>
      <c r="BG241" s="92"/>
      <c r="BH241" s="95"/>
      <c r="BI241" s="92"/>
      <c r="BJ241" s="93"/>
      <c r="BK241" s="93"/>
      <c r="BL241" s="93"/>
      <c r="BM241" s="94"/>
      <c r="BN241" s="92"/>
      <c r="BO241" s="95"/>
      <c r="BP241" s="92"/>
      <c r="BQ241" s="93"/>
      <c r="BS241" s="93"/>
      <c r="BT241" s="94"/>
      <c r="BU241" s="92"/>
      <c r="BV241" s="95"/>
      <c r="BW241" s="92"/>
      <c r="BX241" s="93"/>
      <c r="BZ241" s="93"/>
      <c r="CA241" s="94"/>
      <c r="CB241" s="92"/>
      <c r="CC241" s="95"/>
      <c r="CD241" s="92"/>
      <c r="CE241" s="93"/>
    </row>
    <row r="242" spans="1:83" x14ac:dyDescent="0.25">
      <c r="A242" s="91" t="s">
        <v>140</v>
      </c>
      <c r="B242" s="94"/>
      <c r="C242" s="92"/>
      <c r="D242" s="95"/>
      <c r="E242" s="92"/>
      <c r="F242" s="93"/>
      <c r="G242" s="93"/>
      <c r="H242" s="91" t="s">
        <v>140</v>
      </c>
      <c r="I242" s="94"/>
      <c r="J242" s="92"/>
      <c r="K242" s="95"/>
      <c r="L242" s="92"/>
      <c r="M242" s="93"/>
      <c r="N242" s="93"/>
      <c r="O242" s="91" t="s">
        <v>140</v>
      </c>
      <c r="P242" s="94"/>
      <c r="Q242" s="92"/>
      <c r="R242" s="95"/>
      <c r="S242" s="92"/>
      <c r="T242" s="93"/>
      <c r="U242" s="93"/>
      <c r="V242" s="91" t="s">
        <v>140</v>
      </c>
      <c r="W242" s="94"/>
      <c r="X242" s="92"/>
      <c r="Y242" s="95"/>
      <c r="Z242" s="92"/>
      <c r="AA242" s="93"/>
      <c r="AB242" s="93"/>
      <c r="AC242" s="91" t="s">
        <v>140</v>
      </c>
      <c r="AD242" s="94"/>
      <c r="AE242" s="92"/>
      <c r="AF242" s="95"/>
      <c r="AG242" s="92"/>
      <c r="AH242" s="93"/>
      <c r="AI242" s="93"/>
      <c r="AJ242" s="91" t="s">
        <v>140</v>
      </c>
      <c r="AK242" s="94"/>
      <c r="AL242" s="92"/>
      <c r="AM242" s="95"/>
      <c r="AN242" s="92"/>
      <c r="AO242" s="93"/>
      <c r="AQ242" s="91" t="s">
        <v>140</v>
      </c>
      <c r="AR242" s="94"/>
      <c r="AS242" s="92"/>
      <c r="AT242" s="95"/>
      <c r="AU242" s="92"/>
      <c r="AV242" s="93"/>
      <c r="AW242" s="93"/>
      <c r="AX242" s="91" t="s">
        <v>140</v>
      </c>
      <c r="AY242" s="94"/>
      <c r="AZ242" s="92"/>
      <c r="BA242" s="95"/>
      <c r="BB242" s="92"/>
      <c r="BC242" s="93"/>
      <c r="BD242" s="93"/>
      <c r="BE242" s="91" t="s">
        <v>140</v>
      </c>
      <c r="BF242" s="94"/>
      <c r="BG242" s="92"/>
      <c r="BH242" s="95"/>
      <c r="BI242" s="92"/>
      <c r="BJ242" s="93"/>
      <c r="BK242" s="93"/>
      <c r="BL242" s="91" t="s">
        <v>140</v>
      </c>
      <c r="BM242" s="94"/>
      <c r="BN242" s="92"/>
      <c r="BO242" s="95"/>
      <c r="BP242" s="92"/>
      <c r="BQ242" s="93"/>
      <c r="BS242" s="91" t="s">
        <v>140</v>
      </c>
      <c r="BT242" s="94"/>
      <c r="BU242" s="92"/>
      <c r="BV242" s="95"/>
      <c r="BW242" s="92"/>
      <c r="BX242" s="93"/>
      <c r="BZ242" s="91" t="s">
        <v>140</v>
      </c>
      <c r="CA242" s="94"/>
      <c r="CB242" s="92"/>
      <c r="CC242" s="95"/>
      <c r="CD242" s="92"/>
      <c r="CE242" s="93"/>
    </row>
    <row r="243" spans="1:83" x14ac:dyDescent="0.25">
      <c r="A243" s="93"/>
      <c r="B243" s="94"/>
      <c r="C243" s="92"/>
      <c r="D243" s="95"/>
      <c r="E243" s="92"/>
      <c r="F243" s="93"/>
      <c r="G243" s="93"/>
      <c r="H243" s="93"/>
      <c r="I243" s="94"/>
      <c r="J243" s="92"/>
      <c r="K243" s="95"/>
      <c r="L243" s="92"/>
      <c r="M243" s="93"/>
      <c r="N243" s="93"/>
      <c r="O243" s="93"/>
      <c r="P243" s="94"/>
      <c r="Q243" s="92"/>
      <c r="R243" s="95"/>
      <c r="S243" s="92"/>
      <c r="T243" s="93"/>
      <c r="U243" s="93"/>
      <c r="V243" s="93"/>
      <c r="W243" s="94"/>
      <c r="X243" s="92"/>
      <c r="Y243" s="95"/>
      <c r="Z243" s="92"/>
      <c r="AA243" s="93"/>
      <c r="AB243" s="93"/>
      <c r="AC243" s="93"/>
      <c r="AD243" s="94"/>
      <c r="AE243" s="92"/>
      <c r="AF243" s="95"/>
      <c r="AG243" s="92"/>
      <c r="AH243" s="93"/>
      <c r="AI243" s="93"/>
      <c r="AJ243" s="93"/>
      <c r="AK243" s="94"/>
      <c r="AL243" s="92"/>
      <c r="AM243" s="95"/>
      <c r="AN243" s="92"/>
      <c r="AO243" s="93"/>
      <c r="AQ243" s="93"/>
      <c r="AR243" s="94"/>
      <c r="AS243" s="92"/>
      <c r="AT243" s="95"/>
      <c r="AU243" s="92"/>
      <c r="AV243" s="93"/>
      <c r="AW243" s="93"/>
      <c r="AX243" s="93"/>
      <c r="AY243" s="94"/>
      <c r="AZ243" s="92"/>
      <c r="BA243" s="95"/>
      <c r="BB243" s="92"/>
      <c r="BC243" s="93"/>
      <c r="BD243" s="93"/>
      <c r="BE243" s="93"/>
      <c r="BF243" s="94"/>
      <c r="BG243" s="92"/>
      <c r="BH243" s="95"/>
      <c r="BI243" s="92"/>
      <c r="BJ243" s="93"/>
      <c r="BK243" s="93"/>
      <c r="BL243" s="93"/>
      <c r="BM243" s="94"/>
      <c r="BN243" s="92"/>
      <c r="BO243" s="95"/>
      <c r="BP243" s="92"/>
      <c r="BQ243" s="93"/>
      <c r="BS243" s="93"/>
      <c r="BT243" s="94"/>
      <c r="BU243" s="92"/>
      <c r="BV243" s="95"/>
      <c r="BW243" s="92"/>
      <c r="BX243" s="93"/>
      <c r="BZ243" s="93"/>
      <c r="CA243" s="94"/>
      <c r="CB243" s="92"/>
      <c r="CC243" s="95"/>
      <c r="CD243" s="92"/>
      <c r="CE243" s="93"/>
    </row>
    <row r="244" spans="1:83" ht="26.4" x14ac:dyDescent="0.25">
      <c r="A244" s="96" t="s">
        <v>130</v>
      </c>
      <c r="B244" s="97" t="s">
        <v>25</v>
      </c>
      <c r="C244" s="98" t="s">
        <v>26</v>
      </c>
      <c r="D244" s="99" t="s">
        <v>27</v>
      </c>
      <c r="E244" s="98" t="s">
        <v>26</v>
      </c>
      <c r="F244" s="93"/>
      <c r="G244" s="93"/>
      <c r="H244" s="96" t="s">
        <v>130</v>
      </c>
      <c r="I244" s="97" t="s">
        <v>25</v>
      </c>
      <c r="J244" s="98" t="s">
        <v>26</v>
      </c>
      <c r="K244" s="99" t="s">
        <v>27</v>
      </c>
      <c r="L244" s="98" t="s">
        <v>26</v>
      </c>
      <c r="M244" s="93"/>
      <c r="N244" s="93"/>
      <c r="O244" s="96" t="s">
        <v>130</v>
      </c>
      <c r="P244" s="97" t="s">
        <v>25</v>
      </c>
      <c r="Q244" s="98" t="s">
        <v>26</v>
      </c>
      <c r="R244" s="99" t="s">
        <v>27</v>
      </c>
      <c r="S244" s="98" t="s">
        <v>26</v>
      </c>
      <c r="T244" s="93"/>
      <c r="U244" s="93"/>
      <c r="V244" s="96" t="s">
        <v>130</v>
      </c>
      <c r="W244" s="97" t="s">
        <v>25</v>
      </c>
      <c r="X244" s="98" t="s">
        <v>26</v>
      </c>
      <c r="Y244" s="99" t="s">
        <v>27</v>
      </c>
      <c r="Z244" s="98" t="s">
        <v>26</v>
      </c>
      <c r="AA244" s="93"/>
      <c r="AB244" s="93"/>
      <c r="AC244" s="96" t="s">
        <v>130</v>
      </c>
      <c r="AD244" s="97" t="s">
        <v>25</v>
      </c>
      <c r="AE244" s="98" t="s">
        <v>26</v>
      </c>
      <c r="AF244" s="99" t="s">
        <v>27</v>
      </c>
      <c r="AG244" s="98" t="s">
        <v>26</v>
      </c>
      <c r="AH244" s="93"/>
      <c r="AI244" s="93"/>
      <c r="AJ244" s="96" t="s">
        <v>130</v>
      </c>
      <c r="AK244" s="97" t="s">
        <v>25</v>
      </c>
      <c r="AL244" s="98" t="s">
        <v>26</v>
      </c>
      <c r="AM244" s="99" t="s">
        <v>27</v>
      </c>
      <c r="AN244" s="98" t="s">
        <v>26</v>
      </c>
      <c r="AO244" s="93"/>
      <c r="AQ244" s="96" t="s">
        <v>130</v>
      </c>
      <c r="AR244" s="97" t="s">
        <v>25</v>
      </c>
      <c r="AS244" s="98" t="s">
        <v>26</v>
      </c>
      <c r="AT244" s="99" t="s">
        <v>27</v>
      </c>
      <c r="AU244" s="98" t="s">
        <v>26</v>
      </c>
      <c r="AV244" s="93"/>
      <c r="AW244" s="93"/>
      <c r="AX244" s="96" t="s">
        <v>130</v>
      </c>
      <c r="AY244" s="97" t="s">
        <v>25</v>
      </c>
      <c r="AZ244" s="98" t="s">
        <v>26</v>
      </c>
      <c r="BA244" s="99" t="s">
        <v>27</v>
      </c>
      <c r="BB244" s="98" t="s">
        <v>26</v>
      </c>
      <c r="BC244" s="93"/>
      <c r="BD244" s="93"/>
      <c r="BE244" s="96" t="s">
        <v>130</v>
      </c>
      <c r="BF244" s="97" t="s">
        <v>25</v>
      </c>
      <c r="BG244" s="98" t="s">
        <v>26</v>
      </c>
      <c r="BH244" s="99" t="s">
        <v>27</v>
      </c>
      <c r="BI244" s="98" t="s">
        <v>26</v>
      </c>
      <c r="BJ244" s="93"/>
      <c r="BK244" s="93"/>
      <c r="BL244" s="96" t="s">
        <v>130</v>
      </c>
      <c r="BM244" s="97" t="s">
        <v>25</v>
      </c>
      <c r="BN244" s="98" t="s">
        <v>26</v>
      </c>
      <c r="BO244" s="99" t="s">
        <v>27</v>
      </c>
      <c r="BP244" s="98" t="s">
        <v>26</v>
      </c>
      <c r="BQ244" s="93"/>
      <c r="BS244" s="96" t="s">
        <v>130</v>
      </c>
      <c r="BT244" s="97" t="s">
        <v>25</v>
      </c>
      <c r="BU244" s="98" t="s">
        <v>26</v>
      </c>
      <c r="BV244" s="99" t="s">
        <v>27</v>
      </c>
      <c r="BW244" s="98" t="s">
        <v>26</v>
      </c>
      <c r="BX244" s="93"/>
      <c r="BZ244" s="96" t="s">
        <v>130</v>
      </c>
      <c r="CA244" s="97" t="s">
        <v>25</v>
      </c>
      <c r="CB244" s="98" t="s">
        <v>26</v>
      </c>
      <c r="CC244" s="99" t="s">
        <v>27</v>
      </c>
      <c r="CD244" s="98" t="s">
        <v>26</v>
      </c>
      <c r="CE244" s="93"/>
    </row>
    <row r="245" spans="1:83" x14ac:dyDescent="0.25">
      <c r="A245" s="93"/>
      <c r="B245" s="123"/>
      <c r="C245" s="92"/>
      <c r="D245" s="95"/>
      <c r="E245" s="92"/>
      <c r="F245" s="93"/>
      <c r="G245" s="93"/>
      <c r="H245" s="93"/>
      <c r="I245" s="123"/>
      <c r="J245" s="92"/>
      <c r="K245" s="95"/>
      <c r="L245" s="92"/>
      <c r="M245" s="93"/>
      <c r="N245" s="93"/>
      <c r="O245" s="93"/>
      <c r="P245" s="123"/>
      <c r="Q245" s="92"/>
      <c r="R245" s="95"/>
      <c r="S245" s="92"/>
      <c r="T245" s="93"/>
      <c r="U245" s="93"/>
      <c r="V245" s="93"/>
      <c r="W245" s="123"/>
      <c r="X245" s="92"/>
      <c r="Y245" s="95"/>
      <c r="Z245" s="92"/>
      <c r="AA245" s="93"/>
      <c r="AB245" s="93"/>
      <c r="AC245" s="93"/>
      <c r="AD245" s="123"/>
      <c r="AE245" s="92"/>
      <c r="AF245" s="95"/>
      <c r="AG245" s="92"/>
      <c r="AH245" s="93"/>
      <c r="AI245" s="93"/>
      <c r="AJ245" s="93"/>
      <c r="AK245" s="123"/>
      <c r="AL245" s="92"/>
      <c r="AM245" s="95"/>
      <c r="AN245" s="92"/>
      <c r="AO245" s="93"/>
      <c r="AQ245" s="93"/>
      <c r="AR245" s="123"/>
      <c r="AS245" s="92"/>
      <c r="AT245" s="95"/>
      <c r="AU245" s="92"/>
      <c r="AV245" s="93"/>
      <c r="AW245" s="93"/>
      <c r="AX245" s="93"/>
      <c r="AY245" s="123"/>
      <c r="AZ245" s="92"/>
      <c r="BA245" s="95"/>
      <c r="BB245" s="92"/>
      <c r="BC245" s="93"/>
      <c r="BD245" s="93"/>
      <c r="BE245" s="93"/>
      <c r="BF245" s="123"/>
      <c r="BG245" s="92"/>
      <c r="BH245" s="95"/>
      <c r="BI245" s="92"/>
      <c r="BJ245" s="93"/>
      <c r="BK245" s="93"/>
      <c r="BL245" s="93"/>
      <c r="BM245" s="123"/>
      <c r="BN245" s="92"/>
      <c r="BO245" s="95"/>
      <c r="BP245" s="92"/>
      <c r="BQ245" s="93"/>
      <c r="BS245" s="93"/>
      <c r="BT245" s="123"/>
      <c r="BU245" s="92"/>
      <c r="BV245" s="95"/>
      <c r="BW245" s="92"/>
      <c r="BX245" s="93"/>
      <c r="BZ245" s="93"/>
      <c r="CA245" s="123"/>
      <c r="CB245" s="92"/>
      <c r="CC245" s="95"/>
      <c r="CD245" s="92"/>
      <c r="CE245" s="93"/>
    </row>
    <row r="246" spans="1:83" x14ac:dyDescent="0.25">
      <c r="A246" s="85" t="s">
        <v>131</v>
      </c>
      <c r="B246" s="86">
        <v>0</v>
      </c>
      <c r="C246" s="88">
        <v>0</v>
      </c>
      <c r="D246" s="87">
        <v>0</v>
      </c>
      <c r="E246" s="88">
        <v>0</v>
      </c>
      <c r="F246" s="93"/>
      <c r="G246" s="93"/>
      <c r="H246" s="85" t="s">
        <v>131</v>
      </c>
      <c r="I246" s="86">
        <v>0</v>
      </c>
      <c r="J246" s="88">
        <v>0</v>
      </c>
      <c r="K246" s="87">
        <v>0</v>
      </c>
      <c r="L246" s="88">
        <v>0</v>
      </c>
      <c r="M246" s="93"/>
      <c r="N246" s="93"/>
      <c r="O246" s="85" t="s">
        <v>131</v>
      </c>
      <c r="P246" s="86">
        <v>0</v>
      </c>
      <c r="Q246" s="88">
        <v>0</v>
      </c>
      <c r="R246" s="87">
        <v>0</v>
      </c>
      <c r="S246" s="88">
        <v>0</v>
      </c>
      <c r="T246" s="93"/>
      <c r="U246" s="93"/>
      <c r="V246" s="85" t="s">
        <v>131</v>
      </c>
      <c r="W246" s="86">
        <v>0</v>
      </c>
      <c r="X246" s="88">
        <v>0</v>
      </c>
      <c r="Y246" s="87">
        <v>0</v>
      </c>
      <c r="Z246" s="88">
        <v>0</v>
      </c>
      <c r="AA246" s="93"/>
      <c r="AB246" s="93"/>
      <c r="AC246" s="85" t="s">
        <v>131</v>
      </c>
      <c r="AD246" s="86">
        <v>0</v>
      </c>
      <c r="AE246" s="88">
        <v>0</v>
      </c>
      <c r="AF246" s="87">
        <v>0</v>
      </c>
      <c r="AG246" s="88">
        <v>0</v>
      </c>
      <c r="AH246" s="93"/>
      <c r="AI246" s="93"/>
      <c r="AJ246" s="85" t="s">
        <v>131</v>
      </c>
      <c r="AK246" s="86">
        <v>0</v>
      </c>
      <c r="AL246" s="88">
        <v>0</v>
      </c>
      <c r="AM246" s="87">
        <v>0</v>
      </c>
      <c r="AN246" s="88">
        <v>0</v>
      </c>
      <c r="AO246" s="93"/>
      <c r="AQ246" s="85" t="s">
        <v>131</v>
      </c>
      <c r="AR246" s="86">
        <v>0</v>
      </c>
      <c r="AS246" s="88">
        <v>0</v>
      </c>
      <c r="AT246" s="87">
        <v>0</v>
      </c>
      <c r="AU246" s="88">
        <v>0</v>
      </c>
      <c r="AV246" s="93"/>
      <c r="AW246" s="93"/>
      <c r="AX246" s="85" t="s">
        <v>131</v>
      </c>
      <c r="AY246" s="86">
        <v>0</v>
      </c>
      <c r="AZ246" s="88">
        <v>0</v>
      </c>
      <c r="BA246" s="87">
        <v>0</v>
      </c>
      <c r="BB246" s="88">
        <v>0</v>
      </c>
      <c r="BC246" s="93"/>
      <c r="BD246" s="93"/>
      <c r="BE246" s="85" t="s">
        <v>131</v>
      </c>
      <c r="BF246" s="86">
        <v>0</v>
      </c>
      <c r="BG246" s="88">
        <v>0</v>
      </c>
      <c r="BH246" s="87">
        <v>0</v>
      </c>
      <c r="BI246" s="88">
        <v>0</v>
      </c>
      <c r="BJ246" s="93"/>
      <c r="BK246" s="93"/>
      <c r="BL246" s="85" t="s">
        <v>131</v>
      </c>
      <c r="BM246" s="86">
        <v>0</v>
      </c>
      <c r="BN246" s="88">
        <v>0</v>
      </c>
      <c r="BO246" s="87">
        <v>0</v>
      </c>
      <c r="BP246" s="88">
        <v>0</v>
      </c>
      <c r="BQ246" s="93"/>
      <c r="BS246" s="85" t="s">
        <v>131</v>
      </c>
      <c r="BT246" s="86">
        <v>0</v>
      </c>
      <c r="BU246" s="88">
        <v>0</v>
      </c>
      <c r="BV246" s="87">
        <v>0</v>
      </c>
      <c r="BW246" s="88">
        <v>0</v>
      </c>
      <c r="BX246" s="93"/>
      <c r="BZ246" s="85" t="s">
        <v>131</v>
      </c>
      <c r="CA246" s="86">
        <v>0</v>
      </c>
      <c r="CB246" s="88">
        <v>0</v>
      </c>
      <c r="CC246" s="87">
        <v>0</v>
      </c>
      <c r="CD246" s="88">
        <v>0</v>
      </c>
      <c r="CE246" s="93"/>
    </row>
    <row r="247" spans="1:83" x14ac:dyDescent="0.25">
      <c r="A247" s="85" t="s">
        <v>132</v>
      </c>
      <c r="B247" s="86">
        <v>0</v>
      </c>
      <c r="C247" s="88">
        <v>0</v>
      </c>
      <c r="D247" s="87">
        <v>0</v>
      </c>
      <c r="E247" s="88">
        <v>0</v>
      </c>
      <c r="F247" s="93"/>
      <c r="G247" s="93"/>
      <c r="H247" s="85" t="s">
        <v>132</v>
      </c>
      <c r="I247" s="86">
        <v>0</v>
      </c>
      <c r="J247" s="88">
        <v>0</v>
      </c>
      <c r="K247" s="87">
        <v>0</v>
      </c>
      <c r="L247" s="88">
        <v>0</v>
      </c>
      <c r="M247" s="93"/>
      <c r="N247" s="93"/>
      <c r="O247" s="85" t="s">
        <v>132</v>
      </c>
      <c r="P247" s="86">
        <v>0</v>
      </c>
      <c r="Q247" s="88">
        <v>0</v>
      </c>
      <c r="R247" s="87">
        <v>0</v>
      </c>
      <c r="S247" s="88">
        <v>0</v>
      </c>
      <c r="T247" s="93"/>
      <c r="U247" s="93"/>
      <c r="V247" s="85" t="s">
        <v>132</v>
      </c>
      <c r="W247" s="86">
        <v>0</v>
      </c>
      <c r="X247" s="88">
        <v>0</v>
      </c>
      <c r="Y247" s="87">
        <v>0</v>
      </c>
      <c r="Z247" s="88">
        <v>0</v>
      </c>
      <c r="AA247" s="93"/>
      <c r="AB247" s="93"/>
      <c r="AC247" s="85" t="s">
        <v>132</v>
      </c>
      <c r="AD247" s="86">
        <v>0</v>
      </c>
      <c r="AE247" s="88">
        <v>0</v>
      </c>
      <c r="AF247" s="87">
        <v>0</v>
      </c>
      <c r="AG247" s="88">
        <v>0</v>
      </c>
      <c r="AH247" s="93"/>
      <c r="AI247" s="93"/>
      <c r="AJ247" s="85" t="s">
        <v>132</v>
      </c>
      <c r="AK247" s="86">
        <v>0</v>
      </c>
      <c r="AL247" s="88">
        <v>0</v>
      </c>
      <c r="AM247" s="87">
        <v>0</v>
      </c>
      <c r="AN247" s="88">
        <v>0</v>
      </c>
      <c r="AO247" s="93"/>
      <c r="AQ247" s="85" t="s">
        <v>132</v>
      </c>
      <c r="AR247" s="86">
        <v>0</v>
      </c>
      <c r="AS247" s="88">
        <v>0</v>
      </c>
      <c r="AT247" s="87">
        <v>0</v>
      </c>
      <c r="AU247" s="88">
        <v>0</v>
      </c>
      <c r="AV247" s="93"/>
      <c r="AW247" s="93"/>
      <c r="AX247" s="85" t="s">
        <v>132</v>
      </c>
      <c r="AY247" s="86">
        <v>0</v>
      </c>
      <c r="AZ247" s="88">
        <v>0</v>
      </c>
      <c r="BA247" s="87">
        <v>0</v>
      </c>
      <c r="BB247" s="88">
        <v>0</v>
      </c>
      <c r="BC247" s="93"/>
      <c r="BD247" s="93"/>
      <c r="BE247" s="85" t="s">
        <v>132</v>
      </c>
      <c r="BF247" s="86">
        <v>0</v>
      </c>
      <c r="BG247" s="88">
        <v>0</v>
      </c>
      <c r="BH247" s="87">
        <v>0</v>
      </c>
      <c r="BI247" s="88">
        <v>0</v>
      </c>
      <c r="BJ247" s="93"/>
      <c r="BK247" s="93"/>
      <c r="BL247" s="85" t="s">
        <v>132</v>
      </c>
      <c r="BM247" s="86">
        <v>0</v>
      </c>
      <c r="BN247" s="88">
        <v>0</v>
      </c>
      <c r="BO247" s="87">
        <v>0</v>
      </c>
      <c r="BP247" s="88">
        <v>0</v>
      </c>
      <c r="BQ247" s="93"/>
      <c r="BS247" s="85" t="s">
        <v>132</v>
      </c>
      <c r="BT247" s="86">
        <v>0</v>
      </c>
      <c r="BU247" s="88">
        <v>0</v>
      </c>
      <c r="BV247" s="87">
        <v>0</v>
      </c>
      <c r="BW247" s="88">
        <v>0</v>
      </c>
      <c r="BX247" s="93"/>
      <c r="BZ247" s="85" t="s">
        <v>132</v>
      </c>
      <c r="CA247" s="86">
        <v>0</v>
      </c>
      <c r="CB247" s="88">
        <v>0</v>
      </c>
      <c r="CC247" s="87">
        <v>0</v>
      </c>
      <c r="CD247" s="88">
        <v>0</v>
      </c>
      <c r="CE247" s="93"/>
    </row>
    <row r="248" spans="1:83" x14ac:dyDescent="0.25">
      <c r="A248" s="85" t="s">
        <v>133</v>
      </c>
      <c r="B248" s="86">
        <v>0</v>
      </c>
      <c r="C248" s="88">
        <v>0</v>
      </c>
      <c r="D248" s="87">
        <v>0</v>
      </c>
      <c r="E248" s="88">
        <v>0</v>
      </c>
      <c r="F248" s="93"/>
      <c r="G248" s="93"/>
      <c r="H248" s="85" t="s">
        <v>133</v>
      </c>
      <c r="I248" s="86">
        <v>0</v>
      </c>
      <c r="J248" s="88">
        <v>0</v>
      </c>
      <c r="K248" s="87">
        <v>0</v>
      </c>
      <c r="L248" s="88">
        <v>0</v>
      </c>
      <c r="M248" s="93"/>
      <c r="N248" s="93"/>
      <c r="O248" s="85" t="s">
        <v>133</v>
      </c>
      <c r="P248" s="86">
        <v>0</v>
      </c>
      <c r="Q248" s="88">
        <v>0</v>
      </c>
      <c r="R248" s="87">
        <v>0</v>
      </c>
      <c r="S248" s="88">
        <v>0</v>
      </c>
      <c r="T248" s="93"/>
      <c r="U248" s="93"/>
      <c r="V248" s="85" t="s">
        <v>133</v>
      </c>
      <c r="W248" s="86">
        <v>0</v>
      </c>
      <c r="X248" s="88">
        <v>0</v>
      </c>
      <c r="Y248" s="87">
        <v>0</v>
      </c>
      <c r="Z248" s="88">
        <v>0</v>
      </c>
      <c r="AA248" s="93"/>
      <c r="AB248" s="93"/>
      <c r="AC248" s="85" t="s">
        <v>133</v>
      </c>
      <c r="AD248" s="86">
        <v>0</v>
      </c>
      <c r="AE248" s="88">
        <v>0</v>
      </c>
      <c r="AF248" s="87">
        <v>0</v>
      </c>
      <c r="AG248" s="88">
        <v>0</v>
      </c>
      <c r="AH248" s="93"/>
      <c r="AI248" s="93"/>
      <c r="AJ248" s="85" t="s">
        <v>133</v>
      </c>
      <c r="AK248" s="86">
        <v>0</v>
      </c>
      <c r="AL248" s="88">
        <v>0</v>
      </c>
      <c r="AM248" s="87">
        <v>0</v>
      </c>
      <c r="AN248" s="88">
        <v>0</v>
      </c>
      <c r="AO248" s="93"/>
      <c r="AQ248" s="85" t="s">
        <v>133</v>
      </c>
      <c r="AR248" s="86">
        <v>0</v>
      </c>
      <c r="AS248" s="88">
        <v>0</v>
      </c>
      <c r="AT248" s="87">
        <v>0</v>
      </c>
      <c r="AU248" s="88">
        <v>0</v>
      </c>
      <c r="AV248" s="93"/>
      <c r="AW248" s="93"/>
      <c r="AX248" s="85" t="s">
        <v>133</v>
      </c>
      <c r="AY248" s="86">
        <v>0</v>
      </c>
      <c r="AZ248" s="88">
        <v>0</v>
      </c>
      <c r="BA248" s="87">
        <v>0</v>
      </c>
      <c r="BB248" s="88">
        <v>0</v>
      </c>
      <c r="BC248" s="93"/>
      <c r="BD248" s="93"/>
      <c r="BE248" s="85" t="s">
        <v>133</v>
      </c>
      <c r="BF248" s="86">
        <v>0</v>
      </c>
      <c r="BG248" s="88">
        <v>0</v>
      </c>
      <c r="BH248" s="87">
        <v>0</v>
      </c>
      <c r="BI248" s="88">
        <v>0</v>
      </c>
      <c r="BJ248" s="93"/>
      <c r="BK248" s="93"/>
      <c r="BL248" s="85" t="s">
        <v>133</v>
      </c>
      <c r="BM248" s="86">
        <v>0</v>
      </c>
      <c r="BN248" s="88">
        <v>0</v>
      </c>
      <c r="BO248" s="87">
        <v>0</v>
      </c>
      <c r="BP248" s="88">
        <v>0</v>
      </c>
      <c r="BQ248" s="93"/>
      <c r="BS248" s="85" t="s">
        <v>133</v>
      </c>
      <c r="BT248" s="86">
        <v>0</v>
      </c>
      <c r="BU248" s="88">
        <v>0</v>
      </c>
      <c r="BV248" s="87">
        <v>0</v>
      </c>
      <c r="BW248" s="88">
        <v>0</v>
      </c>
      <c r="BX248" s="93"/>
      <c r="BZ248" s="85" t="s">
        <v>133</v>
      </c>
      <c r="CA248" s="86">
        <v>0</v>
      </c>
      <c r="CB248" s="88">
        <v>0</v>
      </c>
      <c r="CC248" s="87">
        <v>0</v>
      </c>
      <c r="CD248" s="88">
        <v>0</v>
      </c>
      <c r="CE248" s="93"/>
    </row>
    <row r="249" spans="1:83" x14ac:dyDescent="0.25">
      <c r="A249" s="85" t="s">
        <v>134</v>
      </c>
      <c r="B249" s="86">
        <v>0</v>
      </c>
      <c r="C249" s="88">
        <v>0</v>
      </c>
      <c r="D249" s="87">
        <v>0</v>
      </c>
      <c r="E249" s="88">
        <v>0</v>
      </c>
      <c r="F249" s="93"/>
      <c r="G249" s="93"/>
      <c r="H249" s="85" t="s">
        <v>134</v>
      </c>
      <c r="I249" s="86">
        <v>0</v>
      </c>
      <c r="J249" s="88">
        <v>0</v>
      </c>
      <c r="K249" s="87">
        <v>0</v>
      </c>
      <c r="L249" s="88">
        <v>0</v>
      </c>
      <c r="M249" s="93"/>
      <c r="N249" s="93"/>
      <c r="O249" s="85" t="s">
        <v>134</v>
      </c>
      <c r="P249" s="86">
        <v>0</v>
      </c>
      <c r="Q249" s="88">
        <v>0</v>
      </c>
      <c r="R249" s="87">
        <v>0</v>
      </c>
      <c r="S249" s="88">
        <v>0</v>
      </c>
      <c r="T249" s="93"/>
      <c r="U249" s="93"/>
      <c r="V249" s="85" t="s">
        <v>134</v>
      </c>
      <c r="W249" s="86">
        <v>0</v>
      </c>
      <c r="X249" s="88">
        <v>0</v>
      </c>
      <c r="Y249" s="87">
        <v>0</v>
      </c>
      <c r="Z249" s="88">
        <v>0</v>
      </c>
      <c r="AA249" s="93"/>
      <c r="AB249" s="93"/>
      <c r="AC249" s="85" t="s">
        <v>134</v>
      </c>
      <c r="AD249" s="86">
        <v>0</v>
      </c>
      <c r="AE249" s="88">
        <v>0</v>
      </c>
      <c r="AF249" s="87">
        <v>0</v>
      </c>
      <c r="AG249" s="88">
        <v>0</v>
      </c>
      <c r="AH249" s="93"/>
      <c r="AI249" s="93"/>
      <c r="AJ249" s="85" t="s">
        <v>134</v>
      </c>
      <c r="AK249" s="86">
        <v>0</v>
      </c>
      <c r="AL249" s="88">
        <v>0</v>
      </c>
      <c r="AM249" s="87">
        <v>0</v>
      </c>
      <c r="AN249" s="88">
        <v>0</v>
      </c>
      <c r="AO249" s="93"/>
      <c r="AQ249" s="85" t="s">
        <v>134</v>
      </c>
      <c r="AR249" s="86">
        <v>0</v>
      </c>
      <c r="AS249" s="88">
        <v>0</v>
      </c>
      <c r="AT249" s="87">
        <v>0</v>
      </c>
      <c r="AU249" s="88">
        <v>0</v>
      </c>
      <c r="AV249" s="93"/>
      <c r="AW249" s="93"/>
      <c r="AX249" s="85" t="s">
        <v>134</v>
      </c>
      <c r="AY249" s="86">
        <v>0</v>
      </c>
      <c r="AZ249" s="88">
        <v>0</v>
      </c>
      <c r="BA249" s="87">
        <v>0</v>
      </c>
      <c r="BB249" s="88">
        <v>0</v>
      </c>
      <c r="BC249" s="93"/>
      <c r="BD249" s="93"/>
      <c r="BE249" s="85" t="s">
        <v>134</v>
      </c>
      <c r="BF249" s="86">
        <v>0</v>
      </c>
      <c r="BG249" s="88">
        <v>0</v>
      </c>
      <c r="BH249" s="87">
        <v>0</v>
      </c>
      <c r="BI249" s="88">
        <v>0</v>
      </c>
      <c r="BJ249" s="93"/>
      <c r="BK249" s="93"/>
      <c r="BL249" s="85" t="s">
        <v>134</v>
      </c>
      <c r="BM249" s="86">
        <v>0</v>
      </c>
      <c r="BN249" s="88">
        <v>0</v>
      </c>
      <c r="BO249" s="87">
        <v>0</v>
      </c>
      <c r="BP249" s="88">
        <v>0</v>
      </c>
      <c r="BQ249" s="93"/>
      <c r="BS249" s="85" t="s">
        <v>134</v>
      </c>
      <c r="BT249" s="86">
        <v>0</v>
      </c>
      <c r="BU249" s="88">
        <v>0</v>
      </c>
      <c r="BV249" s="87">
        <v>0</v>
      </c>
      <c r="BW249" s="88">
        <v>0</v>
      </c>
      <c r="BX249" s="93"/>
      <c r="BZ249" s="85" t="s">
        <v>134</v>
      </c>
      <c r="CA249" s="86">
        <v>0</v>
      </c>
      <c r="CB249" s="88">
        <v>0</v>
      </c>
      <c r="CC249" s="87">
        <v>0</v>
      </c>
      <c r="CD249" s="88">
        <v>0</v>
      </c>
      <c r="CE249" s="93"/>
    </row>
    <row r="250" spans="1:83" x14ac:dyDescent="0.25">
      <c r="A250" s="85" t="s">
        <v>135</v>
      </c>
      <c r="B250" s="86">
        <v>0</v>
      </c>
      <c r="C250" s="88">
        <v>0</v>
      </c>
      <c r="D250" s="87">
        <v>0</v>
      </c>
      <c r="E250" s="88">
        <v>0</v>
      </c>
      <c r="F250" s="93"/>
      <c r="G250" s="93"/>
      <c r="H250" s="85" t="s">
        <v>135</v>
      </c>
      <c r="I250" s="86">
        <v>0</v>
      </c>
      <c r="J250" s="88">
        <v>0</v>
      </c>
      <c r="K250" s="87">
        <v>0</v>
      </c>
      <c r="L250" s="88">
        <v>0</v>
      </c>
      <c r="M250" s="93"/>
      <c r="N250" s="93"/>
      <c r="O250" s="85" t="s">
        <v>135</v>
      </c>
      <c r="P250" s="86">
        <v>0</v>
      </c>
      <c r="Q250" s="88">
        <v>0</v>
      </c>
      <c r="R250" s="87">
        <v>0</v>
      </c>
      <c r="S250" s="88">
        <v>0</v>
      </c>
      <c r="T250" s="93"/>
      <c r="U250" s="93"/>
      <c r="V250" s="85" t="s">
        <v>135</v>
      </c>
      <c r="W250" s="86">
        <v>0</v>
      </c>
      <c r="X250" s="88">
        <v>0</v>
      </c>
      <c r="Y250" s="87">
        <v>0</v>
      </c>
      <c r="Z250" s="88">
        <v>0</v>
      </c>
      <c r="AA250" s="93"/>
      <c r="AB250" s="93"/>
      <c r="AC250" s="85" t="s">
        <v>135</v>
      </c>
      <c r="AD250" s="86">
        <v>0</v>
      </c>
      <c r="AE250" s="88">
        <v>0</v>
      </c>
      <c r="AF250" s="87">
        <v>0</v>
      </c>
      <c r="AG250" s="88">
        <v>0</v>
      </c>
      <c r="AH250" s="93"/>
      <c r="AI250" s="93"/>
      <c r="AJ250" s="85" t="s">
        <v>135</v>
      </c>
      <c r="AK250" s="86">
        <v>0</v>
      </c>
      <c r="AL250" s="88">
        <v>0</v>
      </c>
      <c r="AM250" s="87">
        <v>0</v>
      </c>
      <c r="AN250" s="88">
        <v>0</v>
      </c>
      <c r="AO250" s="93"/>
      <c r="AQ250" s="85" t="s">
        <v>135</v>
      </c>
      <c r="AR250" s="86">
        <v>0</v>
      </c>
      <c r="AS250" s="88">
        <v>0</v>
      </c>
      <c r="AT250" s="87">
        <v>0</v>
      </c>
      <c r="AU250" s="88">
        <v>0</v>
      </c>
      <c r="AV250" s="93"/>
      <c r="AW250" s="93"/>
      <c r="AX250" s="85" t="s">
        <v>135</v>
      </c>
      <c r="AY250" s="86">
        <v>0</v>
      </c>
      <c r="AZ250" s="88">
        <v>0</v>
      </c>
      <c r="BA250" s="87">
        <v>0</v>
      </c>
      <c r="BB250" s="88">
        <v>0</v>
      </c>
      <c r="BC250" s="93"/>
      <c r="BD250" s="93"/>
      <c r="BE250" s="85" t="s">
        <v>135</v>
      </c>
      <c r="BF250" s="86">
        <v>0</v>
      </c>
      <c r="BG250" s="88">
        <v>0</v>
      </c>
      <c r="BH250" s="87">
        <v>0</v>
      </c>
      <c r="BI250" s="88">
        <v>0</v>
      </c>
      <c r="BJ250" s="93"/>
      <c r="BK250" s="93"/>
      <c r="BL250" s="85" t="s">
        <v>135</v>
      </c>
      <c r="BM250" s="86">
        <v>0</v>
      </c>
      <c r="BN250" s="88">
        <v>0</v>
      </c>
      <c r="BO250" s="87">
        <v>0</v>
      </c>
      <c r="BP250" s="88">
        <v>0</v>
      </c>
      <c r="BQ250" s="93"/>
      <c r="BS250" s="85" t="s">
        <v>135</v>
      </c>
      <c r="BT250" s="86">
        <v>0</v>
      </c>
      <c r="BU250" s="88">
        <v>0</v>
      </c>
      <c r="BV250" s="87">
        <v>0</v>
      </c>
      <c r="BW250" s="88">
        <v>0</v>
      </c>
      <c r="BX250" s="93"/>
      <c r="BZ250" s="85" t="s">
        <v>135</v>
      </c>
      <c r="CA250" s="86">
        <v>0</v>
      </c>
      <c r="CB250" s="88">
        <v>0</v>
      </c>
      <c r="CC250" s="87">
        <v>0</v>
      </c>
      <c r="CD250" s="88">
        <v>0</v>
      </c>
      <c r="CE250" s="93"/>
    </row>
    <row r="251" spans="1:83" x14ac:dyDescent="0.25">
      <c r="A251" s="85" t="s">
        <v>136</v>
      </c>
      <c r="B251" s="86">
        <v>0</v>
      </c>
      <c r="C251" s="88">
        <v>0</v>
      </c>
      <c r="D251" s="87">
        <v>0</v>
      </c>
      <c r="E251" s="88">
        <v>0</v>
      </c>
      <c r="F251" s="93"/>
      <c r="G251" s="93"/>
      <c r="H251" s="85" t="s">
        <v>136</v>
      </c>
      <c r="I251" s="86">
        <v>0</v>
      </c>
      <c r="J251" s="88">
        <v>0</v>
      </c>
      <c r="K251" s="87">
        <v>0</v>
      </c>
      <c r="L251" s="88">
        <v>0</v>
      </c>
      <c r="M251" s="93"/>
      <c r="N251" s="93"/>
      <c r="O251" s="85" t="s">
        <v>136</v>
      </c>
      <c r="P251" s="86">
        <v>0</v>
      </c>
      <c r="Q251" s="88">
        <v>0</v>
      </c>
      <c r="R251" s="87">
        <v>0</v>
      </c>
      <c r="S251" s="88">
        <v>0</v>
      </c>
      <c r="T251" s="93"/>
      <c r="U251" s="93"/>
      <c r="V251" s="85" t="s">
        <v>136</v>
      </c>
      <c r="W251" s="86">
        <v>0</v>
      </c>
      <c r="X251" s="88">
        <v>0</v>
      </c>
      <c r="Y251" s="87">
        <v>0</v>
      </c>
      <c r="Z251" s="88">
        <v>0</v>
      </c>
      <c r="AA251" s="93"/>
      <c r="AB251" s="93"/>
      <c r="AC251" s="85" t="s">
        <v>136</v>
      </c>
      <c r="AD251" s="86">
        <v>0</v>
      </c>
      <c r="AE251" s="88">
        <v>0</v>
      </c>
      <c r="AF251" s="87">
        <v>0</v>
      </c>
      <c r="AG251" s="88">
        <v>0</v>
      </c>
      <c r="AH251" s="93"/>
      <c r="AI251" s="93"/>
      <c r="AJ251" s="85" t="s">
        <v>136</v>
      </c>
      <c r="AK251" s="86">
        <v>0</v>
      </c>
      <c r="AL251" s="88">
        <v>0</v>
      </c>
      <c r="AM251" s="87">
        <v>0</v>
      </c>
      <c r="AN251" s="88">
        <v>0</v>
      </c>
      <c r="AO251" s="93"/>
      <c r="AQ251" s="85" t="s">
        <v>136</v>
      </c>
      <c r="AR251" s="86">
        <v>0</v>
      </c>
      <c r="AS251" s="88">
        <v>0</v>
      </c>
      <c r="AT251" s="87">
        <v>0</v>
      </c>
      <c r="AU251" s="88">
        <v>0</v>
      </c>
      <c r="AV251" s="93"/>
      <c r="AW251" s="93"/>
      <c r="AX251" s="85" t="s">
        <v>136</v>
      </c>
      <c r="AY251" s="86">
        <v>0</v>
      </c>
      <c r="AZ251" s="88">
        <v>0</v>
      </c>
      <c r="BA251" s="87">
        <v>0</v>
      </c>
      <c r="BB251" s="88">
        <v>0</v>
      </c>
      <c r="BC251" s="93"/>
      <c r="BD251" s="93"/>
      <c r="BE251" s="85" t="s">
        <v>136</v>
      </c>
      <c r="BF251" s="86">
        <v>0</v>
      </c>
      <c r="BG251" s="88">
        <v>0</v>
      </c>
      <c r="BH251" s="87">
        <v>0</v>
      </c>
      <c r="BI251" s="88">
        <v>0</v>
      </c>
      <c r="BJ251" s="93"/>
      <c r="BK251" s="93"/>
      <c r="BL251" s="85" t="s">
        <v>136</v>
      </c>
      <c r="BM251" s="86">
        <v>0</v>
      </c>
      <c r="BN251" s="88">
        <v>0</v>
      </c>
      <c r="BO251" s="87">
        <v>0</v>
      </c>
      <c r="BP251" s="88">
        <v>0</v>
      </c>
      <c r="BQ251" s="93"/>
      <c r="BS251" s="85" t="s">
        <v>136</v>
      </c>
      <c r="BT251" s="86">
        <v>0</v>
      </c>
      <c r="BU251" s="88">
        <v>0</v>
      </c>
      <c r="BV251" s="87">
        <v>0</v>
      </c>
      <c r="BW251" s="88">
        <v>0</v>
      </c>
      <c r="BX251" s="93"/>
      <c r="BZ251" s="85" t="s">
        <v>136</v>
      </c>
      <c r="CA251" s="86">
        <v>0</v>
      </c>
      <c r="CB251" s="88">
        <v>0</v>
      </c>
      <c r="CC251" s="87">
        <v>0</v>
      </c>
      <c r="CD251" s="88">
        <v>0</v>
      </c>
      <c r="CE251" s="93"/>
    </row>
    <row r="252" spans="1:83" x14ac:dyDescent="0.25">
      <c r="A252" s="85" t="s">
        <v>137</v>
      </c>
      <c r="B252" s="86">
        <v>0</v>
      </c>
      <c r="C252" s="88">
        <v>0</v>
      </c>
      <c r="D252" s="87">
        <v>0</v>
      </c>
      <c r="E252" s="88">
        <v>0</v>
      </c>
      <c r="F252" s="93"/>
      <c r="G252" s="93"/>
      <c r="H252" s="85" t="s">
        <v>137</v>
      </c>
      <c r="I252" s="86">
        <v>0</v>
      </c>
      <c r="J252" s="88">
        <v>0</v>
      </c>
      <c r="K252" s="87">
        <v>0</v>
      </c>
      <c r="L252" s="88">
        <v>0</v>
      </c>
      <c r="M252" s="93"/>
      <c r="N252" s="93"/>
      <c r="O252" s="85" t="s">
        <v>137</v>
      </c>
      <c r="P252" s="86">
        <v>0</v>
      </c>
      <c r="Q252" s="88">
        <v>0</v>
      </c>
      <c r="R252" s="87">
        <v>0</v>
      </c>
      <c r="S252" s="88">
        <v>0</v>
      </c>
      <c r="T252" s="93"/>
      <c r="U252" s="93"/>
      <c r="V252" s="85" t="s">
        <v>137</v>
      </c>
      <c r="W252" s="86">
        <v>0</v>
      </c>
      <c r="X252" s="88">
        <v>0</v>
      </c>
      <c r="Y252" s="87">
        <v>0</v>
      </c>
      <c r="Z252" s="88">
        <v>0</v>
      </c>
      <c r="AA252" s="93"/>
      <c r="AB252" s="93"/>
      <c r="AC252" s="85" t="s">
        <v>137</v>
      </c>
      <c r="AD252" s="86">
        <v>0</v>
      </c>
      <c r="AE252" s="88">
        <v>0</v>
      </c>
      <c r="AF252" s="87">
        <v>0</v>
      </c>
      <c r="AG252" s="88">
        <v>0</v>
      </c>
      <c r="AH252" s="93"/>
      <c r="AI252" s="93"/>
      <c r="AJ252" s="85" t="s">
        <v>137</v>
      </c>
      <c r="AK252" s="86">
        <v>0</v>
      </c>
      <c r="AL252" s="88">
        <v>0</v>
      </c>
      <c r="AM252" s="87">
        <v>0</v>
      </c>
      <c r="AN252" s="88">
        <v>0</v>
      </c>
      <c r="AO252" s="93"/>
      <c r="AQ252" s="85" t="s">
        <v>137</v>
      </c>
      <c r="AR252" s="86">
        <v>0</v>
      </c>
      <c r="AS252" s="88">
        <v>0</v>
      </c>
      <c r="AT252" s="87">
        <v>0</v>
      </c>
      <c r="AU252" s="88">
        <v>0</v>
      </c>
      <c r="AV252" s="93"/>
      <c r="AW252" s="93"/>
      <c r="AX252" s="85" t="s">
        <v>137</v>
      </c>
      <c r="AY252" s="86">
        <v>0</v>
      </c>
      <c r="AZ252" s="88">
        <v>0</v>
      </c>
      <c r="BA252" s="87">
        <v>0</v>
      </c>
      <c r="BB252" s="88">
        <v>0</v>
      </c>
      <c r="BC252" s="93"/>
      <c r="BD252" s="93"/>
      <c r="BE252" s="85" t="s">
        <v>137</v>
      </c>
      <c r="BF252" s="86">
        <v>0</v>
      </c>
      <c r="BG252" s="88">
        <v>0</v>
      </c>
      <c r="BH252" s="87">
        <v>0</v>
      </c>
      <c r="BI252" s="88">
        <v>0</v>
      </c>
      <c r="BJ252" s="93"/>
      <c r="BK252" s="93"/>
      <c r="BL252" s="85" t="s">
        <v>137</v>
      </c>
      <c r="BM252" s="86">
        <v>0</v>
      </c>
      <c r="BN252" s="88">
        <v>0</v>
      </c>
      <c r="BO252" s="87">
        <v>0</v>
      </c>
      <c r="BP252" s="88">
        <v>0</v>
      </c>
      <c r="BQ252" s="93"/>
      <c r="BS252" s="85" t="s">
        <v>137</v>
      </c>
      <c r="BT252" s="86">
        <v>0</v>
      </c>
      <c r="BU252" s="88">
        <v>0</v>
      </c>
      <c r="BV252" s="87">
        <v>0</v>
      </c>
      <c r="BW252" s="88">
        <v>0</v>
      </c>
      <c r="BX252" s="93"/>
      <c r="BZ252" s="85" t="s">
        <v>137</v>
      </c>
      <c r="CA252" s="86">
        <v>0</v>
      </c>
      <c r="CB252" s="88">
        <v>0</v>
      </c>
      <c r="CC252" s="87">
        <v>0</v>
      </c>
      <c r="CD252" s="88">
        <v>0</v>
      </c>
      <c r="CE252" s="93"/>
    </row>
    <row r="253" spans="1:83" x14ac:dyDescent="0.25">
      <c r="A253" s="85" t="s">
        <v>138</v>
      </c>
      <c r="B253" s="86">
        <v>0</v>
      </c>
      <c r="C253" s="88">
        <v>0</v>
      </c>
      <c r="D253" s="87">
        <v>0</v>
      </c>
      <c r="E253" s="88">
        <v>0</v>
      </c>
      <c r="F253" s="93"/>
      <c r="G253" s="93"/>
      <c r="H253" s="85" t="s">
        <v>138</v>
      </c>
      <c r="I253" s="86">
        <v>0</v>
      </c>
      <c r="J253" s="88">
        <v>0</v>
      </c>
      <c r="K253" s="87">
        <v>0</v>
      </c>
      <c r="L253" s="88">
        <v>0</v>
      </c>
      <c r="M253" s="93"/>
      <c r="N253" s="93"/>
      <c r="O253" s="85" t="s">
        <v>138</v>
      </c>
      <c r="P253" s="86">
        <v>0</v>
      </c>
      <c r="Q253" s="88">
        <v>0</v>
      </c>
      <c r="R253" s="87">
        <v>0</v>
      </c>
      <c r="S253" s="88">
        <v>0</v>
      </c>
      <c r="T253" s="93"/>
      <c r="U253" s="93"/>
      <c r="V253" s="85" t="s">
        <v>138</v>
      </c>
      <c r="W253" s="86">
        <v>0</v>
      </c>
      <c r="X253" s="88">
        <v>0</v>
      </c>
      <c r="Y253" s="87">
        <v>0</v>
      </c>
      <c r="Z253" s="88">
        <v>0</v>
      </c>
      <c r="AA253" s="93"/>
      <c r="AB253" s="93"/>
      <c r="AC253" s="85" t="s">
        <v>138</v>
      </c>
      <c r="AD253" s="86">
        <v>0</v>
      </c>
      <c r="AE253" s="88">
        <v>0</v>
      </c>
      <c r="AF253" s="87">
        <v>0</v>
      </c>
      <c r="AG253" s="88">
        <v>0</v>
      </c>
      <c r="AH253" s="93"/>
      <c r="AI253" s="93"/>
      <c r="AJ253" s="85" t="s">
        <v>138</v>
      </c>
      <c r="AK253" s="86">
        <v>0</v>
      </c>
      <c r="AL253" s="88">
        <v>0</v>
      </c>
      <c r="AM253" s="87">
        <v>0</v>
      </c>
      <c r="AN253" s="88">
        <v>0</v>
      </c>
      <c r="AO253" s="93"/>
      <c r="AQ253" s="85" t="s">
        <v>138</v>
      </c>
      <c r="AR253" s="86">
        <v>0</v>
      </c>
      <c r="AS253" s="88">
        <v>0</v>
      </c>
      <c r="AT253" s="87">
        <v>0</v>
      </c>
      <c r="AU253" s="88">
        <v>0</v>
      </c>
      <c r="AV253" s="93"/>
      <c r="AW253" s="93"/>
      <c r="AX253" s="85" t="s">
        <v>138</v>
      </c>
      <c r="AY253" s="86">
        <v>0</v>
      </c>
      <c r="AZ253" s="88">
        <v>0</v>
      </c>
      <c r="BA253" s="87">
        <v>0</v>
      </c>
      <c r="BB253" s="88">
        <v>0</v>
      </c>
      <c r="BC253" s="93"/>
      <c r="BD253" s="93"/>
      <c r="BE253" s="85" t="s">
        <v>138</v>
      </c>
      <c r="BF253" s="86">
        <v>0</v>
      </c>
      <c r="BG253" s="88">
        <v>0</v>
      </c>
      <c r="BH253" s="87">
        <v>0</v>
      </c>
      <c r="BI253" s="88">
        <v>0</v>
      </c>
      <c r="BJ253" s="93"/>
      <c r="BK253" s="93"/>
      <c r="BL253" s="85" t="s">
        <v>138</v>
      </c>
      <c r="BM253" s="86">
        <v>0</v>
      </c>
      <c r="BN253" s="88">
        <v>0</v>
      </c>
      <c r="BO253" s="87">
        <v>0</v>
      </c>
      <c r="BP253" s="88">
        <v>0</v>
      </c>
      <c r="BQ253" s="93"/>
      <c r="BS253" s="85" t="s">
        <v>138</v>
      </c>
      <c r="BT253" s="86">
        <v>0</v>
      </c>
      <c r="BU253" s="88">
        <v>0</v>
      </c>
      <c r="BV253" s="87">
        <v>0</v>
      </c>
      <c r="BW253" s="88">
        <v>0</v>
      </c>
      <c r="BX253" s="93"/>
      <c r="BZ253" s="85" t="s">
        <v>138</v>
      </c>
      <c r="CA253" s="86">
        <v>0</v>
      </c>
      <c r="CB253" s="88">
        <v>0</v>
      </c>
      <c r="CC253" s="87">
        <v>0</v>
      </c>
      <c r="CD253" s="88">
        <v>0</v>
      </c>
      <c r="CE253" s="93"/>
    </row>
    <row r="254" spans="1:83" x14ac:dyDescent="0.25">
      <c r="A254" s="85"/>
      <c r="B254" s="90"/>
      <c r="C254" s="100"/>
      <c r="D254" s="87"/>
      <c r="E254" s="100"/>
      <c r="F254" s="93"/>
      <c r="G254" s="93"/>
      <c r="H254" s="85"/>
      <c r="I254" s="90"/>
      <c r="J254" s="100"/>
      <c r="K254" s="87"/>
      <c r="L254" s="100"/>
      <c r="M254" s="93"/>
      <c r="N254" s="93"/>
      <c r="O254" s="85"/>
      <c r="P254" s="90"/>
      <c r="Q254" s="100"/>
      <c r="R254" s="87"/>
      <c r="S254" s="100"/>
      <c r="T254" s="93"/>
      <c r="U254" s="93"/>
      <c r="V254" s="85"/>
      <c r="W254" s="90"/>
      <c r="X254" s="100"/>
      <c r="Y254" s="87"/>
      <c r="Z254" s="100"/>
      <c r="AA254" s="93"/>
      <c r="AB254" s="93"/>
      <c r="AC254" s="85"/>
      <c r="AD254" s="90"/>
      <c r="AE254" s="100"/>
      <c r="AF254" s="87"/>
      <c r="AG254" s="100"/>
      <c r="AH254" s="93"/>
      <c r="AI254" s="93"/>
      <c r="AJ254" s="85"/>
      <c r="AK254" s="90"/>
      <c r="AL254" s="100"/>
      <c r="AM254" s="87"/>
      <c r="AN254" s="100"/>
      <c r="AO254" s="93"/>
      <c r="AQ254" s="85"/>
      <c r="AR254" s="90"/>
      <c r="AS254" s="100"/>
      <c r="AT254" s="87"/>
      <c r="AU254" s="100"/>
      <c r="AV254" s="93"/>
      <c r="AW254" s="93"/>
      <c r="AX254" s="85"/>
      <c r="AY254" s="90"/>
      <c r="AZ254" s="100"/>
      <c r="BA254" s="87"/>
      <c r="BB254" s="100"/>
      <c r="BC254" s="93"/>
      <c r="BD254" s="93"/>
      <c r="BE254" s="85"/>
      <c r="BF254" s="90"/>
      <c r="BG254" s="100"/>
      <c r="BH254" s="87"/>
      <c r="BI254" s="100"/>
      <c r="BJ254" s="93"/>
      <c r="BK254" s="93"/>
      <c r="BL254" s="85"/>
      <c r="BM254" s="90"/>
      <c r="BN254" s="100"/>
      <c r="BO254" s="87"/>
      <c r="BP254" s="100"/>
      <c r="BQ254" s="93"/>
      <c r="BS254" s="85"/>
      <c r="BT254" s="90"/>
      <c r="BU254" s="100"/>
      <c r="BV254" s="87"/>
      <c r="BW254" s="100"/>
      <c r="BX254" s="93"/>
      <c r="BZ254" s="85"/>
      <c r="CA254" s="90"/>
      <c r="CB254" s="100"/>
      <c r="CC254" s="87"/>
      <c r="CD254" s="100"/>
      <c r="CE254" s="93"/>
    </row>
    <row r="255" spans="1:83" ht="13.8" thickBot="1" x14ac:dyDescent="0.3">
      <c r="A255" s="85"/>
      <c r="B255" s="101">
        <v>0</v>
      </c>
      <c r="C255" s="100"/>
      <c r="D255" s="102">
        <v>0</v>
      </c>
      <c r="E255" s="100"/>
      <c r="F255" s="93"/>
      <c r="G255" s="93"/>
      <c r="H255" s="85"/>
      <c r="I255" s="101">
        <v>0</v>
      </c>
      <c r="J255" s="100"/>
      <c r="K255" s="102">
        <v>0</v>
      </c>
      <c r="L255" s="100"/>
      <c r="M255" s="93"/>
      <c r="N255" s="93"/>
      <c r="O255" s="85"/>
      <c r="P255" s="101">
        <v>0</v>
      </c>
      <c r="Q255" s="100"/>
      <c r="R255" s="102">
        <v>0</v>
      </c>
      <c r="S255" s="100"/>
      <c r="T255" s="93"/>
      <c r="U255" s="93"/>
      <c r="V255" s="85"/>
      <c r="W255" s="101">
        <v>0</v>
      </c>
      <c r="X255" s="100"/>
      <c r="Y255" s="102">
        <v>0</v>
      </c>
      <c r="Z255" s="100"/>
      <c r="AA255" s="93"/>
      <c r="AB255" s="93"/>
      <c r="AC255" s="85"/>
      <c r="AD255" s="101">
        <v>0</v>
      </c>
      <c r="AE255" s="100"/>
      <c r="AF255" s="102">
        <v>0</v>
      </c>
      <c r="AG255" s="100"/>
      <c r="AH255" s="93"/>
      <c r="AI255" s="93"/>
      <c r="AJ255" s="85"/>
      <c r="AK255" s="101">
        <v>0</v>
      </c>
      <c r="AL255" s="100"/>
      <c r="AM255" s="102">
        <v>0</v>
      </c>
      <c r="AN255" s="100"/>
      <c r="AO255" s="93"/>
      <c r="AQ255" s="85"/>
      <c r="AR255" s="101">
        <v>0</v>
      </c>
      <c r="AS255" s="100"/>
      <c r="AT255" s="102">
        <v>0</v>
      </c>
      <c r="AU255" s="100"/>
      <c r="AV255" s="93"/>
      <c r="AW255" s="93"/>
      <c r="AX255" s="85"/>
      <c r="AY255" s="101">
        <v>0</v>
      </c>
      <c r="AZ255" s="100"/>
      <c r="BA255" s="102">
        <v>0</v>
      </c>
      <c r="BB255" s="100"/>
      <c r="BC255" s="93"/>
      <c r="BD255" s="93"/>
      <c r="BE255" s="85"/>
      <c r="BF255" s="101">
        <v>0</v>
      </c>
      <c r="BG255" s="100"/>
      <c r="BH255" s="102">
        <v>0</v>
      </c>
      <c r="BI255" s="100"/>
      <c r="BJ255" s="93"/>
      <c r="BK255" s="93"/>
      <c r="BL255" s="85"/>
      <c r="BM255" s="101">
        <v>0</v>
      </c>
      <c r="BN255" s="100"/>
      <c r="BO255" s="102">
        <v>0</v>
      </c>
      <c r="BP255" s="100"/>
      <c r="BQ255" s="93"/>
      <c r="BS255" s="85"/>
      <c r="BT255" s="101">
        <v>0</v>
      </c>
      <c r="BU255" s="100"/>
      <c r="BV255" s="102">
        <v>0</v>
      </c>
      <c r="BW255" s="100"/>
      <c r="BX255" s="93"/>
      <c r="BZ255" s="85"/>
      <c r="CA255" s="101">
        <v>0</v>
      </c>
      <c r="CB255" s="100"/>
      <c r="CC255" s="102">
        <v>0</v>
      </c>
      <c r="CD255" s="100"/>
      <c r="CE255" s="93"/>
    </row>
    <row r="256" spans="1:83" ht="13.8" thickTop="1" x14ac:dyDescent="0.25">
      <c r="A256" s="85"/>
      <c r="B256" s="90"/>
      <c r="C256" s="100"/>
      <c r="D256" s="87"/>
      <c r="E256" s="100"/>
      <c r="F256" s="93"/>
      <c r="G256" s="93"/>
      <c r="H256" s="85"/>
      <c r="I256" s="90"/>
      <c r="J256" s="100"/>
      <c r="K256" s="87"/>
      <c r="L256" s="100"/>
      <c r="M256" s="93"/>
      <c r="N256" s="93"/>
      <c r="O256" s="85"/>
      <c r="P256" s="90"/>
      <c r="Q256" s="100"/>
      <c r="R256" s="87"/>
      <c r="S256" s="100"/>
      <c r="T256" s="93"/>
      <c r="U256" s="93"/>
      <c r="V256" s="85"/>
      <c r="W256" s="90"/>
      <c r="X256" s="100"/>
      <c r="Y256" s="87"/>
      <c r="Z256" s="100"/>
      <c r="AA256" s="93"/>
      <c r="AB256" s="93"/>
      <c r="AC256" s="85"/>
      <c r="AD256" s="90"/>
      <c r="AE256" s="100"/>
      <c r="AF256" s="87"/>
      <c r="AG256" s="100"/>
      <c r="AH256" s="93"/>
      <c r="AI256" s="93"/>
      <c r="AJ256" s="85"/>
      <c r="AK256" s="90"/>
      <c r="AL256" s="100"/>
      <c r="AM256" s="87"/>
      <c r="AN256" s="100"/>
      <c r="AO256" s="93"/>
      <c r="AQ256" s="85"/>
      <c r="AR256" s="90"/>
      <c r="AS256" s="100"/>
      <c r="AT256" s="87"/>
      <c r="AU256" s="100"/>
      <c r="AV256" s="93"/>
      <c r="AW256" s="93"/>
      <c r="AX256" s="85"/>
      <c r="AY256" s="90"/>
      <c r="AZ256" s="100"/>
      <c r="BA256" s="87"/>
      <c r="BB256" s="100"/>
      <c r="BC256" s="93"/>
      <c r="BD256" s="93"/>
      <c r="BE256" s="85"/>
      <c r="BF256" s="90"/>
      <c r="BG256" s="100"/>
      <c r="BH256" s="87"/>
      <c r="BI256" s="100"/>
      <c r="BJ256" s="93"/>
      <c r="BK256" s="93"/>
      <c r="BL256" s="85"/>
      <c r="BM256" s="90"/>
      <c r="BN256" s="100"/>
      <c r="BO256" s="87"/>
      <c r="BP256" s="100"/>
      <c r="BQ256" s="93"/>
      <c r="BS256" s="85"/>
      <c r="BT256" s="90"/>
      <c r="BU256" s="100"/>
      <c r="BV256" s="87"/>
      <c r="BW256" s="100"/>
      <c r="BX256" s="93"/>
      <c r="BZ256" s="85"/>
      <c r="CA256" s="90"/>
      <c r="CB256" s="100"/>
      <c r="CC256" s="87"/>
      <c r="CD256" s="100"/>
      <c r="CE256" s="93"/>
    </row>
    <row r="257" spans="1:83" x14ac:dyDescent="0.25">
      <c r="A257" s="103" t="s">
        <v>139</v>
      </c>
      <c r="B257" s="90"/>
      <c r="C257" s="100"/>
      <c r="D257" s="124">
        <v>0</v>
      </c>
      <c r="E257" s="100"/>
      <c r="F257" s="93"/>
      <c r="G257" s="93"/>
      <c r="H257" s="103" t="s">
        <v>139</v>
      </c>
      <c r="I257" s="90"/>
      <c r="J257" s="100"/>
      <c r="K257" s="124">
        <v>0</v>
      </c>
      <c r="L257" s="100"/>
      <c r="M257" s="93"/>
      <c r="N257" s="93"/>
      <c r="O257" s="103" t="s">
        <v>139</v>
      </c>
      <c r="P257" s="90"/>
      <c r="Q257" s="100"/>
      <c r="R257" s="124">
        <v>0</v>
      </c>
      <c r="S257" s="100"/>
      <c r="T257" s="93"/>
      <c r="U257" s="93"/>
      <c r="V257" s="103" t="s">
        <v>139</v>
      </c>
      <c r="W257" s="90"/>
      <c r="X257" s="100"/>
      <c r="Y257" s="124">
        <v>0</v>
      </c>
      <c r="Z257" s="100"/>
      <c r="AA257" s="93"/>
      <c r="AB257" s="93"/>
      <c r="AC257" s="103" t="s">
        <v>139</v>
      </c>
      <c r="AD257" s="90"/>
      <c r="AE257" s="100"/>
      <c r="AF257" s="124">
        <v>0</v>
      </c>
      <c r="AG257" s="100"/>
      <c r="AH257" s="93"/>
      <c r="AI257" s="93"/>
      <c r="AJ257" s="103" t="s">
        <v>139</v>
      </c>
      <c r="AK257" s="90"/>
      <c r="AL257" s="100"/>
      <c r="AM257" s="124">
        <v>0</v>
      </c>
      <c r="AN257" s="100"/>
      <c r="AO257" s="93"/>
      <c r="AQ257" s="103" t="s">
        <v>139</v>
      </c>
      <c r="AR257" s="90"/>
      <c r="AS257" s="100"/>
      <c r="AT257" s="124">
        <v>0</v>
      </c>
      <c r="AU257" s="100"/>
      <c r="AV257" s="93"/>
      <c r="AW257" s="93"/>
      <c r="AX257" s="103" t="s">
        <v>139</v>
      </c>
      <c r="AY257" s="90"/>
      <c r="AZ257" s="100"/>
      <c r="BA257" s="124">
        <v>0</v>
      </c>
      <c r="BB257" s="100"/>
      <c r="BC257" s="93"/>
      <c r="BD257" s="93"/>
      <c r="BE257" s="103" t="s">
        <v>139</v>
      </c>
      <c r="BF257" s="90"/>
      <c r="BG257" s="100"/>
      <c r="BH257" s="124">
        <v>2.6355369999999998</v>
      </c>
      <c r="BI257" s="100"/>
      <c r="BJ257" s="93"/>
      <c r="BK257" s="93"/>
      <c r="BL257" s="103" t="s">
        <v>139</v>
      </c>
      <c r="BM257" s="90"/>
      <c r="BN257" s="100"/>
      <c r="BO257" s="124">
        <v>3.5402262866273686</v>
      </c>
      <c r="BP257" s="100"/>
      <c r="BQ257" s="93"/>
      <c r="BS257" s="103" t="s">
        <v>139</v>
      </c>
      <c r="BT257" s="90"/>
      <c r="BU257" s="100"/>
      <c r="BV257" s="124">
        <v>3.4877036435100126</v>
      </c>
      <c r="BW257" s="100"/>
      <c r="BX257" s="93"/>
      <c r="BZ257" s="103" t="s">
        <v>139</v>
      </c>
      <c r="CA257" s="90"/>
      <c r="CB257" s="100"/>
      <c r="CC257" s="124">
        <v>0</v>
      </c>
      <c r="CD257" s="100"/>
      <c r="CE257" s="93"/>
    </row>
    <row r="258" spans="1:83" x14ac:dyDescent="0.25">
      <c r="A258" s="93"/>
      <c r="B258" s="94"/>
      <c r="C258" s="92"/>
      <c r="D258" s="95"/>
      <c r="E258" s="92"/>
      <c r="F258" s="93"/>
      <c r="G258" s="93"/>
      <c r="H258" s="93"/>
      <c r="I258" s="94"/>
      <c r="J258" s="92"/>
      <c r="K258" s="95"/>
      <c r="L258" s="92"/>
      <c r="M258" s="93"/>
      <c r="N258" s="93"/>
      <c r="O258" s="93"/>
      <c r="P258" s="94"/>
      <c r="Q258" s="92"/>
      <c r="R258" s="95"/>
      <c r="S258" s="92"/>
      <c r="T258" s="93"/>
      <c r="U258" s="93"/>
      <c r="V258" s="93"/>
      <c r="W258" s="94"/>
      <c r="X258" s="92"/>
      <c r="Y258" s="95"/>
      <c r="Z258" s="92"/>
      <c r="AA258" s="93"/>
      <c r="AB258" s="93"/>
      <c r="AC258" s="93"/>
      <c r="AD258" s="94"/>
      <c r="AE258" s="92"/>
      <c r="AF258" s="95"/>
      <c r="AG258" s="92"/>
      <c r="AH258" s="93"/>
      <c r="AI258" s="93"/>
      <c r="AJ258" s="93"/>
      <c r="AK258" s="94"/>
      <c r="AL258" s="92"/>
      <c r="AM258" s="95"/>
      <c r="AN258" s="92"/>
      <c r="AO258" s="93"/>
      <c r="AQ258" s="93"/>
      <c r="AR258" s="94"/>
      <c r="AS258" s="92"/>
      <c r="AT258" s="95"/>
      <c r="AU258" s="92"/>
      <c r="AV258" s="93"/>
      <c r="AW258" s="93"/>
      <c r="AX258" s="93"/>
      <c r="AY258" s="94"/>
      <c r="AZ258" s="92"/>
      <c r="BA258" s="95"/>
      <c r="BB258" s="92"/>
      <c r="BC258" s="93"/>
      <c r="BD258" s="93"/>
      <c r="BE258" s="93"/>
      <c r="BF258" s="94"/>
      <c r="BG258" s="92"/>
      <c r="BH258" s="95"/>
      <c r="BI258" s="92"/>
      <c r="BJ258" s="93"/>
      <c r="BK258" s="93"/>
      <c r="BL258" s="93"/>
      <c r="BM258" s="94"/>
      <c r="BN258" s="92"/>
      <c r="BO258" s="95"/>
      <c r="BP258" s="92"/>
      <c r="BQ258" s="93"/>
      <c r="BS258" s="93"/>
      <c r="BT258" s="94"/>
      <c r="BU258" s="92"/>
      <c r="BV258" s="95"/>
      <c r="BW258" s="92"/>
      <c r="BX258" s="93"/>
      <c r="BZ258" s="93"/>
      <c r="CA258" s="94"/>
      <c r="CB258" s="92"/>
      <c r="CC258" s="95"/>
      <c r="CD258" s="92"/>
      <c r="CE258" s="93"/>
    </row>
    <row r="259" spans="1:83" x14ac:dyDescent="0.25">
      <c r="A259" s="93"/>
      <c r="B259" s="94"/>
      <c r="C259" s="92"/>
      <c r="D259" s="95"/>
      <c r="E259" s="92"/>
      <c r="F259" s="93"/>
      <c r="G259" s="93"/>
      <c r="H259" s="93"/>
      <c r="I259" s="94"/>
      <c r="J259" s="92"/>
      <c r="K259" s="95"/>
      <c r="L259" s="92"/>
      <c r="M259" s="93"/>
      <c r="N259" s="93"/>
      <c r="O259" s="93"/>
      <c r="P259" s="94"/>
      <c r="Q259" s="92"/>
      <c r="R259" s="95"/>
      <c r="S259" s="92"/>
      <c r="T259" s="93"/>
      <c r="U259" s="93"/>
      <c r="V259" s="93"/>
      <c r="W259" s="94"/>
      <c r="X259" s="92"/>
      <c r="Y259" s="95"/>
      <c r="Z259" s="92"/>
      <c r="AA259" s="93"/>
      <c r="AB259" s="93"/>
      <c r="AC259" s="93"/>
      <c r="AD259" s="94"/>
      <c r="AE259" s="92"/>
      <c r="AF259" s="95"/>
      <c r="AG259" s="92"/>
      <c r="AH259" s="93"/>
      <c r="AI259" s="93"/>
      <c r="AJ259" s="93"/>
      <c r="AK259" s="94"/>
      <c r="AL259" s="92"/>
      <c r="AM259" s="95"/>
      <c r="AN259" s="92"/>
      <c r="AO259" s="93"/>
      <c r="AQ259" s="93"/>
      <c r="AR259" s="94"/>
      <c r="AS259" s="92"/>
      <c r="AT259" s="95"/>
      <c r="AU259" s="92"/>
      <c r="AV259" s="93"/>
      <c r="AW259" s="93"/>
      <c r="AX259" s="93"/>
      <c r="AY259" s="94"/>
      <c r="AZ259" s="92"/>
      <c r="BA259" s="95"/>
      <c r="BB259" s="92"/>
      <c r="BC259" s="93"/>
      <c r="BD259" s="93"/>
      <c r="BE259" s="93"/>
      <c r="BF259" s="94"/>
      <c r="BG259" s="92"/>
      <c r="BH259" s="95"/>
      <c r="BI259" s="92"/>
      <c r="BJ259" s="93"/>
      <c r="BK259" s="93"/>
      <c r="BL259" s="93"/>
      <c r="BM259" s="94"/>
      <c r="BN259" s="92"/>
      <c r="BO259" s="95"/>
      <c r="BP259" s="92"/>
      <c r="BQ259" s="93"/>
      <c r="BS259" s="93"/>
      <c r="BT259" s="94"/>
      <c r="BU259" s="92"/>
      <c r="BV259" s="95"/>
      <c r="BW259" s="92"/>
      <c r="BX259" s="93"/>
      <c r="BZ259" s="93"/>
      <c r="CA259" s="94"/>
      <c r="CB259" s="92"/>
      <c r="CC259" s="95"/>
      <c r="CD259" s="92"/>
      <c r="CE259" s="93"/>
    </row>
    <row r="260" spans="1:83" x14ac:dyDescent="0.25">
      <c r="A260" s="91" t="s">
        <v>141</v>
      </c>
      <c r="B260" s="94"/>
      <c r="C260" s="92"/>
      <c r="D260" s="95"/>
      <c r="E260" s="92"/>
      <c r="F260" s="93"/>
      <c r="G260" s="93"/>
      <c r="H260" s="91" t="s">
        <v>141</v>
      </c>
      <c r="I260" s="94"/>
      <c r="J260" s="92"/>
      <c r="K260" s="95"/>
      <c r="L260" s="92"/>
      <c r="M260" s="93"/>
      <c r="N260" s="93"/>
      <c r="O260" s="91" t="s">
        <v>141</v>
      </c>
      <c r="P260" s="94"/>
      <c r="Q260" s="92"/>
      <c r="R260" s="95"/>
      <c r="S260" s="92"/>
      <c r="T260" s="93"/>
      <c r="U260" s="93"/>
      <c r="V260" s="91" t="s">
        <v>141</v>
      </c>
      <c r="W260" s="94"/>
      <c r="X260" s="92"/>
      <c r="Y260" s="95"/>
      <c r="Z260" s="92"/>
      <c r="AA260" s="93"/>
      <c r="AB260" s="93"/>
      <c r="AC260" s="91" t="s">
        <v>141</v>
      </c>
      <c r="AD260" s="94"/>
      <c r="AE260" s="92"/>
      <c r="AF260" s="95"/>
      <c r="AG260" s="92"/>
      <c r="AH260" s="93"/>
      <c r="AI260" s="93"/>
      <c r="AJ260" s="91" t="s">
        <v>141</v>
      </c>
      <c r="AK260" s="94"/>
      <c r="AL260" s="92"/>
      <c r="AM260" s="95"/>
      <c r="AN260" s="92"/>
      <c r="AO260" s="93"/>
      <c r="AQ260" s="91" t="s">
        <v>141</v>
      </c>
      <c r="AR260" s="94"/>
      <c r="AS260" s="92"/>
      <c r="AT260" s="95"/>
      <c r="AU260" s="92"/>
      <c r="AV260" s="93"/>
      <c r="AW260" s="93"/>
      <c r="AX260" s="91" t="s">
        <v>141</v>
      </c>
      <c r="AY260" s="94"/>
      <c r="AZ260" s="92"/>
      <c r="BA260" s="95"/>
      <c r="BB260" s="92"/>
      <c r="BC260" s="93"/>
      <c r="BD260" s="93"/>
      <c r="BE260" s="91" t="s">
        <v>141</v>
      </c>
      <c r="BF260" s="94"/>
      <c r="BG260" s="92"/>
      <c r="BH260" s="95"/>
      <c r="BI260" s="92"/>
      <c r="BJ260" s="93"/>
      <c r="BK260" s="93"/>
      <c r="BL260" s="91" t="s">
        <v>141</v>
      </c>
      <c r="BM260" s="94"/>
      <c r="BN260" s="92"/>
      <c r="BO260" s="95"/>
      <c r="BP260" s="92"/>
      <c r="BQ260" s="93"/>
      <c r="BS260" s="91" t="s">
        <v>141</v>
      </c>
      <c r="BT260" s="94"/>
      <c r="BU260" s="92"/>
      <c r="BV260" s="95"/>
      <c r="BW260" s="92"/>
      <c r="BX260" s="93"/>
      <c r="BZ260" s="91" t="s">
        <v>141</v>
      </c>
      <c r="CA260" s="94"/>
      <c r="CB260" s="92"/>
      <c r="CC260" s="95"/>
      <c r="CD260" s="92"/>
      <c r="CE260" s="93"/>
    </row>
    <row r="261" spans="1:83" x14ac:dyDescent="0.25">
      <c r="A261" s="93"/>
      <c r="B261" s="94"/>
      <c r="C261" s="92"/>
      <c r="D261" s="95"/>
      <c r="E261" s="92"/>
      <c r="F261" s="93"/>
      <c r="G261" s="93"/>
      <c r="H261" s="93"/>
      <c r="I261" s="94"/>
      <c r="J261" s="92"/>
      <c r="K261" s="95"/>
      <c r="L261" s="92"/>
      <c r="M261" s="93"/>
      <c r="N261" s="93"/>
      <c r="O261" s="93"/>
      <c r="P261" s="94"/>
      <c r="Q261" s="92"/>
      <c r="R261" s="95"/>
      <c r="S261" s="92"/>
      <c r="T261" s="93"/>
      <c r="U261" s="93"/>
      <c r="V261" s="93"/>
      <c r="W261" s="94"/>
      <c r="X261" s="92"/>
      <c r="Y261" s="95"/>
      <c r="Z261" s="92"/>
      <c r="AA261" s="93"/>
      <c r="AB261" s="93"/>
      <c r="AC261" s="93"/>
      <c r="AD261" s="94"/>
      <c r="AE261" s="92"/>
      <c r="AF261" s="95"/>
      <c r="AG261" s="92"/>
      <c r="AH261" s="93"/>
      <c r="AI261" s="93"/>
      <c r="AJ261" s="93"/>
      <c r="AK261" s="94"/>
      <c r="AL261" s="92"/>
      <c r="AM261" s="95"/>
      <c r="AN261" s="92"/>
      <c r="AO261" s="93"/>
      <c r="AQ261" s="93"/>
      <c r="AR261" s="94"/>
      <c r="AS261" s="92"/>
      <c r="AT261" s="95"/>
      <c r="AU261" s="92"/>
      <c r="AV261" s="93"/>
      <c r="AW261" s="93"/>
      <c r="AX261" s="93"/>
      <c r="AY261" s="94"/>
      <c r="AZ261" s="92"/>
      <c r="BA261" s="95"/>
      <c r="BB261" s="92"/>
      <c r="BC261" s="93"/>
      <c r="BD261" s="93"/>
      <c r="BE261" s="93"/>
      <c r="BF261" s="94"/>
      <c r="BG261" s="92"/>
      <c r="BH261" s="95"/>
      <c r="BI261" s="92"/>
      <c r="BJ261" s="93"/>
      <c r="BK261" s="93"/>
      <c r="BL261" s="93"/>
      <c r="BM261" s="94"/>
      <c r="BN261" s="92"/>
      <c r="BO261" s="95"/>
      <c r="BP261" s="92"/>
      <c r="BQ261" s="93"/>
      <c r="BS261" s="93"/>
      <c r="BT261" s="94"/>
      <c r="BU261" s="92"/>
      <c r="BV261" s="95"/>
      <c r="BW261" s="92"/>
      <c r="BX261" s="93"/>
      <c r="BZ261" s="93"/>
      <c r="CA261" s="94"/>
      <c r="CB261" s="92"/>
      <c r="CC261" s="95"/>
      <c r="CD261" s="92"/>
      <c r="CE261" s="93"/>
    </row>
    <row r="262" spans="1:83" ht="26.4" x14ac:dyDescent="0.25">
      <c r="A262" s="96" t="s">
        <v>141</v>
      </c>
      <c r="B262" s="97" t="s">
        <v>25</v>
      </c>
      <c r="C262" s="98" t="s">
        <v>26</v>
      </c>
      <c r="D262" s="99" t="s">
        <v>27</v>
      </c>
      <c r="E262" s="98" t="s">
        <v>26</v>
      </c>
      <c r="F262" s="93"/>
      <c r="G262" s="93"/>
      <c r="H262" s="96" t="s">
        <v>141</v>
      </c>
      <c r="I262" s="97" t="s">
        <v>25</v>
      </c>
      <c r="J262" s="98" t="s">
        <v>26</v>
      </c>
      <c r="K262" s="99" t="s">
        <v>27</v>
      </c>
      <c r="L262" s="98" t="s">
        <v>26</v>
      </c>
      <c r="M262" s="93"/>
      <c r="N262" s="93"/>
      <c r="O262" s="96" t="s">
        <v>141</v>
      </c>
      <c r="P262" s="97" t="s">
        <v>25</v>
      </c>
      <c r="Q262" s="98" t="s">
        <v>26</v>
      </c>
      <c r="R262" s="99" t="s">
        <v>27</v>
      </c>
      <c r="S262" s="98" t="s">
        <v>26</v>
      </c>
      <c r="T262" s="93"/>
      <c r="U262" s="93"/>
      <c r="V262" s="96" t="s">
        <v>141</v>
      </c>
      <c r="W262" s="97" t="s">
        <v>25</v>
      </c>
      <c r="X262" s="98" t="s">
        <v>26</v>
      </c>
      <c r="Y262" s="99" t="s">
        <v>27</v>
      </c>
      <c r="Z262" s="98" t="s">
        <v>26</v>
      </c>
      <c r="AA262" s="93"/>
      <c r="AB262" s="93"/>
      <c r="AC262" s="96" t="s">
        <v>141</v>
      </c>
      <c r="AD262" s="97" t="s">
        <v>25</v>
      </c>
      <c r="AE262" s="98" t="s">
        <v>26</v>
      </c>
      <c r="AF262" s="99" t="s">
        <v>27</v>
      </c>
      <c r="AG262" s="98" t="s">
        <v>26</v>
      </c>
      <c r="AH262" s="93"/>
      <c r="AI262" s="93"/>
      <c r="AJ262" s="96" t="s">
        <v>141</v>
      </c>
      <c r="AK262" s="97" t="s">
        <v>25</v>
      </c>
      <c r="AL262" s="98" t="s">
        <v>26</v>
      </c>
      <c r="AM262" s="99" t="s">
        <v>27</v>
      </c>
      <c r="AN262" s="98" t="s">
        <v>26</v>
      </c>
      <c r="AO262" s="93"/>
      <c r="AQ262" s="96" t="s">
        <v>141</v>
      </c>
      <c r="AR262" s="97" t="s">
        <v>25</v>
      </c>
      <c r="AS262" s="98" t="s">
        <v>26</v>
      </c>
      <c r="AT262" s="99" t="s">
        <v>27</v>
      </c>
      <c r="AU262" s="98" t="s">
        <v>26</v>
      </c>
      <c r="AV262" s="93"/>
      <c r="AW262" s="93"/>
      <c r="AX262" s="96" t="s">
        <v>141</v>
      </c>
      <c r="AY262" s="97" t="s">
        <v>25</v>
      </c>
      <c r="AZ262" s="98" t="s">
        <v>26</v>
      </c>
      <c r="BA262" s="99" t="s">
        <v>27</v>
      </c>
      <c r="BB262" s="98" t="s">
        <v>26</v>
      </c>
      <c r="BC262" s="93"/>
      <c r="BD262" s="93"/>
      <c r="BE262" s="96" t="s">
        <v>141</v>
      </c>
      <c r="BF262" s="97" t="s">
        <v>25</v>
      </c>
      <c r="BG262" s="98" t="s">
        <v>26</v>
      </c>
      <c r="BH262" s="99" t="s">
        <v>27</v>
      </c>
      <c r="BI262" s="98" t="s">
        <v>26</v>
      </c>
      <c r="BJ262" s="93"/>
      <c r="BK262" s="93"/>
      <c r="BL262" s="96" t="s">
        <v>141</v>
      </c>
      <c r="BM262" s="97" t="s">
        <v>25</v>
      </c>
      <c r="BN262" s="98" t="s">
        <v>26</v>
      </c>
      <c r="BO262" s="99" t="s">
        <v>27</v>
      </c>
      <c r="BP262" s="98" t="s">
        <v>26</v>
      </c>
      <c r="BQ262" s="93"/>
      <c r="BS262" s="96" t="s">
        <v>141</v>
      </c>
      <c r="BT262" s="97" t="s">
        <v>25</v>
      </c>
      <c r="BU262" s="98" t="s">
        <v>26</v>
      </c>
      <c r="BV262" s="99" t="s">
        <v>27</v>
      </c>
      <c r="BW262" s="98" t="s">
        <v>26</v>
      </c>
      <c r="BX262" s="93"/>
      <c r="BZ262" s="96" t="s">
        <v>141</v>
      </c>
      <c r="CA262" s="97" t="s">
        <v>25</v>
      </c>
      <c r="CB262" s="98" t="s">
        <v>26</v>
      </c>
      <c r="CC262" s="99" t="s">
        <v>27</v>
      </c>
      <c r="CD262" s="98" t="s">
        <v>26</v>
      </c>
      <c r="CE262" s="93"/>
    </row>
    <row r="263" spans="1:83" x14ac:dyDescent="0.25">
      <c r="A263" s="125"/>
      <c r="B263" s="125"/>
      <c r="C263" s="126"/>
      <c r="D263" s="125"/>
      <c r="E263" s="126"/>
      <c r="F263" s="93"/>
      <c r="G263" s="93"/>
      <c r="H263" s="125"/>
      <c r="I263" s="125"/>
      <c r="J263" s="126"/>
      <c r="K263" s="125"/>
      <c r="L263" s="126"/>
      <c r="M263" s="93"/>
      <c r="N263" s="93"/>
      <c r="O263" s="125"/>
      <c r="P263" s="125"/>
      <c r="Q263" s="126"/>
      <c r="R263" s="125"/>
      <c r="S263" s="126"/>
      <c r="T263" s="93"/>
      <c r="U263" s="93"/>
      <c r="V263" s="125"/>
      <c r="W263" s="125"/>
      <c r="X263" s="126"/>
      <c r="Y263" s="125"/>
      <c r="Z263" s="126"/>
      <c r="AA263" s="93"/>
      <c r="AB263" s="93"/>
      <c r="AC263" s="125"/>
      <c r="AD263" s="125"/>
      <c r="AE263" s="126"/>
      <c r="AF263" s="125"/>
      <c r="AG263" s="126"/>
      <c r="AH263" s="93"/>
      <c r="AI263" s="93"/>
      <c r="AJ263" s="125"/>
      <c r="AK263" s="125"/>
      <c r="AL263" s="126"/>
      <c r="AM263" s="125"/>
      <c r="AN263" s="126"/>
      <c r="AO263" s="93"/>
      <c r="AQ263" s="125"/>
      <c r="AR263" s="125"/>
      <c r="AS263" s="126"/>
      <c r="AT263" s="125"/>
      <c r="AU263" s="126"/>
      <c r="AV263" s="93"/>
      <c r="AW263" s="93"/>
      <c r="AX263" s="125"/>
      <c r="AY263" s="125"/>
      <c r="AZ263" s="126"/>
      <c r="BA263" s="125"/>
      <c r="BB263" s="126"/>
      <c r="BC263" s="93"/>
      <c r="BD263" s="93"/>
      <c r="BE263" s="125"/>
      <c r="BF263" s="125"/>
      <c r="BG263" s="126"/>
      <c r="BH263" s="125"/>
      <c r="BI263" s="126"/>
      <c r="BJ263" s="93"/>
      <c r="BK263" s="93"/>
      <c r="BL263" s="125"/>
      <c r="BM263" s="125"/>
      <c r="BN263" s="126"/>
      <c r="BO263" s="125"/>
      <c r="BP263" s="126"/>
      <c r="BQ263" s="93"/>
      <c r="BS263" s="125"/>
      <c r="BT263" s="125"/>
      <c r="BU263" s="126"/>
      <c r="BV263" s="125"/>
      <c r="BW263" s="126"/>
      <c r="BX263" s="93"/>
      <c r="BZ263" s="125"/>
      <c r="CA263" s="125"/>
      <c r="CB263" s="126"/>
      <c r="CC263" s="125"/>
      <c r="CD263" s="126"/>
      <c r="CE263" s="93"/>
    </row>
    <row r="264" spans="1:83" x14ac:dyDescent="0.25">
      <c r="A264" s="85" t="s">
        <v>142</v>
      </c>
      <c r="B264" s="86">
        <v>0</v>
      </c>
      <c r="C264" s="100">
        <v>0</v>
      </c>
      <c r="D264" s="87">
        <v>0</v>
      </c>
      <c r="E264" s="100">
        <v>0</v>
      </c>
      <c r="F264" s="93"/>
      <c r="G264" s="93"/>
      <c r="H264" s="85" t="s">
        <v>142</v>
      </c>
      <c r="I264" s="86">
        <v>0</v>
      </c>
      <c r="J264" s="100">
        <v>0</v>
      </c>
      <c r="K264" s="87">
        <v>0</v>
      </c>
      <c r="L264" s="100">
        <v>0</v>
      </c>
      <c r="M264" s="93"/>
      <c r="N264" s="93"/>
      <c r="O264" s="85" t="s">
        <v>142</v>
      </c>
      <c r="P264" s="86">
        <v>0</v>
      </c>
      <c r="Q264" s="100">
        <v>0</v>
      </c>
      <c r="R264" s="87">
        <v>0</v>
      </c>
      <c r="S264" s="100">
        <v>0</v>
      </c>
      <c r="T264" s="93"/>
      <c r="U264" s="93"/>
      <c r="V264" s="85" t="s">
        <v>142</v>
      </c>
      <c r="W264" s="86">
        <v>0</v>
      </c>
      <c r="X264" s="100">
        <v>0</v>
      </c>
      <c r="Y264" s="87">
        <v>0</v>
      </c>
      <c r="Z264" s="100">
        <v>0</v>
      </c>
      <c r="AA264" s="93"/>
      <c r="AB264" s="93"/>
      <c r="AC264" s="85" t="s">
        <v>142</v>
      </c>
      <c r="AD264" s="86">
        <v>0</v>
      </c>
      <c r="AE264" s="100">
        <v>0</v>
      </c>
      <c r="AF264" s="87">
        <v>0</v>
      </c>
      <c r="AG264" s="100">
        <v>0</v>
      </c>
      <c r="AH264" s="93"/>
      <c r="AI264" s="93"/>
      <c r="AJ264" s="85" t="s">
        <v>142</v>
      </c>
      <c r="AK264" s="86">
        <v>0</v>
      </c>
      <c r="AL264" s="100">
        <v>0</v>
      </c>
      <c r="AM264" s="87">
        <v>0</v>
      </c>
      <c r="AN264" s="100">
        <v>0</v>
      </c>
      <c r="AO264" s="93"/>
      <c r="AQ264" s="85" t="s">
        <v>142</v>
      </c>
      <c r="AR264" s="86">
        <v>0</v>
      </c>
      <c r="AS264" s="100">
        <v>0</v>
      </c>
      <c r="AT264" s="87">
        <v>0</v>
      </c>
      <c r="AU264" s="100">
        <v>0</v>
      </c>
      <c r="AV264" s="93"/>
      <c r="AW264" s="93"/>
      <c r="AX264" s="85" t="s">
        <v>142</v>
      </c>
      <c r="AY264" s="86">
        <v>0</v>
      </c>
      <c r="AZ264" s="100">
        <v>0</v>
      </c>
      <c r="BA264" s="87">
        <v>0</v>
      </c>
      <c r="BB264" s="100">
        <v>0</v>
      </c>
      <c r="BC264" s="93"/>
      <c r="BD264" s="93"/>
      <c r="BE264" s="85" t="s">
        <v>142</v>
      </c>
      <c r="BF264" s="86">
        <v>0</v>
      </c>
      <c r="BG264" s="100">
        <v>0</v>
      </c>
      <c r="BH264" s="87">
        <v>0</v>
      </c>
      <c r="BI264" s="100">
        <v>0</v>
      </c>
      <c r="BJ264" s="93"/>
      <c r="BK264" s="93"/>
      <c r="BL264" s="85" t="s">
        <v>142</v>
      </c>
      <c r="BM264" s="86">
        <v>0</v>
      </c>
      <c r="BN264" s="100">
        <v>0</v>
      </c>
      <c r="BO264" s="87">
        <v>0</v>
      </c>
      <c r="BP264" s="100">
        <v>0</v>
      </c>
      <c r="BQ264" s="93"/>
      <c r="BS264" s="85" t="s">
        <v>142</v>
      </c>
      <c r="BT264" s="86">
        <v>0</v>
      </c>
      <c r="BU264" s="100">
        <v>0</v>
      </c>
      <c r="BV264" s="87">
        <v>0</v>
      </c>
      <c r="BW264" s="100">
        <v>0</v>
      </c>
      <c r="BX264" s="93"/>
      <c r="BZ264" s="85" t="s">
        <v>142</v>
      </c>
      <c r="CA264" s="86">
        <v>0</v>
      </c>
      <c r="CB264" s="88">
        <v>0</v>
      </c>
      <c r="CC264" s="87">
        <v>0</v>
      </c>
      <c r="CD264" s="88">
        <v>0</v>
      </c>
      <c r="CE264" s="93"/>
    </row>
    <row r="265" spans="1:83" x14ac:dyDescent="0.25">
      <c r="A265" s="85" t="s">
        <v>143</v>
      </c>
      <c r="B265" s="86">
        <v>53636215.000000015</v>
      </c>
      <c r="C265" s="100">
        <v>0.74243327534131776</v>
      </c>
      <c r="D265" s="87">
        <v>290</v>
      </c>
      <c r="E265" s="100">
        <v>0.73979591836734693</v>
      </c>
      <c r="F265" s="93"/>
      <c r="G265" s="93"/>
      <c r="H265" s="85" t="s">
        <v>143</v>
      </c>
      <c r="I265" s="86">
        <v>53517219.250000007</v>
      </c>
      <c r="J265" s="100">
        <v>0.74194603702664508</v>
      </c>
      <c r="K265" s="87">
        <v>289</v>
      </c>
      <c r="L265" s="100">
        <v>0.73913043478260865</v>
      </c>
      <c r="M265" s="93"/>
      <c r="N265" s="93"/>
      <c r="O265" s="85" t="s">
        <v>143</v>
      </c>
      <c r="P265" s="86">
        <v>53500178.859999999</v>
      </c>
      <c r="Q265" s="100">
        <v>0.74026042674903469</v>
      </c>
      <c r="R265" s="87">
        <v>289</v>
      </c>
      <c r="S265" s="100">
        <v>0.74102564102564106</v>
      </c>
      <c r="T265" s="93"/>
      <c r="U265" s="93"/>
      <c r="V265" s="85" t="s">
        <v>143</v>
      </c>
      <c r="W265" s="86">
        <v>53216931.570000015</v>
      </c>
      <c r="X265" s="100">
        <v>0.73890987829975652</v>
      </c>
      <c r="Y265" s="87">
        <v>286</v>
      </c>
      <c r="Z265" s="100">
        <v>0.73901808785529721</v>
      </c>
      <c r="AA265" s="93"/>
      <c r="AB265" s="93"/>
      <c r="AC265" s="85" t="s">
        <v>143</v>
      </c>
      <c r="AD265" s="86">
        <v>53545464.720000006</v>
      </c>
      <c r="AE265" s="100">
        <v>0.74259958378379209</v>
      </c>
      <c r="AF265" s="87">
        <v>286</v>
      </c>
      <c r="AG265" s="100">
        <v>0.7409326424870466</v>
      </c>
      <c r="AH265" s="93"/>
      <c r="AI265" s="93"/>
      <c r="AJ265" s="85" t="s">
        <v>143</v>
      </c>
      <c r="AK265" s="86">
        <v>53123219.649999999</v>
      </c>
      <c r="AL265" s="100">
        <v>0.74322015931343366</v>
      </c>
      <c r="AM265" s="87">
        <v>282</v>
      </c>
      <c r="AN265" s="100">
        <v>0.74015748031496065</v>
      </c>
      <c r="AO265" s="93"/>
      <c r="AQ265" s="85" t="s">
        <v>143</v>
      </c>
      <c r="AR265" s="86">
        <v>51118576.120000012</v>
      </c>
      <c r="AS265" s="100">
        <v>0.75661816427727879</v>
      </c>
      <c r="AT265" s="87">
        <v>269</v>
      </c>
      <c r="AU265" s="100">
        <v>0.75774647887323943</v>
      </c>
      <c r="AV265" s="93"/>
      <c r="AW265" s="93"/>
      <c r="AX265" s="85" t="s">
        <v>143</v>
      </c>
      <c r="AY265" s="86">
        <v>45480077.319999993</v>
      </c>
      <c r="AZ265" s="100">
        <v>0.78600596501781628</v>
      </c>
      <c r="BA265" s="87">
        <v>242</v>
      </c>
      <c r="BB265" s="100">
        <v>0.77316293929712465</v>
      </c>
      <c r="BC265" s="93"/>
      <c r="BD265" s="93"/>
      <c r="BE265" s="85" t="s">
        <v>143</v>
      </c>
      <c r="BF265" s="86">
        <v>41780865.370000012</v>
      </c>
      <c r="BG265" s="100">
        <v>0.79116360727360169</v>
      </c>
      <c r="BH265" s="87">
        <v>221</v>
      </c>
      <c r="BI265" s="100">
        <v>0.78091872791519434</v>
      </c>
      <c r="BJ265" s="93"/>
      <c r="BK265" s="93"/>
      <c r="BL265" s="85" t="s">
        <v>143</v>
      </c>
      <c r="BM265" s="86">
        <v>39161974.250000007</v>
      </c>
      <c r="BN265" s="100">
        <v>0.80668406974265972</v>
      </c>
      <c r="BO265" s="87">
        <v>203</v>
      </c>
      <c r="BP265" s="100">
        <v>0.78682170542635654</v>
      </c>
      <c r="BQ265" s="93"/>
      <c r="BS265" s="85" t="s">
        <v>143</v>
      </c>
      <c r="BT265" s="86">
        <v>36486330.059999995</v>
      </c>
      <c r="BU265" s="100">
        <v>0.81558308290339099</v>
      </c>
      <c r="BV265" s="87">
        <v>191</v>
      </c>
      <c r="BW265" s="100">
        <v>0.79253112033195017</v>
      </c>
      <c r="BX265" s="93"/>
      <c r="BZ265" s="85" t="s">
        <v>143</v>
      </c>
      <c r="CA265" s="86">
        <v>0</v>
      </c>
      <c r="CB265" s="88">
        <v>0</v>
      </c>
      <c r="CC265" s="87">
        <v>0</v>
      </c>
      <c r="CD265" s="88">
        <v>0</v>
      </c>
      <c r="CE265" s="93"/>
    </row>
    <row r="266" spans="1:83" x14ac:dyDescent="0.25">
      <c r="A266" s="85" t="s">
        <v>144</v>
      </c>
      <c r="B266" s="86">
        <v>18607603.779999997</v>
      </c>
      <c r="C266" s="100">
        <v>0.25756672465868219</v>
      </c>
      <c r="D266" s="87">
        <v>102</v>
      </c>
      <c r="E266" s="100">
        <v>0.26020408163265307</v>
      </c>
      <c r="F266" s="93"/>
      <c r="G266" s="93"/>
      <c r="H266" s="85" t="s">
        <v>144</v>
      </c>
      <c r="I266" s="86">
        <v>18613658.979999997</v>
      </c>
      <c r="J266" s="100">
        <v>0.25805396297335498</v>
      </c>
      <c r="K266" s="87">
        <v>102</v>
      </c>
      <c r="L266" s="100">
        <v>0.2608695652173913</v>
      </c>
      <c r="M266" s="93"/>
      <c r="N266" s="93"/>
      <c r="O266" s="85" t="s">
        <v>144</v>
      </c>
      <c r="P266" s="86">
        <v>18771925.559999999</v>
      </c>
      <c r="Q266" s="100">
        <v>0.25973957325096525</v>
      </c>
      <c r="R266" s="87">
        <v>101</v>
      </c>
      <c r="S266" s="100">
        <v>0.258974358974359</v>
      </c>
      <c r="T266" s="93"/>
      <c r="U266" s="93"/>
      <c r="V266" s="85" t="s">
        <v>144</v>
      </c>
      <c r="W266" s="86">
        <v>18803937.460000001</v>
      </c>
      <c r="X266" s="100">
        <v>0.26109012170024348</v>
      </c>
      <c r="Y266" s="87">
        <v>101</v>
      </c>
      <c r="Z266" s="100">
        <v>0.26098191214470284</v>
      </c>
      <c r="AA266" s="93"/>
      <c r="AB266" s="93"/>
      <c r="AC266" s="85" t="s">
        <v>144</v>
      </c>
      <c r="AD266" s="86">
        <v>18559968.529999994</v>
      </c>
      <c r="AE266" s="100">
        <v>0.25740041621620785</v>
      </c>
      <c r="AF266" s="87">
        <v>100</v>
      </c>
      <c r="AG266" s="100">
        <v>0.25906735751295334</v>
      </c>
      <c r="AH266" s="93"/>
      <c r="AI266" s="93"/>
      <c r="AJ266" s="85" t="s">
        <v>144</v>
      </c>
      <c r="AK266" s="86">
        <v>18353877.659999996</v>
      </c>
      <c r="AL266" s="100">
        <v>0.25677984068656629</v>
      </c>
      <c r="AM266" s="87">
        <v>99</v>
      </c>
      <c r="AN266" s="100">
        <v>0.25984251968503935</v>
      </c>
      <c r="AO266" s="93"/>
      <c r="AQ266" s="85" t="s">
        <v>144</v>
      </c>
      <c r="AR266" s="86">
        <v>16443344.190000001</v>
      </c>
      <c r="AS266" s="100">
        <v>0.24338183572272115</v>
      </c>
      <c r="AT266" s="87">
        <v>86</v>
      </c>
      <c r="AU266" s="100">
        <v>0.24225352112676057</v>
      </c>
      <c r="AV266" s="93"/>
      <c r="AW266" s="93"/>
      <c r="AX266" s="85" t="s">
        <v>144</v>
      </c>
      <c r="AY266" s="86">
        <v>12382177.350000001</v>
      </c>
      <c r="AZ266" s="100">
        <v>0.21399403498218372</v>
      </c>
      <c r="BA266" s="87">
        <v>71</v>
      </c>
      <c r="BB266" s="100">
        <v>0.2268370607028754</v>
      </c>
      <c r="BC266" s="93"/>
      <c r="BD266" s="93"/>
      <c r="BE266" s="85" t="s">
        <v>144</v>
      </c>
      <c r="BF266" s="86">
        <v>11028521.950000003</v>
      </c>
      <c r="BG266" s="100">
        <v>0.20883639272639831</v>
      </c>
      <c r="BH266" s="87">
        <v>62</v>
      </c>
      <c r="BI266" s="100">
        <v>0.21908127208480566</v>
      </c>
      <c r="BJ266" s="93"/>
      <c r="BK266" s="93"/>
      <c r="BL266" s="85" t="s">
        <v>144</v>
      </c>
      <c r="BM266" s="86">
        <v>9384880.3599999994</v>
      </c>
      <c r="BN266" s="100">
        <v>0.19331593025734028</v>
      </c>
      <c r="BO266" s="87">
        <v>55</v>
      </c>
      <c r="BP266" s="100">
        <v>0.2131782945736434</v>
      </c>
      <c r="BQ266" s="93"/>
      <c r="BS266" s="85" t="s">
        <v>144</v>
      </c>
      <c r="BT266" s="86">
        <v>8250166.8400000008</v>
      </c>
      <c r="BU266" s="100">
        <v>0.1844169170966089</v>
      </c>
      <c r="BV266" s="87">
        <v>50</v>
      </c>
      <c r="BW266" s="100">
        <v>0.2074688796680498</v>
      </c>
      <c r="BX266" s="93"/>
      <c r="BZ266" s="85" t="s">
        <v>144</v>
      </c>
      <c r="CA266" s="86">
        <v>0</v>
      </c>
      <c r="CB266" s="88">
        <v>0</v>
      </c>
      <c r="CC266" s="87">
        <v>0</v>
      </c>
      <c r="CD266" s="88">
        <v>0</v>
      </c>
      <c r="CE266" s="93"/>
    </row>
    <row r="267" spans="1:83" x14ac:dyDescent="0.25">
      <c r="A267" s="85"/>
      <c r="B267" s="114"/>
      <c r="C267" s="100"/>
      <c r="D267" s="85"/>
      <c r="E267" s="100"/>
      <c r="F267" s="93"/>
      <c r="G267" s="93"/>
      <c r="H267" s="85"/>
      <c r="I267" s="114"/>
      <c r="J267" s="100"/>
      <c r="K267" s="85"/>
      <c r="L267" s="100"/>
      <c r="M267" s="93"/>
      <c r="N267" s="93"/>
      <c r="O267" s="85"/>
      <c r="P267" s="114"/>
      <c r="Q267" s="100"/>
      <c r="R267" s="85"/>
      <c r="S267" s="100"/>
      <c r="T267" s="93"/>
      <c r="U267" s="93"/>
      <c r="V267" s="85"/>
      <c r="W267" s="114"/>
      <c r="X267" s="100"/>
      <c r="Y267" s="85"/>
      <c r="Z267" s="100"/>
      <c r="AA267" s="93"/>
      <c r="AB267" s="93"/>
      <c r="AC267" s="85"/>
      <c r="AD267" s="114"/>
      <c r="AE267" s="100"/>
      <c r="AF267" s="85"/>
      <c r="AG267" s="100"/>
      <c r="AH267" s="93"/>
      <c r="AI267" s="93"/>
      <c r="AJ267" s="85"/>
      <c r="AK267" s="114"/>
      <c r="AL267" s="100"/>
      <c r="AM267" s="85"/>
      <c r="AN267" s="100"/>
      <c r="AO267" s="93"/>
      <c r="AQ267" s="85"/>
      <c r="AR267" s="114"/>
      <c r="AS267" s="100"/>
      <c r="AT267" s="85"/>
      <c r="AU267" s="100"/>
      <c r="AV267" s="93"/>
      <c r="AW267" s="93"/>
      <c r="AX267" s="85"/>
      <c r="AY267" s="114"/>
      <c r="AZ267" s="100"/>
      <c r="BA267" s="85"/>
      <c r="BB267" s="100"/>
      <c r="BC267" s="93"/>
      <c r="BD267" s="93"/>
      <c r="BE267" s="85"/>
      <c r="BF267" s="114"/>
      <c r="BG267" s="100"/>
      <c r="BH267" s="85"/>
      <c r="BI267" s="100"/>
      <c r="BJ267" s="93"/>
      <c r="BK267" s="93"/>
      <c r="BL267" s="85"/>
      <c r="BM267" s="114"/>
      <c r="BN267" s="100"/>
      <c r="BO267" s="85"/>
      <c r="BP267" s="100"/>
      <c r="BQ267" s="93"/>
      <c r="BS267" s="85"/>
      <c r="BT267" s="114"/>
      <c r="BU267" s="100"/>
      <c r="BV267" s="85"/>
      <c r="BW267" s="100"/>
      <c r="BX267" s="93"/>
      <c r="BZ267" s="85"/>
      <c r="CA267" s="114"/>
      <c r="CB267" s="100"/>
      <c r="CC267" s="85"/>
      <c r="CD267" s="100"/>
      <c r="CE267" s="93"/>
    </row>
    <row r="268" spans="1:83" ht="13.8" thickBot="1" x14ac:dyDescent="0.3">
      <c r="A268" s="85"/>
      <c r="B268" s="101">
        <v>72243818.780000016</v>
      </c>
      <c r="C268" s="100"/>
      <c r="D268" s="102">
        <v>392</v>
      </c>
      <c r="E268" s="100"/>
      <c r="F268" s="93"/>
      <c r="G268" s="93"/>
      <c r="H268" s="85"/>
      <c r="I268" s="101">
        <v>72130878.230000004</v>
      </c>
      <c r="J268" s="100"/>
      <c r="K268" s="102">
        <v>391</v>
      </c>
      <c r="L268" s="100"/>
      <c r="M268" s="93"/>
      <c r="N268" s="93"/>
      <c r="O268" s="85"/>
      <c r="P268" s="101">
        <v>72272104.420000002</v>
      </c>
      <c r="Q268" s="100"/>
      <c r="R268" s="102">
        <v>390</v>
      </c>
      <c r="S268" s="100"/>
      <c r="T268" s="93"/>
      <c r="U268" s="93"/>
      <c r="V268" s="85"/>
      <c r="W268" s="101">
        <v>72020869.030000016</v>
      </c>
      <c r="X268" s="100"/>
      <c r="Y268" s="102">
        <v>387</v>
      </c>
      <c r="Z268" s="100"/>
      <c r="AA268" s="93"/>
      <c r="AB268" s="93"/>
      <c r="AC268" s="85"/>
      <c r="AD268" s="101">
        <v>72105433.25</v>
      </c>
      <c r="AE268" s="100"/>
      <c r="AF268" s="102">
        <v>386</v>
      </c>
      <c r="AG268" s="100"/>
      <c r="AH268" s="93"/>
      <c r="AI268" s="93"/>
      <c r="AJ268" s="85"/>
      <c r="AK268" s="101">
        <v>71477097.310000002</v>
      </c>
      <c r="AL268" s="100"/>
      <c r="AM268" s="102">
        <v>381</v>
      </c>
      <c r="AN268" s="100"/>
      <c r="AO268" s="93"/>
      <c r="AQ268" s="85"/>
      <c r="AR268" s="101">
        <v>67561920.310000017</v>
      </c>
      <c r="AS268" s="100"/>
      <c r="AT268" s="102">
        <v>355</v>
      </c>
      <c r="AU268" s="100"/>
      <c r="AV268" s="93"/>
      <c r="AW268" s="93"/>
      <c r="AX268" s="85"/>
      <c r="AY268" s="101">
        <v>57862254.669999994</v>
      </c>
      <c r="AZ268" s="100"/>
      <c r="BA268" s="102">
        <v>313</v>
      </c>
      <c r="BB268" s="100"/>
      <c r="BC268" s="93"/>
      <c r="BD268" s="93"/>
      <c r="BE268" s="85"/>
      <c r="BF268" s="101">
        <v>52809387.320000015</v>
      </c>
      <c r="BG268" s="100"/>
      <c r="BH268" s="102">
        <v>283</v>
      </c>
      <c r="BI268" s="100"/>
      <c r="BJ268" s="93"/>
      <c r="BK268" s="93"/>
      <c r="BL268" s="85"/>
      <c r="BM268" s="101">
        <v>48546854.610000007</v>
      </c>
      <c r="BN268" s="100"/>
      <c r="BO268" s="102">
        <v>258</v>
      </c>
      <c r="BP268" s="100"/>
      <c r="BQ268" s="93"/>
      <c r="BS268" s="85"/>
      <c r="BT268" s="101">
        <v>44736496.899999999</v>
      </c>
      <c r="BU268" s="100"/>
      <c r="BV268" s="102">
        <v>241</v>
      </c>
      <c r="BW268" s="100"/>
      <c r="BX268" s="93"/>
      <c r="BZ268" s="85"/>
      <c r="CA268" s="101">
        <v>0</v>
      </c>
      <c r="CB268" s="100"/>
      <c r="CC268" s="102">
        <v>0</v>
      </c>
      <c r="CD268" s="100"/>
      <c r="CE268" s="93"/>
    </row>
    <row r="269" spans="1:83" ht="13.8" thickTop="1" x14ac:dyDescent="0.25">
      <c r="A269" s="85"/>
      <c r="B269" s="85"/>
      <c r="C269" s="100"/>
      <c r="D269" s="85"/>
      <c r="E269" s="100"/>
      <c r="F269" s="93"/>
      <c r="G269" s="93"/>
      <c r="H269" s="85"/>
      <c r="I269" s="85"/>
      <c r="J269" s="100"/>
      <c r="K269" s="85"/>
      <c r="L269" s="100"/>
      <c r="M269" s="93"/>
      <c r="N269" s="93"/>
      <c r="O269" s="85"/>
      <c r="P269" s="85"/>
      <c r="Q269" s="100"/>
      <c r="R269" s="85"/>
      <c r="S269" s="100"/>
      <c r="T269" s="93"/>
      <c r="U269" s="93"/>
      <c r="V269" s="85"/>
      <c r="W269" s="85"/>
      <c r="X269" s="100"/>
      <c r="Y269" s="85"/>
      <c r="Z269" s="100"/>
      <c r="AA269" s="93"/>
      <c r="AB269" s="93"/>
      <c r="AC269" s="85"/>
      <c r="AD269" s="85"/>
      <c r="AE269" s="100"/>
      <c r="AF269" s="85"/>
      <c r="AG269" s="100"/>
      <c r="AH269" s="93"/>
      <c r="AI269" s="93"/>
      <c r="AJ269" s="85"/>
      <c r="AK269" s="85"/>
      <c r="AL269" s="100"/>
      <c r="AM269" s="85"/>
      <c r="AN269" s="100"/>
      <c r="AO269" s="93"/>
      <c r="AQ269" s="85"/>
      <c r="AR269" s="85"/>
      <c r="AS269" s="100"/>
      <c r="AT269" s="85"/>
      <c r="AU269" s="100"/>
      <c r="AV269" s="93"/>
      <c r="AW269" s="93"/>
      <c r="AX269" s="85"/>
      <c r="AY269" s="85"/>
      <c r="AZ269" s="100"/>
      <c r="BA269" s="85"/>
      <c r="BB269" s="100"/>
      <c r="BC269" s="93"/>
      <c r="BD269" s="93"/>
      <c r="BE269" s="85"/>
      <c r="BF269" s="85"/>
      <c r="BG269" s="100"/>
      <c r="BH269" s="85"/>
      <c r="BI269" s="100"/>
      <c r="BJ269" s="93"/>
      <c r="BK269" s="93"/>
      <c r="BL269" s="85"/>
      <c r="BM269" s="85"/>
      <c r="BN269" s="100"/>
      <c r="BO269" s="85"/>
      <c r="BP269" s="100"/>
      <c r="BQ269" s="93"/>
      <c r="BS269" s="85"/>
      <c r="BT269" s="85"/>
      <c r="BU269" s="100"/>
      <c r="BV269" s="85"/>
      <c r="BW269" s="100"/>
      <c r="BX269" s="93"/>
      <c r="BZ269" s="85"/>
      <c r="CA269" s="85"/>
      <c r="CB269" s="100"/>
      <c r="CC269" s="85"/>
      <c r="CD269" s="100"/>
      <c r="CE269" s="93"/>
    </row>
    <row r="270" spans="1:83" x14ac:dyDescent="0.25">
      <c r="A270" s="93"/>
      <c r="B270" s="93"/>
      <c r="C270" s="92"/>
      <c r="D270" s="93"/>
      <c r="E270" s="92"/>
      <c r="F270" s="93"/>
      <c r="G270" s="93"/>
      <c r="H270" s="93"/>
      <c r="I270" s="93"/>
      <c r="J270" s="92"/>
      <c r="K270" s="93"/>
      <c r="L270" s="92"/>
      <c r="M270" s="93"/>
      <c r="N270" s="93"/>
      <c r="O270" s="93"/>
      <c r="P270" s="93"/>
      <c r="Q270" s="92"/>
      <c r="R270" s="93"/>
      <c r="S270" s="92"/>
      <c r="T270" s="93"/>
      <c r="U270" s="93"/>
      <c r="V270" s="93"/>
      <c r="W270" s="93"/>
      <c r="X270" s="92"/>
      <c r="Y270" s="93"/>
      <c r="Z270" s="92"/>
      <c r="AA270" s="93"/>
      <c r="AB270" s="93"/>
      <c r="AC270" s="93"/>
      <c r="AD270" s="93"/>
      <c r="AE270" s="92"/>
      <c r="AF270" s="93"/>
      <c r="AG270" s="92"/>
      <c r="AH270" s="93"/>
      <c r="AI270" s="93"/>
      <c r="AJ270" s="93"/>
      <c r="AK270" s="93"/>
      <c r="AL270" s="92"/>
      <c r="AM270" s="93"/>
      <c r="AN270" s="92"/>
      <c r="AO270" s="93"/>
      <c r="AQ270" s="93"/>
      <c r="AR270" s="93"/>
      <c r="AS270" s="92"/>
      <c r="AT270" s="93"/>
      <c r="AU270" s="92"/>
      <c r="AV270" s="93"/>
      <c r="AW270" s="93"/>
      <c r="AX270" s="93"/>
      <c r="AY270" s="93"/>
      <c r="AZ270" s="92"/>
      <c r="BA270" s="93"/>
      <c r="BB270" s="92"/>
      <c r="BC270" s="93"/>
      <c r="BD270" s="93"/>
      <c r="BE270" s="93"/>
      <c r="BF270" s="93"/>
      <c r="BG270" s="92"/>
      <c r="BH270" s="93"/>
      <c r="BI270" s="92"/>
      <c r="BJ270" s="93"/>
      <c r="BK270" s="93"/>
      <c r="BL270" s="93"/>
      <c r="BM270" s="93"/>
      <c r="BN270" s="92"/>
      <c r="BO270" s="93"/>
      <c r="BP270" s="92"/>
      <c r="BQ270" s="93"/>
      <c r="BS270" s="93"/>
      <c r="BT270" s="93"/>
      <c r="BU270" s="92"/>
      <c r="BV270" s="93"/>
      <c r="BW270" s="92"/>
      <c r="BX270" s="93"/>
      <c r="BZ270" s="93"/>
      <c r="CA270" s="93"/>
      <c r="CB270" s="92"/>
      <c r="CC270" s="93"/>
      <c r="CD270" s="92"/>
      <c r="CE270" s="93"/>
    </row>
    <row r="271" spans="1:83" x14ac:dyDescent="0.25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S271" s="93"/>
      <c r="BT271" s="93"/>
      <c r="BU271" s="93"/>
      <c r="BV271" s="93"/>
      <c r="BW271" s="93"/>
      <c r="BX271" s="93"/>
      <c r="BZ271" s="93"/>
      <c r="CA271" s="93"/>
      <c r="CB271" s="93"/>
      <c r="CC271" s="93"/>
      <c r="CD271" s="93"/>
      <c r="CE271" s="93"/>
    </row>
    <row r="272" spans="1:83" x14ac:dyDescent="0.25">
      <c r="A272" s="91" t="s">
        <v>145</v>
      </c>
      <c r="B272" s="94"/>
      <c r="C272" s="92"/>
      <c r="D272" s="95"/>
      <c r="E272" s="92"/>
      <c r="F272" s="93"/>
      <c r="G272" s="93"/>
      <c r="H272" s="91" t="s">
        <v>145</v>
      </c>
      <c r="I272" s="94"/>
      <c r="J272" s="92"/>
      <c r="K272" s="95"/>
      <c r="L272" s="92"/>
      <c r="M272" s="93"/>
      <c r="N272" s="93"/>
      <c r="O272" s="91" t="s">
        <v>145</v>
      </c>
      <c r="P272" s="94"/>
      <c r="Q272" s="92"/>
      <c r="R272" s="95"/>
      <c r="S272" s="92"/>
      <c r="T272" s="93"/>
      <c r="U272" s="93"/>
      <c r="V272" s="91" t="s">
        <v>145</v>
      </c>
      <c r="W272" s="94"/>
      <c r="X272" s="92"/>
      <c r="Y272" s="95"/>
      <c r="Z272" s="92"/>
      <c r="AA272" s="93"/>
      <c r="AB272" s="93"/>
      <c r="AC272" s="91" t="s">
        <v>145</v>
      </c>
      <c r="AD272" s="94"/>
      <c r="AE272" s="92"/>
      <c r="AF272" s="95"/>
      <c r="AG272" s="92"/>
      <c r="AH272" s="93"/>
      <c r="AI272" s="93"/>
      <c r="AJ272" s="91" t="s">
        <v>145</v>
      </c>
      <c r="AK272" s="94"/>
      <c r="AL272" s="92"/>
      <c r="AM272" s="95"/>
      <c r="AN272" s="92"/>
      <c r="AO272" s="93"/>
      <c r="AQ272" s="91" t="s">
        <v>145</v>
      </c>
      <c r="AR272" s="94"/>
      <c r="AS272" s="92"/>
      <c r="AT272" s="95"/>
      <c r="AU272" s="92"/>
      <c r="AV272" s="93"/>
      <c r="AW272" s="93"/>
      <c r="AX272" s="91" t="s">
        <v>145</v>
      </c>
      <c r="AY272" s="94"/>
      <c r="AZ272" s="92"/>
      <c r="BA272" s="95"/>
      <c r="BB272" s="92"/>
      <c r="BC272" s="93"/>
      <c r="BD272" s="93"/>
      <c r="BE272" s="91" t="s">
        <v>145</v>
      </c>
      <c r="BF272" s="94"/>
      <c r="BG272" s="92"/>
      <c r="BH272" s="95"/>
      <c r="BI272" s="92"/>
      <c r="BJ272" s="93"/>
      <c r="BK272" s="93"/>
      <c r="BL272" s="91" t="s">
        <v>145</v>
      </c>
      <c r="BM272" s="94"/>
      <c r="BN272" s="92"/>
      <c r="BO272" s="95"/>
      <c r="BP272" s="92"/>
      <c r="BQ272" s="93"/>
      <c r="BS272" s="91" t="s">
        <v>145</v>
      </c>
      <c r="BT272" s="94"/>
      <c r="BU272" s="92"/>
      <c r="BV272" s="95"/>
      <c r="BW272" s="92"/>
      <c r="BX272" s="93"/>
      <c r="BZ272" s="91" t="s">
        <v>145</v>
      </c>
      <c r="CA272" s="94"/>
      <c r="CB272" s="92"/>
      <c r="CC272" s="95"/>
      <c r="CD272" s="92"/>
      <c r="CE272" s="93"/>
    </row>
    <row r="273" spans="1:83" x14ac:dyDescent="0.25">
      <c r="A273" s="93"/>
      <c r="B273" s="94"/>
      <c r="C273" s="92"/>
      <c r="D273" s="95"/>
      <c r="E273" s="92"/>
      <c r="F273" s="93"/>
      <c r="G273" s="93"/>
      <c r="H273" s="93"/>
      <c r="I273" s="94"/>
      <c r="J273" s="92"/>
      <c r="K273" s="95"/>
      <c r="L273" s="92"/>
      <c r="M273" s="93"/>
      <c r="N273" s="93"/>
      <c r="O273" s="93"/>
      <c r="P273" s="94"/>
      <c r="Q273" s="92"/>
      <c r="R273" s="95"/>
      <c r="S273" s="92"/>
      <c r="T273" s="93"/>
      <c r="U273" s="93"/>
      <c r="V273" s="93"/>
      <c r="W273" s="94"/>
      <c r="X273" s="92"/>
      <c r="Y273" s="95"/>
      <c r="Z273" s="92"/>
      <c r="AA273" s="93"/>
      <c r="AB273" s="93"/>
      <c r="AC273" s="93"/>
      <c r="AD273" s="94"/>
      <c r="AE273" s="92"/>
      <c r="AF273" s="95"/>
      <c r="AG273" s="92"/>
      <c r="AH273" s="93"/>
      <c r="AI273" s="93"/>
      <c r="AJ273" s="93"/>
      <c r="AK273" s="94"/>
      <c r="AL273" s="92"/>
      <c r="AM273" s="95"/>
      <c r="AN273" s="92"/>
      <c r="AO273" s="93"/>
      <c r="AQ273" s="93"/>
      <c r="AR273" s="94"/>
      <c r="AS273" s="92"/>
      <c r="AT273" s="95"/>
      <c r="AU273" s="92"/>
      <c r="AV273" s="93"/>
      <c r="AW273" s="93"/>
      <c r="AX273" s="93"/>
      <c r="AY273" s="94"/>
      <c r="AZ273" s="92"/>
      <c r="BA273" s="95"/>
      <c r="BB273" s="92"/>
      <c r="BC273" s="93"/>
      <c r="BD273" s="93"/>
      <c r="BE273" s="93"/>
      <c r="BF273" s="94"/>
      <c r="BG273" s="92"/>
      <c r="BH273" s="95"/>
      <c r="BI273" s="92"/>
      <c r="BJ273" s="93"/>
      <c r="BK273" s="93"/>
      <c r="BL273" s="93"/>
      <c r="BM273" s="94"/>
      <c r="BN273" s="92"/>
      <c r="BO273" s="95"/>
      <c r="BP273" s="92"/>
      <c r="BQ273" s="93"/>
      <c r="BS273" s="93"/>
      <c r="BT273" s="94"/>
      <c r="BU273" s="92"/>
      <c r="BV273" s="95"/>
      <c r="BW273" s="92"/>
      <c r="BX273" s="93"/>
      <c r="BZ273" s="93"/>
      <c r="CA273" s="94"/>
      <c r="CB273" s="92"/>
      <c r="CC273" s="95"/>
      <c r="CD273" s="92"/>
      <c r="CE273" s="93"/>
    </row>
    <row r="274" spans="1:83" ht="26.4" x14ac:dyDescent="0.25">
      <c r="A274" s="96" t="s">
        <v>146</v>
      </c>
      <c r="B274" s="97" t="s">
        <v>25</v>
      </c>
      <c r="C274" s="98" t="s">
        <v>26</v>
      </c>
      <c r="D274" s="99" t="s">
        <v>27</v>
      </c>
      <c r="E274" s="98" t="s">
        <v>26</v>
      </c>
      <c r="F274" s="93"/>
      <c r="G274" s="93"/>
      <c r="H274" s="96" t="s">
        <v>146</v>
      </c>
      <c r="I274" s="97" t="s">
        <v>25</v>
      </c>
      <c r="J274" s="98" t="s">
        <v>26</v>
      </c>
      <c r="K274" s="99" t="s">
        <v>27</v>
      </c>
      <c r="L274" s="98" t="s">
        <v>26</v>
      </c>
      <c r="M274" s="93"/>
      <c r="N274" s="93"/>
      <c r="O274" s="96" t="s">
        <v>146</v>
      </c>
      <c r="P274" s="97" t="s">
        <v>25</v>
      </c>
      <c r="Q274" s="98" t="s">
        <v>26</v>
      </c>
      <c r="R274" s="99" t="s">
        <v>27</v>
      </c>
      <c r="S274" s="98" t="s">
        <v>26</v>
      </c>
      <c r="T274" s="93"/>
      <c r="U274" s="93"/>
      <c r="V274" s="96" t="s">
        <v>146</v>
      </c>
      <c r="W274" s="97" t="s">
        <v>25</v>
      </c>
      <c r="X274" s="98" t="s">
        <v>26</v>
      </c>
      <c r="Y274" s="99" t="s">
        <v>27</v>
      </c>
      <c r="Z274" s="98" t="s">
        <v>26</v>
      </c>
      <c r="AA274" s="93"/>
      <c r="AB274" s="93"/>
      <c r="AC274" s="96" t="s">
        <v>146</v>
      </c>
      <c r="AD274" s="97" t="s">
        <v>25</v>
      </c>
      <c r="AE274" s="98" t="s">
        <v>26</v>
      </c>
      <c r="AF274" s="99" t="s">
        <v>27</v>
      </c>
      <c r="AG274" s="98" t="s">
        <v>26</v>
      </c>
      <c r="AH274" s="93"/>
      <c r="AI274" s="93"/>
      <c r="AJ274" s="96" t="s">
        <v>146</v>
      </c>
      <c r="AK274" s="97" t="s">
        <v>25</v>
      </c>
      <c r="AL274" s="98" t="s">
        <v>26</v>
      </c>
      <c r="AM274" s="99" t="s">
        <v>27</v>
      </c>
      <c r="AN274" s="98" t="s">
        <v>26</v>
      </c>
      <c r="AO274" s="93"/>
      <c r="AQ274" s="96" t="s">
        <v>146</v>
      </c>
      <c r="AR274" s="97" t="s">
        <v>25</v>
      </c>
      <c r="AS274" s="98" t="s">
        <v>26</v>
      </c>
      <c r="AT274" s="99" t="s">
        <v>27</v>
      </c>
      <c r="AU274" s="98" t="s">
        <v>26</v>
      </c>
      <c r="AV274" s="93"/>
      <c r="AW274" s="93"/>
      <c r="AX274" s="96" t="s">
        <v>146</v>
      </c>
      <c r="AY274" s="97" t="s">
        <v>25</v>
      </c>
      <c r="AZ274" s="98" t="s">
        <v>26</v>
      </c>
      <c r="BA274" s="99" t="s">
        <v>27</v>
      </c>
      <c r="BB274" s="98" t="s">
        <v>26</v>
      </c>
      <c r="BC274" s="93"/>
      <c r="BD274" s="93"/>
      <c r="BE274" s="96" t="s">
        <v>146</v>
      </c>
      <c r="BF274" s="97" t="s">
        <v>25</v>
      </c>
      <c r="BG274" s="98" t="s">
        <v>26</v>
      </c>
      <c r="BH274" s="99" t="s">
        <v>27</v>
      </c>
      <c r="BI274" s="98" t="s">
        <v>26</v>
      </c>
      <c r="BJ274" s="93"/>
      <c r="BK274" s="93"/>
      <c r="BL274" s="96" t="s">
        <v>146</v>
      </c>
      <c r="BM274" s="97" t="s">
        <v>25</v>
      </c>
      <c r="BN274" s="98" t="s">
        <v>26</v>
      </c>
      <c r="BO274" s="99" t="s">
        <v>27</v>
      </c>
      <c r="BP274" s="98" t="s">
        <v>26</v>
      </c>
      <c r="BQ274" s="93"/>
      <c r="BS274" s="96" t="s">
        <v>146</v>
      </c>
      <c r="BT274" s="97" t="s">
        <v>25</v>
      </c>
      <c r="BU274" s="98" t="s">
        <v>26</v>
      </c>
      <c r="BV274" s="99" t="s">
        <v>27</v>
      </c>
      <c r="BW274" s="98" t="s">
        <v>26</v>
      </c>
      <c r="BX274" s="93"/>
      <c r="BZ274" s="96" t="s">
        <v>146</v>
      </c>
      <c r="CA274" s="97" t="s">
        <v>25</v>
      </c>
      <c r="CB274" s="98" t="s">
        <v>26</v>
      </c>
      <c r="CC274" s="99" t="s">
        <v>27</v>
      </c>
      <c r="CD274" s="98" t="s">
        <v>26</v>
      </c>
      <c r="CE274" s="93"/>
    </row>
    <row r="275" spans="1:83" x14ac:dyDescent="0.25">
      <c r="A275" s="93"/>
      <c r="B275" s="93"/>
      <c r="C275" s="92"/>
      <c r="D275" s="93"/>
      <c r="E275" s="92"/>
      <c r="F275" s="93"/>
      <c r="G275" s="93"/>
      <c r="H275" s="93"/>
      <c r="I275" s="93"/>
      <c r="J275" s="92"/>
      <c r="K275" s="93"/>
      <c r="L275" s="92"/>
      <c r="M275" s="93"/>
      <c r="N275" s="93"/>
      <c r="O275" s="93"/>
      <c r="P275" s="93"/>
      <c r="Q275" s="92"/>
      <c r="R275" s="93"/>
      <c r="S275" s="92"/>
      <c r="T275" s="93"/>
      <c r="U275" s="93"/>
      <c r="V275" s="93"/>
      <c r="W275" s="93"/>
      <c r="X275" s="92"/>
      <c r="Y275" s="93"/>
      <c r="Z275" s="92"/>
      <c r="AA275" s="93"/>
      <c r="AB275" s="93"/>
      <c r="AC275" s="93"/>
      <c r="AD275" s="93"/>
      <c r="AE275" s="92"/>
      <c r="AF275" s="93"/>
      <c r="AG275" s="92"/>
      <c r="AH275" s="93"/>
      <c r="AI275" s="93"/>
      <c r="AJ275" s="93"/>
      <c r="AK275" s="93"/>
      <c r="AL275" s="92"/>
      <c r="AM275" s="93"/>
      <c r="AN275" s="92"/>
      <c r="AO275" s="93"/>
      <c r="AQ275" s="93"/>
      <c r="AR275" s="93"/>
      <c r="AS275" s="92"/>
      <c r="AT275" s="93"/>
      <c r="AU275" s="92"/>
      <c r="AV275" s="93"/>
      <c r="AW275" s="93"/>
      <c r="AX275" s="93"/>
      <c r="AY275" s="93"/>
      <c r="AZ275" s="92"/>
      <c r="BA275" s="93"/>
      <c r="BB275" s="92"/>
      <c r="BC275" s="93"/>
      <c r="BD275" s="93"/>
      <c r="BE275" s="93"/>
      <c r="BF275" s="93"/>
      <c r="BG275" s="92"/>
      <c r="BH275" s="93"/>
      <c r="BI275" s="92"/>
      <c r="BJ275" s="93"/>
      <c r="BK275" s="93"/>
      <c r="BL275" s="93"/>
      <c r="BM275" s="93"/>
      <c r="BN275" s="92"/>
      <c r="BO275" s="93"/>
      <c r="BP275" s="92"/>
      <c r="BQ275" s="93"/>
      <c r="BS275" s="93"/>
      <c r="BT275" s="93"/>
      <c r="BU275" s="92"/>
      <c r="BV275" s="93"/>
      <c r="BW275" s="92"/>
      <c r="BX275" s="93"/>
      <c r="BZ275" s="93"/>
      <c r="CA275" s="93"/>
      <c r="CB275" s="92"/>
      <c r="CC275" s="93"/>
      <c r="CD275" s="92"/>
      <c r="CE275" s="93"/>
    </row>
    <row r="276" spans="1:83" x14ac:dyDescent="0.25">
      <c r="A276" s="85" t="s">
        <v>147</v>
      </c>
      <c r="B276" s="86">
        <v>16542288.650000004</v>
      </c>
      <c r="C276" s="88">
        <v>0.2289786023130268</v>
      </c>
      <c r="D276" s="87">
        <v>98</v>
      </c>
      <c r="E276" s="88">
        <v>0.25</v>
      </c>
      <c r="F276" s="93"/>
      <c r="G276" s="93"/>
      <c r="H276" s="85" t="s">
        <v>147</v>
      </c>
      <c r="I276" s="86">
        <v>16587897.700000005</v>
      </c>
      <c r="J276" s="88">
        <v>0.22996944037069708</v>
      </c>
      <c r="K276" s="87">
        <v>98</v>
      </c>
      <c r="L276" s="88">
        <v>0.2506393861892583</v>
      </c>
      <c r="M276" s="93"/>
      <c r="N276" s="93"/>
      <c r="O276" s="85" t="s">
        <v>147</v>
      </c>
      <c r="P276" s="86">
        <v>16621534.950000003</v>
      </c>
      <c r="Q276" s="88">
        <v>0.22998548448798578</v>
      </c>
      <c r="R276" s="87">
        <v>97</v>
      </c>
      <c r="S276" s="88">
        <v>0.24871794871794872</v>
      </c>
      <c r="T276" s="93"/>
      <c r="U276" s="93"/>
      <c r="V276" s="85" t="s">
        <v>147</v>
      </c>
      <c r="W276" s="86">
        <v>16555593.490000004</v>
      </c>
      <c r="X276" s="88">
        <v>0.22987217056633727</v>
      </c>
      <c r="Y276" s="87">
        <v>96</v>
      </c>
      <c r="Z276" s="88">
        <v>0.24806201550387597</v>
      </c>
      <c r="AA276" s="93"/>
      <c r="AB276" s="93"/>
      <c r="AC276" s="85" t="s">
        <v>147</v>
      </c>
      <c r="AD276" s="86">
        <v>16411218.690000005</v>
      </c>
      <c r="AE276" s="88">
        <v>0.22760030625015346</v>
      </c>
      <c r="AF276" s="87">
        <v>95</v>
      </c>
      <c r="AG276" s="88">
        <v>0.24611398963730569</v>
      </c>
      <c r="AH276" s="93"/>
      <c r="AI276" s="93"/>
      <c r="AJ276" s="85" t="s">
        <v>147</v>
      </c>
      <c r="AK276" s="86">
        <v>16333931.150000004</v>
      </c>
      <c r="AL276" s="88">
        <v>0.2285197883618422</v>
      </c>
      <c r="AM276" s="87">
        <v>94</v>
      </c>
      <c r="AN276" s="88">
        <v>0.24671916010498687</v>
      </c>
      <c r="AO276" s="93"/>
      <c r="AQ276" s="85" t="s">
        <v>147</v>
      </c>
      <c r="AR276" s="86">
        <v>15985868.950000003</v>
      </c>
      <c r="AS276" s="88">
        <v>0.23661063623784964</v>
      </c>
      <c r="AT276" s="87">
        <v>90</v>
      </c>
      <c r="AU276" s="88">
        <v>0.25352112676056338</v>
      </c>
      <c r="AV276" s="93"/>
      <c r="AW276" s="93"/>
      <c r="AX276" s="85" t="s">
        <v>147</v>
      </c>
      <c r="AY276" s="86">
        <v>12359339.909999998</v>
      </c>
      <c r="AZ276" s="88">
        <v>0.21359934866845037</v>
      </c>
      <c r="BA276" s="87">
        <v>78</v>
      </c>
      <c r="BB276" s="88">
        <v>0.24920127795527156</v>
      </c>
      <c r="BC276" s="93"/>
      <c r="BD276" s="93"/>
      <c r="BE276" s="85" t="s">
        <v>147</v>
      </c>
      <c r="BF276" s="86">
        <v>11484777.260000002</v>
      </c>
      <c r="BG276" s="88">
        <v>0.21747605573243375</v>
      </c>
      <c r="BH276" s="87">
        <v>71</v>
      </c>
      <c r="BI276" s="88">
        <v>0.25088339222614842</v>
      </c>
      <c r="BJ276" s="93"/>
      <c r="BK276" s="93"/>
      <c r="BL276" s="85" t="s">
        <v>147</v>
      </c>
      <c r="BM276" s="86">
        <v>10649105.319999998</v>
      </c>
      <c r="BN276" s="88">
        <v>0.21935726640890196</v>
      </c>
      <c r="BO276" s="87">
        <v>66</v>
      </c>
      <c r="BP276" s="88">
        <v>0.2558139534883721</v>
      </c>
      <c r="BQ276" s="93"/>
      <c r="BS276" s="85" t="s">
        <v>147</v>
      </c>
      <c r="BT276" s="86">
        <v>10474426.060000001</v>
      </c>
      <c r="BU276" s="88">
        <v>0.23413603625276261</v>
      </c>
      <c r="BV276" s="87">
        <v>65</v>
      </c>
      <c r="BW276" s="88">
        <v>0.26970954356846472</v>
      </c>
      <c r="BX276" s="93"/>
      <c r="BZ276" s="85" t="s">
        <v>147</v>
      </c>
      <c r="CA276" s="86">
        <v>0</v>
      </c>
      <c r="CB276" s="88">
        <v>0</v>
      </c>
      <c r="CC276" s="87">
        <v>0</v>
      </c>
      <c r="CD276" s="88">
        <v>0</v>
      </c>
      <c r="CE276" s="93"/>
    </row>
    <row r="277" spans="1:83" x14ac:dyDescent="0.25">
      <c r="A277" s="85" t="s">
        <v>148</v>
      </c>
      <c r="B277" s="86">
        <v>55701530.130000025</v>
      </c>
      <c r="C277" s="88">
        <v>0.7710213976869732</v>
      </c>
      <c r="D277" s="87">
        <v>294</v>
      </c>
      <c r="E277" s="88">
        <v>0.75</v>
      </c>
      <c r="F277" s="93"/>
      <c r="G277" s="93"/>
      <c r="H277" s="85" t="s">
        <v>148</v>
      </c>
      <c r="I277" s="86">
        <v>55542980.530000024</v>
      </c>
      <c r="J277" s="88">
        <v>0.77003055962930289</v>
      </c>
      <c r="K277" s="87">
        <v>293</v>
      </c>
      <c r="L277" s="88">
        <v>0.7493606138107417</v>
      </c>
      <c r="M277" s="93"/>
      <c r="N277" s="93"/>
      <c r="O277" s="85" t="s">
        <v>148</v>
      </c>
      <c r="P277" s="86">
        <v>55650569.470000006</v>
      </c>
      <c r="Q277" s="88">
        <v>0.77001451551201416</v>
      </c>
      <c r="R277" s="87">
        <v>293</v>
      </c>
      <c r="S277" s="88">
        <v>0.75128205128205128</v>
      </c>
      <c r="T277" s="93"/>
      <c r="U277" s="93"/>
      <c r="V277" s="85" t="s">
        <v>148</v>
      </c>
      <c r="W277" s="86">
        <v>55465275.540000021</v>
      </c>
      <c r="X277" s="88">
        <v>0.77012782943366265</v>
      </c>
      <c r="Y277" s="87">
        <v>291</v>
      </c>
      <c r="Z277" s="88">
        <v>0.75193798449612403</v>
      </c>
      <c r="AA277" s="93"/>
      <c r="AB277" s="93"/>
      <c r="AC277" s="85" t="s">
        <v>148</v>
      </c>
      <c r="AD277" s="86">
        <v>55694214.560000017</v>
      </c>
      <c r="AE277" s="88">
        <v>0.77239969374984641</v>
      </c>
      <c r="AF277" s="87">
        <v>291</v>
      </c>
      <c r="AG277" s="88">
        <v>0.75388601036269431</v>
      </c>
      <c r="AH277" s="93"/>
      <c r="AI277" s="93"/>
      <c r="AJ277" s="85" t="s">
        <v>148</v>
      </c>
      <c r="AK277" s="86">
        <v>55143166.160000011</v>
      </c>
      <c r="AL277" s="88">
        <v>0.77148021163815783</v>
      </c>
      <c r="AM277" s="87">
        <v>287</v>
      </c>
      <c r="AN277" s="88">
        <v>0.75328083989501315</v>
      </c>
      <c r="AO277" s="93"/>
      <c r="AQ277" s="85" t="s">
        <v>148</v>
      </c>
      <c r="AR277" s="86">
        <v>51576051.360000029</v>
      </c>
      <c r="AS277" s="88">
        <v>0.76338936376215039</v>
      </c>
      <c r="AT277" s="87">
        <v>265</v>
      </c>
      <c r="AU277" s="88">
        <v>0.74647887323943662</v>
      </c>
      <c r="AV277" s="93"/>
      <c r="AW277" s="93"/>
      <c r="AX277" s="85" t="s">
        <v>148</v>
      </c>
      <c r="AY277" s="86">
        <v>45502914.75999999</v>
      </c>
      <c r="AZ277" s="88">
        <v>0.78640065133154968</v>
      </c>
      <c r="BA277" s="87">
        <v>235</v>
      </c>
      <c r="BB277" s="88">
        <v>0.75079872204472842</v>
      </c>
      <c r="BC277" s="93"/>
      <c r="BD277" s="93"/>
      <c r="BE277" s="85" t="s">
        <v>148</v>
      </c>
      <c r="BF277" s="86">
        <v>41324610.060000002</v>
      </c>
      <c r="BG277" s="88">
        <v>0.78252394426756622</v>
      </c>
      <c r="BH277" s="87">
        <v>212</v>
      </c>
      <c r="BI277" s="88">
        <v>0.74911660777385158</v>
      </c>
      <c r="BJ277" s="93"/>
      <c r="BK277" s="93"/>
      <c r="BL277" s="85" t="s">
        <v>148</v>
      </c>
      <c r="BM277" s="86">
        <v>37897749.289999992</v>
      </c>
      <c r="BN277" s="88">
        <v>0.78064273359109804</v>
      </c>
      <c r="BO277" s="87">
        <v>192</v>
      </c>
      <c r="BP277" s="88">
        <v>0.7441860465116279</v>
      </c>
      <c r="BQ277" s="93"/>
      <c r="BS277" s="85" t="s">
        <v>148</v>
      </c>
      <c r="BT277" s="86">
        <v>34262070.839999989</v>
      </c>
      <c r="BU277" s="88">
        <v>0.76586396374723731</v>
      </c>
      <c r="BV277" s="87">
        <v>176</v>
      </c>
      <c r="BW277" s="88">
        <v>0.73029045643153523</v>
      </c>
      <c r="BX277" s="93"/>
      <c r="BZ277" s="85" t="s">
        <v>148</v>
      </c>
      <c r="CA277" s="86">
        <v>0</v>
      </c>
      <c r="CB277" s="88">
        <v>0</v>
      </c>
      <c r="CC277" s="87">
        <v>0</v>
      </c>
      <c r="CD277" s="88">
        <v>0</v>
      </c>
      <c r="CE277" s="93"/>
    </row>
    <row r="278" spans="1:83" x14ac:dyDescent="0.25">
      <c r="A278" s="85"/>
      <c r="B278" s="114"/>
      <c r="C278" s="100"/>
      <c r="D278" s="85"/>
      <c r="E278" s="100"/>
      <c r="F278" s="93"/>
      <c r="G278" s="93"/>
      <c r="H278" s="85"/>
      <c r="I278" s="114"/>
      <c r="J278" s="100"/>
      <c r="K278" s="85"/>
      <c r="L278" s="100"/>
      <c r="M278" s="93"/>
      <c r="N278" s="93"/>
      <c r="O278" s="85"/>
      <c r="P278" s="114"/>
      <c r="Q278" s="100"/>
      <c r="R278" s="85"/>
      <c r="S278" s="100"/>
      <c r="T278" s="93"/>
      <c r="U278" s="93"/>
      <c r="V278" s="85"/>
      <c r="W278" s="114"/>
      <c r="X278" s="100"/>
      <c r="Y278" s="85"/>
      <c r="Z278" s="100"/>
      <c r="AA278" s="93"/>
      <c r="AB278" s="93"/>
      <c r="AC278" s="85"/>
      <c r="AD278" s="114"/>
      <c r="AE278" s="100"/>
      <c r="AF278" s="85"/>
      <c r="AG278" s="100"/>
      <c r="AH278" s="93"/>
      <c r="AI278" s="93"/>
      <c r="AJ278" s="85"/>
      <c r="AK278" s="114"/>
      <c r="AL278" s="100"/>
      <c r="AM278" s="85"/>
      <c r="AN278" s="100"/>
      <c r="AO278" s="93"/>
      <c r="AQ278" s="85"/>
      <c r="AR278" s="114"/>
      <c r="AS278" s="100"/>
      <c r="AT278" s="85"/>
      <c r="AU278" s="100"/>
      <c r="AV278" s="93"/>
      <c r="AW278" s="93"/>
      <c r="AX278" s="85"/>
      <c r="AY278" s="114"/>
      <c r="AZ278" s="100"/>
      <c r="BA278" s="85"/>
      <c r="BB278" s="100"/>
      <c r="BC278" s="93"/>
      <c r="BD278" s="93"/>
      <c r="BE278" s="85"/>
      <c r="BF278" s="114"/>
      <c r="BG278" s="100"/>
      <c r="BH278" s="85"/>
      <c r="BI278" s="100"/>
      <c r="BJ278" s="93"/>
      <c r="BK278" s="93"/>
      <c r="BL278" s="85"/>
      <c r="BM278" s="114"/>
      <c r="BN278" s="100"/>
      <c r="BO278" s="85"/>
      <c r="BP278" s="100"/>
      <c r="BQ278" s="93"/>
      <c r="BS278" s="85"/>
      <c r="BT278" s="114"/>
      <c r="BU278" s="100"/>
      <c r="BV278" s="85"/>
      <c r="BW278" s="100"/>
      <c r="BX278" s="93"/>
      <c r="BZ278" s="85"/>
      <c r="CA278" s="114"/>
      <c r="CB278" s="100"/>
      <c r="CC278" s="85"/>
      <c r="CD278" s="100"/>
      <c r="CE278" s="93"/>
    </row>
    <row r="279" spans="1:83" ht="13.8" thickBot="1" x14ac:dyDescent="0.3">
      <c r="A279" s="85"/>
      <c r="B279" s="101">
        <v>72243818.780000031</v>
      </c>
      <c r="C279" s="104"/>
      <c r="D279" s="102">
        <v>392</v>
      </c>
      <c r="E279" s="100"/>
      <c r="F279" s="93"/>
      <c r="G279" s="93"/>
      <c r="H279" s="85"/>
      <c r="I279" s="101">
        <v>72130878.230000034</v>
      </c>
      <c r="J279" s="104"/>
      <c r="K279" s="102">
        <v>391</v>
      </c>
      <c r="L279" s="100"/>
      <c r="M279" s="93"/>
      <c r="N279" s="93"/>
      <c r="O279" s="85"/>
      <c r="P279" s="101">
        <v>72272104.420000017</v>
      </c>
      <c r="Q279" s="104"/>
      <c r="R279" s="102">
        <v>390</v>
      </c>
      <c r="S279" s="100"/>
      <c r="T279" s="93"/>
      <c r="U279" s="93"/>
      <c r="V279" s="85"/>
      <c r="W279" s="101">
        <v>72020869.030000031</v>
      </c>
      <c r="X279" s="104"/>
      <c r="Y279" s="102">
        <v>387</v>
      </c>
      <c r="Z279" s="100"/>
      <c r="AA279" s="93"/>
      <c r="AB279" s="93"/>
      <c r="AC279" s="85"/>
      <c r="AD279" s="101">
        <v>72105433.25000003</v>
      </c>
      <c r="AE279" s="104"/>
      <c r="AF279" s="102">
        <v>386</v>
      </c>
      <c r="AG279" s="100"/>
      <c r="AH279" s="93"/>
      <c r="AI279" s="93"/>
      <c r="AJ279" s="85"/>
      <c r="AK279" s="101">
        <v>71477097.310000017</v>
      </c>
      <c r="AL279" s="104"/>
      <c r="AM279" s="102">
        <v>381</v>
      </c>
      <c r="AN279" s="100"/>
      <c r="AO279" s="93"/>
      <c r="AQ279" s="85"/>
      <c r="AR279" s="101">
        <v>67561920.310000032</v>
      </c>
      <c r="AS279" s="104"/>
      <c r="AT279" s="102">
        <v>355</v>
      </c>
      <c r="AU279" s="100"/>
      <c r="AV279" s="93"/>
      <c r="AW279" s="93"/>
      <c r="AX279" s="85"/>
      <c r="AY279" s="101">
        <v>57862254.669999987</v>
      </c>
      <c r="AZ279" s="104"/>
      <c r="BA279" s="102">
        <v>313</v>
      </c>
      <c r="BB279" s="100"/>
      <c r="BC279" s="93"/>
      <c r="BD279" s="93"/>
      <c r="BE279" s="85"/>
      <c r="BF279" s="101">
        <v>52809387.320000008</v>
      </c>
      <c r="BG279" s="104"/>
      <c r="BH279" s="102">
        <v>283</v>
      </c>
      <c r="BI279" s="100"/>
      <c r="BJ279" s="93"/>
      <c r="BK279" s="93"/>
      <c r="BL279" s="85"/>
      <c r="BM279" s="101">
        <v>48546854.609999992</v>
      </c>
      <c r="BN279" s="104"/>
      <c r="BO279" s="102">
        <v>258</v>
      </c>
      <c r="BP279" s="100"/>
      <c r="BQ279" s="93"/>
      <c r="BS279" s="85"/>
      <c r="BT279" s="101">
        <v>44736496.899999991</v>
      </c>
      <c r="BU279" s="104"/>
      <c r="BV279" s="102">
        <v>241</v>
      </c>
      <c r="BW279" s="100"/>
      <c r="BX279" s="93"/>
      <c r="BZ279" s="85"/>
      <c r="CA279" s="101">
        <v>0</v>
      </c>
      <c r="CB279" s="104"/>
      <c r="CC279" s="102">
        <v>0</v>
      </c>
      <c r="CD279" s="100"/>
      <c r="CE279" s="93"/>
    </row>
    <row r="280" spans="1:83" ht="13.8" thickTop="1" x14ac:dyDescent="0.25">
      <c r="A280" s="93"/>
      <c r="B280" s="93"/>
      <c r="C280" s="92"/>
      <c r="D280" s="93"/>
      <c r="E280" s="92"/>
      <c r="F280" s="93"/>
      <c r="G280" s="93"/>
      <c r="H280" s="93"/>
      <c r="I280" s="93"/>
      <c r="J280" s="92"/>
      <c r="K280" s="93"/>
      <c r="L280" s="92"/>
      <c r="M280" s="93"/>
      <c r="N280" s="93"/>
      <c r="O280" s="93"/>
      <c r="P280" s="93"/>
      <c r="Q280" s="92"/>
      <c r="R280" s="93"/>
      <c r="S280" s="92"/>
      <c r="T280" s="93"/>
      <c r="U280" s="93"/>
      <c r="V280" s="93"/>
      <c r="W280" s="93"/>
      <c r="X280" s="92"/>
      <c r="Y280" s="93"/>
      <c r="Z280" s="92"/>
      <c r="AA280" s="93"/>
      <c r="AB280" s="93"/>
      <c r="AC280" s="93"/>
      <c r="AD280" s="93"/>
      <c r="AE280" s="92"/>
      <c r="AF280" s="93"/>
      <c r="AG280" s="92"/>
      <c r="AH280" s="93"/>
      <c r="AI280" s="93"/>
      <c r="AJ280" s="93"/>
      <c r="AK280" s="93"/>
      <c r="AL280" s="92"/>
      <c r="AM280" s="93"/>
      <c r="AN280" s="92"/>
      <c r="AO280" s="93"/>
      <c r="AQ280" s="93"/>
      <c r="AR280" s="93"/>
      <c r="AS280" s="92"/>
      <c r="AT280" s="93"/>
      <c r="AU280" s="92"/>
      <c r="AV280" s="93"/>
      <c r="AW280" s="93"/>
      <c r="AX280" s="93"/>
      <c r="AY280" s="93"/>
      <c r="AZ280" s="92"/>
      <c r="BA280" s="93"/>
      <c r="BB280" s="92"/>
      <c r="BC280" s="93"/>
      <c r="BD280" s="93"/>
      <c r="BE280" s="93"/>
      <c r="BF280" s="93"/>
      <c r="BG280" s="92"/>
      <c r="BH280" s="93"/>
      <c r="BI280" s="92"/>
      <c r="BJ280" s="93"/>
      <c r="BK280" s="93"/>
      <c r="BL280" s="93"/>
      <c r="BM280" s="93"/>
      <c r="BN280" s="92"/>
      <c r="BO280" s="93"/>
      <c r="BP280" s="92"/>
      <c r="BQ280" s="93"/>
      <c r="BS280" s="93"/>
      <c r="BT280" s="93"/>
      <c r="BU280" s="92"/>
      <c r="BV280" s="93"/>
      <c r="BW280" s="92"/>
      <c r="BX280" s="93"/>
      <c r="BZ280" s="93"/>
      <c r="CA280" s="93"/>
      <c r="CB280" s="92"/>
      <c r="CC280" s="93"/>
      <c r="CD280" s="92"/>
      <c r="CE280" s="93"/>
    </row>
    <row r="281" spans="1:83" x14ac:dyDescent="0.25">
      <c r="A281" s="93"/>
      <c r="B281" s="93"/>
      <c r="C281" s="92"/>
      <c r="D281" s="93"/>
      <c r="E281" s="92"/>
      <c r="F281" s="93"/>
      <c r="G281" s="93"/>
      <c r="H281" s="93"/>
      <c r="I281" s="93"/>
      <c r="J281" s="92"/>
      <c r="K281" s="93"/>
      <c r="L281" s="92"/>
      <c r="M281" s="93"/>
      <c r="N281" s="93"/>
      <c r="O281" s="93"/>
      <c r="P281" s="93"/>
      <c r="Q281" s="92"/>
      <c r="R281" s="93"/>
      <c r="S281" s="92"/>
      <c r="T281" s="93"/>
      <c r="U281" s="93"/>
      <c r="V281" s="93"/>
      <c r="W281" s="93"/>
      <c r="X281" s="92"/>
      <c r="Y281" s="93"/>
      <c r="Z281" s="92"/>
      <c r="AA281" s="93"/>
      <c r="AB281" s="93"/>
      <c r="AC281" s="93"/>
      <c r="AD281" s="93"/>
      <c r="AE281" s="92"/>
      <c r="AF281" s="93"/>
      <c r="AG281" s="92"/>
      <c r="AH281" s="93"/>
      <c r="AI281" s="93"/>
      <c r="AJ281" s="93"/>
      <c r="AK281" s="93"/>
      <c r="AL281" s="92"/>
      <c r="AM281" s="93"/>
      <c r="AN281" s="92"/>
      <c r="AO281" s="93"/>
      <c r="AQ281" s="93"/>
      <c r="AR281" s="93"/>
      <c r="AS281" s="92"/>
      <c r="AT281" s="93"/>
      <c r="AU281" s="92"/>
      <c r="AV281" s="93"/>
      <c r="AW281" s="93"/>
      <c r="AX281" s="93"/>
      <c r="AY281" s="93"/>
      <c r="AZ281" s="92"/>
      <c r="BA281" s="93"/>
      <c r="BB281" s="92"/>
      <c r="BC281" s="93"/>
      <c r="BD281" s="93"/>
      <c r="BE281" s="93"/>
      <c r="BF281" s="93"/>
      <c r="BG281" s="92"/>
      <c r="BH281" s="93"/>
      <c r="BI281" s="92"/>
      <c r="BJ281" s="93"/>
      <c r="BK281" s="93"/>
      <c r="BL281" s="93"/>
      <c r="BM281" s="93"/>
      <c r="BN281" s="92"/>
      <c r="BO281" s="93"/>
      <c r="BP281" s="92"/>
      <c r="BQ281" s="93"/>
      <c r="BS281" s="93"/>
      <c r="BT281" s="93"/>
      <c r="BU281" s="92"/>
      <c r="BV281" s="93"/>
      <c r="BW281" s="92"/>
      <c r="BX281" s="93"/>
      <c r="BZ281" s="93"/>
      <c r="CA281" s="93"/>
      <c r="CB281" s="92"/>
      <c r="CC281" s="93"/>
      <c r="CD281" s="92"/>
      <c r="CE281" s="93"/>
    </row>
    <row r="282" spans="1:83" x14ac:dyDescent="0.25">
      <c r="A282" s="91" t="s">
        <v>149</v>
      </c>
      <c r="B282" s="94"/>
      <c r="C282" s="92"/>
      <c r="D282" s="95"/>
      <c r="E282" s="92"/>
      <c r="F282" s="93"/>
      <c r="G282" s="93"/>
      <c r="H282" s="91" t="s">
        <v>149</v>
      </c>
      <c r="I282" s="94"/>
      <c r="J282" s="92"/>
      <c r="K282" s="95"/>
      <c r="L282" s="92"/>
      <c r="M282" s="93"/>
      <c r="N282" s="93"/>
      <c r="O282" s="91" t="s">
        <v>149</v>
      </c>
      <c r="P282" s="94"/>
      <c r="Q282" s="92"/>
      <c r="R282" s="95"/>
      <c r="S282" s="92"/>
      <c r="T282" s="93"/>
      <c r="U282" s="93"/>
      <c r="V282" s="91" t="s">
        <v>149</v>
      </c>
      <c r="W282" s="94"/>
      <c r="X282" s="92"/>
      <c r="Y282" s="95"/>
      <c r="Z282" s="92"/>
      <c r="AA282" s="93"/>
      <c r="AB282" s="93"/>
      <c r="AC282" s="91" t="s">
        <v>149</v>
      </c>
      <c r="AD282" s="94"/>
      <c r="AE282" s="92"/>
      <c r="AF282" s="95"/>
      <c r="AG282" s="92"/>
      <c r="AH282" s="93"/>
      <c r="AI282" s="93"/>
      <c r="AJ282" s="91" t="s">
        <v>149</v>
      </c>
      <c r="AK282" s="94"/>
      <c r="AL282" s="92"/>
      <c r="AM282" s="95"/>
      <c r="AN282" s="92"/>
      <c r="AO282" s="93"/>
      <c r="AQ282" s="91" t="s">
        <v>149</v>
      </c>
      <c r="AR282" s="94"/>
      <c r="AS282" s="92"/>
      <c r="AT282" s="95"/>
      <c r="AU282" s="92"/>
      <c r="AV282" s="93"/>
      <c r="AW282" s="93"/>
      <c r="AX282" s="91" t="s">
        <v>149</v>
      </c>
      <c r="AY282" s="94"/>
      <c r="AZ282" s="92"/>
      <c r="BA282" s="95"/>
      <c r="BB282" s="92"/>
      <c r="BC282" s="93"/>
      <c r="BD282" s="93"/>
      <c r="BE282" s="91" t="s">
        <v>149</v>
      </c>
      <c r="BF282" s="94"/>
      <c r="BG282" s="92"/>
      <c r="BH282" s="95"/>
      <c r="BI282" s="92"/>
      <c r="BJ282" s="93"/>
      <c r="BK282" s="93"/>
      <c r="BL282" s="91" t="s">
        <v>149</v>
      </c>
      <c r="BM282" s="94"/>
      <c r="BN282" s="92"/>
      <c r="BO282" s="95"/>
      <c r="BP282" s="92"/>
      <c r="BQ282" s="93"/>
      <c r="BS282" s="91" t="s">
        <v>149</v>
      </c>
      <c r="BT282" s="94"/>
      <c r="BU282" s="92"/>
      <c r="BV282" s="95"/>
      <c r="BW282" s="92"/>
      <c r="BX282" s="93"/>
      <c r="BZ282" s="91" t="s">
        <v>149</v>
      </c>
      <c r="CA282" s="94"/>
      <c r="CB282" s="92"/>
      <c r="CC282" s="95"/>
      <c r="CD282" s="92"/>
      <c r="CE282" s="93"/>
    </row>
    <row r="283" spans="1:83" x14ac:dyDescent="0.25">
      <c r="A283" s="93"/>
      <c r="B283" s="94"/>
      <c r="C283" s="92"/>
      <c r="D283" s="95"/>
      <c r="E283" s="92"/>
      <c r="F283" s="84"/>
      <c r="G283" s="84"/>
      <c r="H283" s="93"/>
      <c r="I283" s="94"/>
      <c r="J283" s="92"/>
      <c r="K283" s="95"/>
      <c r="L283" s="92"/>
      <c r="M283" s="84"/>
      <c r="N283" s="84"/>
      <c r="O283" s="93"/>
      <c r="P283" s="94"/>
      <c r="Q283" s="92"/>
      <c r="R283" s="95"/>
      <c r="S283" s="92"/>
      <c r="T283" s="84"/>
      <c r="U283" s="84"/>
      <c r="V283" s="93"/>
      <c r="W283" s="94"/>
      <c r="X283" s="92"/>
      <c r="Y283" s="95"/>
      <c r="Z283" s="92"/>
      <c r="AA283" s="84"/>
      <c r="AB283" s="84"/>
      <c r="AC283" s="93"/>
      <c r="AD283" s="94"/>
      <c r="AE283" s="92"/>
      <c r="AF283" s="95"/>
      <c r="AG283" s="92"/>
      <c r="AH283" s="84"/>
      <c r="AI283" s="84"/>
      <c r="AJ283" s="93"/>
      <c r="AK283" s="94"/>
      <c r="AL283" s="92"/>
      <c r="AM283" s="95"/>
      <c r="AN283" s="92"/>
      <c r="AO283" s="84"/>
      <c r="AQ283" s="93"/>
      <c r="AR283" s="94"/>
      <c r="AS283" s="92"/>
      <c r="AT283" s="95"/>
      <c r="AU283" s="92"/>
      <c r="AV283" s="84"/>
      <c r="AW283" s="84"/>
      <c r="AX283" s="93"/>
      <c r="AY283" s="94"/>
      <c r="AZ283" s="92"/>
      <c r="BA283" s="95"/>
      <c r="BB283" s="92"/>
      <c r="BC283" s="84"/>
      <c r="BD283" s="84"/>
      <c r="BE283" s="93"/>
      <c r="BF283" s="94"/>
      <c r="BG283" s="92"/>
      <c r="BH283" s="95"/>
      <c r="BI283" s="92"/>
      <c r="BJ283" s="84"/>
      <c r="BK283" s="84"/>
      <c r="BL283" s="93"/>
      <c r="BM283" s="94"/>
      <c r="BN283" s="92"/>
      <c r="BO283" s="95"/>
      <c r="BP283" s="92"/>
      <c r="BQ283" s="84"/>
      <c r="BS283" s="93"/>
      <c r="BT283" s="94"/>
      <c r="BU283" s="92"/>
      <c r="BV283" s="95"/>
      <c r="BW283" s="92"/>
      <c r="BX283" s="84"/>
      <c r="BZ283" s="93"/>
      <c r="CA283" s="94"/>
      <c r="CB283" s="92"/>
      <c r="CC283" s="95"/>
      <c r="CD283" s="92"/>
      <c r="CE283" s="84"/>
    </row>
    <row r="284" spans="1:83" ht="26.4" x14ac:dyDescent="0.25">
      <c r="A284" s="96" t="s">
        <v>150</v>
      </c>
      <c r="B284" s="97" t="s">
        <v>25</v>
      </c>
      <c r="C284" s="98" t="s">
        <v>26</v>
      </c>
      <c r="D284" s="99" t="s">
        <v>27</v>
      </c>
      <c r="E284" s="98" t="s">
        <v>26</v>
      </c>
      <c r="F284" s="84"/>
      <c r="G284" s="84"/>
      <c r="H284" s="96" t="s">
        <v>150</v>
      </c>
      <c r="I284" s="97" t="s">
        <v>25</v>
      </c>
      <c r="J284" s="98" t="s">
        <v>26</v>
      </c>
      <c r="K284" s="99" t="s">
        <v>27</v>
      </c>
      <c r="L284" s="98" t="s">
        <v>26</v>
      </c>
      <c r="M284" s="84"/>
      <c r="N284" s="84"/>
      <c r="O284" s="96" t="s">
        <v>150</v>
      </c>
      <c r="P284" s="97" t="s">
        <v>25</v>
      </c>
      <c r="Q284" s="98" t="s">
        <v>26</v>
      </c>
      <c r="R284" s="99" t="s">
        <v>27</v>
      </c>
      <c r="S284" s="98" t="s">
        <v>26</v>
      </c>
      <c r="T284" s="84"/>
      <c r="U284" s="84"/>
      <c r="V284" s="96" t="s">
        <v>150</v>
      </c>
      <c r="W284" s="97" t="s">
        <v>25</v>
      </c>
      <c r="X284" s="98" t="s">
        <v>26</v>
      </c>
      <c r="Y284" s="99" t="s">
        <v>27</v>
      </c>
      <c r="Z284" s="98" t="s">
        <v>26</v>
      </c>
      <c r="AA284" s="84"/>
      <c r="AB284" s="84"/>
      <c r="AC284" s="96" t="s">
        <v>150</v>
      </c>
      <c r="AD284" s="97" t="s">
        <v>25</v>
      </c>
      <c r="AE284" s="98" t="s">
        <v>26</v>
      </c>
      <c r="AF284" s="99" t="s">
        <v>27</v>
      </c>
      <c r="AG284" s="98" t="s">
        <v>26</v>
      </c>
      <c r="AH284" s="84"/>
      <c r="AI284" s="84"/>
      <c r="AJ284" s="96" t="s">
        <v>150</v>
      </c>
      <c r="AK284" s="97" t="s">
        <v>25</v>
      </c>
      <c r="AL284" s="98" t="s">
        <v>26</v>
      </c>
      <c r="AM284" s="99" t="s">
        <v>27</v>
      </c>
      <c r="AN284" s="98" t="s">
        <v>26</v>
      </c>
      <c r="AO284" s="84"/>
      <c r="AQ284" s="96" t="s">
        <v>150</v>
      </c>
      <c r="AR284" s="97" t="s">
        <v>25</v>
      </c>
      <c r="AS284" s="98" t="s">
        <v>26</v>
      </c>
      <c r="AT284" s="99" t="s">
        <v>27</v>
      </c>
      <c r="AU284" s="98" t="s">
        <v>26</v>
      </c>
      <c r="AV284" s="84"/>
      <c r="AW284" s="84"/>
      <c r="AX284" s="96" t="s">
        <v>150</v>
      </c>
      <c r="AY284" s="97" t="s">
        <v>25</v>
      </c>
      <c r="AZ284" s="98" t="s">
        <v>26</v>
      </c>
      <c r="BA284" s="99" t="s">
        <v>27</v>
      </c>
      <c r="BB284" s="98" t="s">
        <v>26</v>
      </c>
      <c r="BC284" s="84"/>
      <c r="BD284" s="84"/>
      <c r="BE284" s="96" t="s">
        <v>150</v>
      </c>
      <c r="BF284" s="97" t="s">
        <v>25</v>
      </c>
      <c r="BG284" s="98" t="s">
        <v>26</v>
      </c>
      <c r="BH284" s="99" t="s">
        <v>27</v>
      </c>
      <c r="BI284" s="98" t="s">
        <v>26</v>
      </c>
      <c r="BJ284" s="84"/>
      <c r="BK284" s="84"/>
      <c r="BL284" s="96" t="s">
        <v>150</v>
      </c>
      <c r="BM284" s="97" t="s">
        <v>25</v>
      </c>
      <c r="BN284" s="98" t="s">
        <v>26</v>
      </c>
      <c r="BO284" s="99" t="s">
        <v>27</v>
      </c>
      <c r="BP284" s="98" t="s">
        <v>26</v>
      </c>
      <c r="BQ284" s="84"/>
      <c r="BS284" s="96" t="s">
        <v>150</v>
      </c>
      <c r="BT284" s="97" t="s">
        <v>25</v>
      </c>
      <c r="BU284" s="98" t="s">
        <v>26</v>
      </c>
      <c r="BV284" s="99" t="s">
        <v>27</v>
      </c>
      <c r="BW284" s="98" t="s">
        <v>26</v>
      </c>
      <c r="BX284" s="84"/>
      <c r="BZ284" s="96" t="s">
        <v>150</v>
      </c>
      <c r="CA284" s="97" t="s">
        <v>25</v>
      </c>
      <c r="CB284" s="98" t="s">
        <v>26</v>
      </c>
      <c r="CC284" s="99" t="s">
        <v>27</v>
      </c>
      <c r="CD284" s="98" t="s">
        <v>26</v>
      </c>
      <c r="CE284" s="84"/>
    </row>
    <row r="285" spans="1:83" x14ac:dyDescent="0.25">
      <c r="A285" s="93"/>
      <c r="B285" s="93"/>
      <c r="C285" s="92"/>
      <c r="D285" s="93"/>
      <c r="E285" s="92"/>
      <c r="H285" s="93"/>
      <c r="I285" s="93"/>
      <c r="J285" s="92"/>
      <c r="K285" s="93"/>
      <c r="L285" s="92"/>
      <c r="O285" s="93"/>
      <c r="P285" s="93"/>
      <c r="Q285" s="92"/>
      <c r="R285" s="93"/>
      <c r="S285" s="92"/>
      <c r="V285" s="93"/>
      <c r="W285" s="93"/>
      <c r="X285" s="92"/>
      <c r="Y285" s="93"/>
      <c r="Z285" s="92"/>
      <c r="AC285" s="93"/>
      <c r="AD285" s="93"/>
      <c r="AE285" s="92"/>
      <c r="AF285" s="93"/>
      <c r="AG285" s="92"/>
      <c r="AJ285" s="93"/>
      <c r="AK285" s="93"/>
      <c r="AL285" s="92"/>
      <c r="AM285" s="93"/>
      <c r="AN285" s="92"/>
      <c r="AQ285" s="93"/>
      <c r="AR285" s="93"/>
      <c r="AS285" s="92"/>
      <c r="AT285" s="93"/>
      <c r="AU285" s="92"/>
      <c r="AX285" s="93"/>
      <c r="AY285" s="93"/>
      <c r="AZ285" s="92"/>
      <c r="BA285" s="93"/>
      <c r="BB285" s="92"/>
      <c r="BE285" s="93"/>
      <c r="BF285" s="93"/>
      <c r="BG285" s="92"/>
      <c r="BH285" s="93"/>
      <c r="BI285" s="92"/>
      <c r="BL285" s="93"/>
      <c r="BM285" s="93"/>
      <c r="BN285" s="92"/>
      <c r="BO285" s="93"/>
      <c r="BP285" s="92"/>
      <c r="BS285" s="93"/>
      <c r="BT285" s="93"/>
      <c r="BU285" s="92"/>
      <c r="BV285" s="93"/>
      <c r="BW285" s="92"/>
      <c r="BZ285" s="93"/>
      <c r="CA285" s="93"/>
      <c r="CB285" s="92"/>
      <c r="CC285" s="93"/>
      <c r="CD285" s="92"/>
    </row>
    <row r="286" spans="1:83" x14ac:dyDescent="0.25">
      <c r="A286" s="85" t="s">
        <v>151</v>
      </c>
      <c r="B286" s="86">
        <v>0</v>
      </c>
      <c r="C286" s="88">
        <v>0</v>
      </c>
      <c r="D286" s="87">
        <v>0</v>
      </c>
      <c r="E286" s="88">
        <v>0</v>
      </c>
      <c r="H286" s="85" t="s">
        <v>151</v>
      </c>
      <c r="I286" s="86">
        <v>0</v>
      </c>
      <c r="J286" s="88">
        <v>0</v>
      </c>
      <c r="K286" s="87">
        <v>0</v>
      </c>
      <c r="L286" s="88">
        <v>0</v>
      </c>
      <c r="O286" s="85" t="s">
        <v>151</v>
      </c>
      <c r="P286" s="86">
        <v>0</v>
      </c>
      <c r="Q286" s="88">
        <v>0</v>
      </c>
      <c r="R286" s="87">
        <v>0</v>
      </c>
      <c r="S286" s="88">
        <v>0</v>
      </c>
      <c r="V286" s="85" t="s">
        <v>151</v>
      </c>
      <c r="W286" s="86">
        <v>0</v>
      </c>
      <c r="X286" s="88">
        <v>0</v>
      </c>
      <c r="Y286" s="87">
        <v>0</v>
      </c>
      <c r="Z286" s="88">
        <v>0</v>
      </c>
      <c r="AC286" s="85" t="s">
        <v>151</v>
      </c>
      <c r="AD286" s="86">
        <v>0</v>
      </c>
      <c r="AE286" s="88">
        <v>0</v>
      </c>
      <c r="AF286" s="87">
        <v>0</v>
      </c>
      <c r="AG286" s="88">
        <v>0</v>
      </c>
      <c r="AJ286" s="85" t="s">
        <v>151</v>
      </c>
      <c r="AK286" s="86">
        <v>0</v>
      </c>
      <c r="AL286" s="88">
        <v>0</v>
      </c>
      <c r="AM286" s="87">
        <v>0</v>
      </c>
      <c r="AN286" s="88">
        <v>0</v>
      </c>
      <c r="AQ286" s="85" t="s">
        <v>151</v>
      </c>
      <c r="AR286" s="86">
        <v>0</v>
      </c>
      <c r="AS286" s="88">
        <v>0</v>
      </c>
      <c r="AT286" s="87">
        <v>0</v>
      </c>
      <c r="AU286" s="88">
        <v>0</v>
      </c>
      <c r="AX286" s="85" t="s">
        <v>151</v>
      </c>
      <c r="AY286" s="86">
        <v>0</v>
      </c>
      <c r="AZ286" s="88">
        <v>0</v>
      </c>
      <c r="BA286" s="87">
        <v>0</v>
      </c>
      <c r="BB286" s="88">
        <v>0</v>
      </c>
      <c r="BE286" s="85" t="s">
        <v>151</v>
      </c>
      <c r="BF286" s="86">
        <v>0</v>
      </c>
      <c r="BG286" s="88">
        <v>0</v>
      </c>
      <c r="BH286" s="87">
        <v>0</v>
      </c>
      <c r="BI286" s="88">
        <v>0</v>
      </c>
      <c r="BL286" s="85" t="s">
        <v>151</v>
      </c>
      <c r="BM286" s="86">
        <v>0</v>
      </c>
      <c r="BN286" s="88">
        <v>0</v>
      </c>
      <c r="BO286" s="87">
        <v>0</v>
      </c>
      <c r="BP286" s="88">
        <v>0</v>
      </c>
      <c r="BS286" s="85" t="s">
        <v>151</v>
      </c>
      <c r="BT286" s="86">
        <v>0</v>
      </c>
      <c r="BU286" s="88">
        <v>0</v>
      </c>
      <c r="BV286" s="87">
        <v>0</v>
      </c>
      <c r="BW286" s="88">
        <v>0</v>
      </c>
      <c r="BZ286" s="85" t="s">
        <v>151</v>
      </c>
      <c r="CA286" s="86">
        <v>0</v>
      </c>
      <c r="CB286" s="88">
        <v>0</v>
      </c>
      <c r="CC286" s="87">
        <v>0</v>
      </c>
      <c r="CD286" s="88">
        <v>0</v>
      </c>
    </row>
    <row r="287" spans="1:83" x14ac:dyDescent="0.25">
      <c r="A287" s="85" t="s">
        <v>152</v>
      </c>
      <c r="B287" s="86">
        <v>0</v>
      </c>
      <c r="C287" s="88">
        <v>0</v>
      </c>
      <c r="D287" s="87">
        <v>0</v>
      </c>
      <c r="E287" s="88">
        <v>0</v>
      </c>
      <c r="H287" s="85" t="s">
        <v>152</v>
      </c>
      <c r="I287" s="86">
        <v>0</v>
      </c>
      <c r="J287" s="88">
        <v>0</v>
      </c>
      <c r="K287" s="87">
        <v>0</v>
      </c>
      <c r="L287" s="88">
        <v>0</v>
      </c>
      <c r="O287" s="85" t="s">
        <v>152</v>
      </c>
      <c r="P287" s="86">
        <v>0</v>
      </c>
      <c r="Q287" s="88">
        <v>0</v>
      </c>
      <c r="R287" s="87">
        <v>0</v>
      </c>
      <c r="S287" s="88">
        <v>0</v>
      </c>
      <c r="V287" s="85" t="s">
        <v>152</v>
      </c>
      <c r="W287" s="86">
        <v>0</v>
      </c>
      <c r="X287" s="88">
        <v>0</v>
      </c>
      <c r="Y287" s="87">
        <v>0</v>
      </c>
      <c r="Z287" s="88">
        <v>0</v>
      </c>
      <c r="AC287" s="85" t="s">
        <v>152</v>
      </c>
      <c r="AD287" s="86">
        <v>0</v>
      </c>
      <c r="AE287" s="88">
        <v>0</v>
      </c>
      <c r="AF287" s="87">
        <v>0</v>
      </c>
      <c r="AG287" s="88">
        <v>0</v>
      </c>
      <c r="AJ287" s="85" t="s">
        <v>152</v>
      </c>
      <c r="AK287" s="86">
        <v>0</v>
      </c>
      <c r="AL287" s="88">
        <v>0</v>
      </c>
      <c r="AM287" s="87">
        <v>0</v>
      </c>
      <c r="AN287" s="88">
        <v>0</v>
      </c>
      <c r="AQ287" s="85" t="s">
        <v>152</v>
      </c>
      <c r="AR287" s="86">
        <v>0</v>
      </c>
      <c r="AS287" s="88">
        <v>0</v>
      </c>
      <c r="AT287" s="87">
        <v>0</v>
      </c>
      <c r="AU287" s="88">
        <v>0</v>
      </c>
      <c r="AX287" s="85" t="s">
        <v>152</v>
      </c>
      <c r="AY287" s="86">
        <v>0</v>
      </c>
      <c r="AZ287" s="88">
        <v>0</v>
      </c>
      <c r="BA287" s="87">
        <v>0</v>
      </c>
      <c r="BB287" s="88">
        <v>0</v>
      </c>
      <c r="BE287" s="85" t="s">
        <v>152</v>
      </c>
      <c r="BF287" s="86">
        <v>0</v>
      </c>
      <c r="BG287" s="88">
        <v>0</v>
      </c>
      <c r="BH287" s="87">
        <v>0</v>
      </c>
      <c r="BI287" s="88">
        <v>0</v>
      </c>
      <c r="BL287" s="85" t="s">
        <v>152</v>
      </c>
      <c r="BM287" s="86">
        <v>0</v>
      </c>
      <c r="BN287" s="88">
        <v>0</v>
      </c>
      <c r="BO287" s="87">
        <v>0</v>
      </c>
      <c r="BP287" s="88">
        <v>0</v>
      </c>
      <c r="BS287" s="85" t="s">
        <v>152</v>
      </c>
      <c r="BT287" s="86">
        <v>0</v>
      </c>
      <c r="BU287" s="88">
        <v>0</v>
      </c>
      <c r="BV287" s="87">
        <v>0</v>
      </c>
      <c r="BW287" s="88">
        <v>0</v>
      </c>
      <c r="BZ287" s="85" t="s">
        <v>152</v>
      </c>
      <c r="CA287" s="86">
        <v>0</v>
      </c>
      <c r="CB287" s="88">
        <v>0</v>
      </c>
      <c r="CC287" s="87">
        <v>0</v>
      </c>
      <c r="CD287" s="88">
        <v>0</v>
      </c>
    </row>
    <row r="288" spans="1:83" x14ac:dyDescent="0.25">
      <c r="A288" s="85" t="s">
        <v>153</v>
      </c>
      <c r="B288" s="86">
        <v>4365793.459999999</v>
      </c>
      <c r="C288" s="88">
        <v>8.1396374818767492E-2</v>
      </c>
      <c r="D288" s="87">
        <v>16</v>
      </c>
      <c r="E288" s="88">
        <v>5.5172413793103448E-2</v>
      </c>
      <c r="H288" s="85" t="s">
        <v>153</v>
      </c>
      <c r="I288" s="86">
        <v>4365086.93</v>
      </c>
      <c r="J288" s="88">
        <v>8.1564158063014425E-2</v>
      </c>
      <c r="K288" s="87">
        <v>16</v>
      </c>
      <c r="L288" s="88">
        <v>5.536332179930796E-2</v>
      </c>
      <c r="O288" s="85" t="s">
        <v>153</v>
      </c>
      <c r="P288" s="86">
        <v>4364371.74</v>
      </c>
      <c r="Q288" s="88">
        <v>8.1576769143534025E-2</v>
      </c>
      <c r="R288" s="87">
        <v>16</v>
      </c>
      <c r="S288" s="88">
        <v>5.536332179930796E-2</v>
      </c>
      <c r="V288" s="85" t="s">
        <v>153</v>
      </c>
      <c r="W288" s="86">
        <v>4214663.42</v>
      </c>
      <c r="X288" s="88">
        <v>7.9197790922164585E-2</v>
      </c>
      <c r="Y288" s="87">
        <v>15</v>
      </c>
      <c r="Z288" s="88">
        <v>5.2447552447552448E-2</v>
      </c>
      <c r="AC288" s="85" t="s">
        <v>153</v>
      </c>
      <c r="AD288" s="86">
        <v>4213930.5999999996</v>
      </c>
      <c r="AE288" s="88">
        <v>7.8698179613072544E-2</v>
      </c>
      <c r="AF288" s="87">
        <v>15</v>
      </c>
      <c r="AG288" s="88">
        <v>5.2447552447552448E-2</v>
      </c>
      <c r="AJ288" s="85" t="s">
        <v>153</v>
      </c>
      <c r="AK288" s="86">
        <v>4074852.45</v>
      </c>
      <c r="AL288" s="88">
        <v>7.6705675537871873E-2</v>
      </c>
      <c r="AM288" s="87">
        <v>14</v>
      </c>
      <c r="AN288" s="88">
        <v>4.9645390070921988E-2</v>
      </c>
      <c r="AQ288" s="85" t="s">
        <v>153</v>
      </c>
      <c r="AR288" s="86">
        <v>4074113.9800000004</v>
      </c>
      <c r="AS288" s="88">
        <v>7.9699285254661356E-2</v>
      </c>
      <c r="AT288" s="87">
        <v>14</v>
      </c>
      <c r="AU288" s="88">
        <v>5.204460966542751E-2</v>
      </c>
      <c r="AX288" s="85" t="s">
        <v>153</v>
      </c>
      <c r="AY288" s="86">
        <v>3483737.0700000003</v>
      </c>
      <c r="AZ288" s="88">
        <v>7.659918969548489E-2</v>
      </c>
      <c r="BA288" s="87">
        <v>12</v>
      </c>
      <c r="BB288" s="88">
        <v>4.9586776859504134E-2</v>
      </c>
      <c r="BE288" s="85" t="s">
        <v>153</v>
      </c>
      <c r="BF288" s="86">
        <v>3214967.11</v>
      </c>
      <c r="BG288" s="88">
        <v>7.6948313098092261E-2</v>
      </c>
      <c r="BH288" s="87">
        <v>10</v>
      </c>
      <c r="BI288" s="88">
        <v>4.5248868778280542E-2</v>
      </c>
      <c r="BL288" s="85" t="s">
        <v>153</v>
      </c>
      <c r="BM288" s="86">
        <v>2947798.3600000003</v>
      </c>
      <c r="BN288" s="88">
        <v>7.5271954911721534E-2</v>
      </c>
      <c r="BO288" s="87">
        <v>9</v>
      </c>
      <c r="BP288" s="88">
        <v>4.4334975369458129E-2</v>
      </c>
      <c r="BS288" s="85" t="s">
        <v>153</v>
      </c>
      <c r="BT288" s="86">
        <v>2297478.3600000003</v>
      </c>
      <c r="BU288" s="88">
        <v>6.2968195382268041E-2</v>
      </c>
      <c r="BV288" s="87">
        <v>8</v>
      </c>
      <c r="BW288" s="88">
        <v>4.1884816753926704E-2</v>
      </c>
      <c r="BZ288" s="85" t="s">
        <v>153</v>
      </c>
      <c r="CA288" s="86">
        <v>0</v>
      </c>
      <c r="CB288" s="88">
        <v>0</v>
      </c>
      <c r="CC288" s="87">
        <v>0</v>
      </c>
      <c r="CD288" s="88">
        <v>0</v>
      </c>
    </row>
    <row r="289" spans="1:82" x14ac:dyDescent="0.25">
      <c r="A289" s="85" t="s">
        <v>154</v>
      </c>
      <c r="B289" s="86">
        <v>16201038.440000003</v>
      </c>
      <c r="C289" s="88">
        <v>0.30205409609906297</v>
      </c>
      <c r="D289" s="87">
        <v>67</v>
      </c>
      <c r="E289" s="88">
        <v>0.23103448275862068</v>
      </c>
      <c r="H289" s="85" t="s">
        <v>154</v>
      </c>
      <c r="I289" s="86">
        <v>16193741.170000002</v>
      </c>
      <c r="J289" s="88">
        <v>0.30258936089994992</v>
      </c>
      <c r="K289" s="87">
        <v>67</v>
      </c>
      <c r="L289" s="88">
        <v>0.23183391003460208</v>
      </c>
      <c r="O289" s="85" t="s">
        <v>154</v>
      </c>
      <c r="P289" s="86">
        <v>16189391.350000001</v>
      </c>
      <c r="Q289" s="88">
        <v>0.3026044341340357</v>
      </c>
      <c r="R289" s="87">
        <v>67</v>
      </c>
      <c r="S289" s="88">
        <v>0.23183391003460208</v>
      </c>
      <c r="V289" s="85" t="s">
        <v>154</v>
      </c>
      <c r="W289" s="86">
        <v>16068172.490000002</v>
      </c>
      <c r="X289" s="88">
        <v>0.30193722215765856</v>
      </c>
      <c r="Y289" s="87">
        <v>66</v>
      </c>
      <c r="Z289" s="88">
        <v>0.23076923076923078</v>
      </c>
      <c r="AC289" s="85" t="s">
        <v>154</v>
      </c>
      <c r="AD289" s="86">
        <v>16405896.170000004</v>
      </c>
      <c r="AE289" s="88">
        <v>0.30639189062583977</v>
      </c>
      <c r="AF289" s="87">
        <v>66</v>
      </c>
      <c r="AG289" s="88">
        <v>0.23076923076923078</v>
      </c>
      <c r="AJ289" s="85" t="s">
        <v>154</v>
      </c>
      <c r="AK289" s="86">
        <v>16456608.540000003</v>
      </c>
      <c r="AL289" s="88">
        <v>0.30978183642527024</v>
      </c>
      <c r="AM289" s="87">
        <v>66</v>
      </c>
      <c r="AN289" s="88">
        <v>0.23404255319148937</v>
      </c>
      <c r="AQ289" s="85" t="s">
        <v>154</v>
      </c>
      <c r="AR289" s="86">
        <v>15728728.720000003</v>
      </c>
      <c r="AS289" s="88">
        <v>0.30769105702547495</v>
      </c>
      <c r="AT289" s="87">
        <v>63</v>
      </c>
      <c r="AU289" s="88">
        <v>0.2342007434944238</v>
      </c>
      <c r="AX289" s="85" t="s">
        <v>154</v>
      </c>
      <c r="AY289" s="86">
        <v>14400410.739999998</v>
      </c>
      <c r="AZ289" s="88">
        <v>0.31663118421453024</v>
      </c>
      <c r="BA289" s="87">
        <v>57</v>
      </c>
      <c r="BB289" s="88">
        <v>0.23553719008264462</v>
      </c>
      <c r="BE289" s="85" t="s">
        <v>154</v>
      </c>
      <c r="BF289" s="86">
        <v>13217897.51</v>
      </c>
      <c r="BG289" s="88">
        <v>0.31636246384429545</v>
      </c>
      <c r="BH289" s="87">
        <v>51</v>
      </c>
      <c r="BI289" s="88">
        <v>0.23076923076923078</v>
      </c>
      <c r="BL289" s="85" t="s">
        <v>154</v>
      </c>
      <c r="BM289" s="86">
        <v>11975694.790000003</v>
      </c>
      <c r="BN289" s="88">
        <v>0.30579905684913217</v>
      </c>
      <c r="BO289" s="87">
        <v>43</v>
      </c>
      <c r="BP289" s="88">
        <v>0.21182266009852216</v>
      </c>
      <c r="BS289" s="85" t="s">
        <v>154</v>
      </c>
      <c r="BT289" s="86">
        <v>11485466.67</v>
      </c>
      <c r="BU289" s="88">
        <v>0.31478821386290984</v>
      </c>
      <c r="BV289" s="87">
        <v>41</v>
      </c>
      <c r="BW289" s="88">
        <v>0.21465968586387435</v>
      </c>
      <c r="BZ289" s="85" t="s">
        <v>154</v>
      </c>
      <c r="CA289" s="86">
        <v>0</v>
      </c>
      <c r="CB289" s="88">
        <v>0</v>
      </c>
      <c r="CC289" s="87">
        <v>0</v>
      </c>
      <c r="CD289" s="88">
        <v>0</v>
      </c>
    </row>
    <row r="290" spans="1:82" x14ac:dyDescent="0.25">
      <c r="A290" s="85" t="s">
        <v>155</v>
      </c>
      <c r="B290" s="86">
        <v>22657522.990000002</v>
      </c>
      <c r="C290" s="88">
        <v>0.42242956535989729</v>
      </c>
      <c r="D290" s="87">
        <v>142</v>
      </c>
      <c r="E290" s="88">
        <v>0.48965517241379308</v>
      </c>
      <c r="H290" s="85" t="s">
        <v>155</v>
      </c>
      <c r="I290" s="86">
        <v>22549832.260000009</v>
      </c>
      <c r="J290" s="88">
        <v>0.42135657599586518</v>
      </c>
      <c r="K290" s="87">
        <v>141</v>
      </c>
      <c r="L290" s="88">
        <v>0.48788927335640137</v>
      </c>
      <c r="O290" s="85" t="s">
        <v>155</v>
      </c>
      <c r="P290" s="86">
        <v>22540179.610000007</v>
      </c>
      <c r="Q290" s="88">
        <v>0.42131035989586979</v>
      </c>
      <c r="R290" s="87">
        <v>141</v>
      </c>
      <c r="S290" s="88">
        <v>0.48788927335640137</v>
      </c>
      <c r="V290" s="85" t="s">
        <v>155</v>
      </c>
      <c r="W290" s="86">
        <v>22472450.930000003</v>
      </c>
      <c r="X290" s="88">
        <v>0.42228009520692483</v>
      </c>
      <c r="Y290" s="87">
        <v>140</v>
      </c>
      <c r="Z290" s="88">
        <v>0.48951048951048953</v>
      </c>
      <c r="AC290" s="85" t="s">
        <v>155</v>
      </c>
      <c r="AD290" s="86">
        <v>22465544.520000003</v>
      </c>
      <c r="AE290" s="88">
        <v>0.419560174469992</v>
      </c>
      <c r="AF290" s="87">
        <v>140</v>
      </c>
      <c r="AG290" s="88">
        <v>0.48951048951048953</v>
      </c>
      <c r="AJ290" s="85" t="s">
        <v>155</v>
      </c>
      <c r="AK290" s="86">
        <v>22111933.600000001</v>
      </c>
      <c r="AL290" s="88">
        <v>0.41623858165381356</v>
      </c>
      <c r="AM290" s="87">
        <v>137</v>
      </c>
      <c r="AN290" s="88">
        <v>0.48581560283687941</v>
      </c>
      <c r="AQ290" s="85" t="s">
        <v>155</v>
      </c>
      <c r="AR290" s="86">
        <v>21646992.560000006</v>
      </c>
      <c r="AS290" s="88">
        <v>0.42346626614137395</v>
      </c>
      <c r="AT290" s="87">
        <v>133</v>
      </c>
      <c r="AU290" s="88">
        <v>0.49442379182156132</v>
      </c>
      <c r="AX290" s="85" t="s">
        <v>155</v>
      </c>
      <c r="AY290" s="86">
        <v>19162716.690000005</v>
      </c>
      <c r="AZ290" s="88">
        <v>0.421343098323475</v>
      </c>
      <c r="BA290" s="87">
        <v>120</v>
      </c>
      <c r="BB290" s="88">
        <v>0.49586776859504134</v>
      </c>
      <c r="BE290" s="85" t="s">
        <v>155</v>
      </c>
      <c r="BF290" s="86">
        <v>17493848.289999999</v>
      </c>
      <c r="BG290" s="88">
        <v>0.41870478591286298</v>
      </c>
      <c r="BH290" s="87">
        <v>112</v>
      </c>
      <c r="BI290" s="88">
        <v>0.50678733031674206</v>
      </c>
      <c r="BL290" s="85" t="s">
        <v>155</v>
      </c>
      <c r="BM290" s="86">
        <v>16802276.590000004</v>
      </c>
      <c r="BN290" s="88">
        <v>0.42904569832814288</v>
      </c>
      <c r="BO290" s="87">
        <v>107</v>
      </c>
      <c r="BP290" s="88">
        <v>0.52709359605911332</v>
      </c>
      <c r="BS290" s="85" t="s">
        <v>155</v>
      </c>
      <c r="BT290" s="86">
        <v>15673320.670000007</v>
      </c>
      <c r="BU290" s="88">
        <v>0.42956692668804969</v>
      </c>
      <c r="BV290" s="87">
        <v>100</v>
      </c>
      <c r="BW290" s="88">
        <v>0.52356020942408377</v>
      </c>
      <c r="BZ290" s="85" t="s">
        <v>155</v>
      </c>
      <c r="CA290" s="86">
        <v>0</v>
      </c>
      <c r="CB290" s="88">
        <v>0</v>
      </c>
      <c r="CC290" s="87">
        <v>0</v>
      </c>
      <c r="CD290" s="88">
        <v>0</v>
      </c>
    </row>
    <row r="291" spans="1:82" x14ac:dyDescent="0.25">
      <c r="A291" s="85" t="s">
        <v>156</v>
      </c>
      <c r="B291" s="86">
        <v>7290727.6100000003</v>
      </c>
      <c r="C291" s="88">
        <v>0.13592919653260396</v>
      </c>
      <c r="D291" s="87">
        <v>44</v>
      </c>
      <c r="E291" s="88">
        <v>0.15172413793103448</v>
      </c>
      <c r="H291" s="85" t="s">
        <v>156</v>
      </c>
      <c r="I291" s="86">
        <v>7287426.3899999997</v>
      </c>
      <c r="J291" s="88">
        <v>0.13616975044905752</v>
      </c>
      <c r="K291" s="87">
        <v>44</v>
      </c>
      <c r="L291" s="88">
        <v>0.15224913494809689</v>
      </c>
      <c r="O291" s="85" t="s">
        <v>156</v>
      </c>
      <c r="P291" s="86">
        <v>7285103.6599999992</v>
      </c>
      <c r="Q291" s="88">
        <v>0.13616970662964992</v>
      </c>
      <c r="R291" s="87">
        <v>44</v>
      </c>
      <c r="S291" s="88">
        <v>0.15224913494809689</v>
      </c>
      <c r="V291" s="85" t="s">
        <v>156</v>
      </c>
      <c r="W291" s="86">
        <v>7340512.2299999995</v>
      </c>
      <c r="X291" s="88">
        <v>0.13793565343662295</v>
      </c>
      <c r="Y291" s="87">
        <v>44</v>
      </c>
      <c r="Z291" s="88">
        <v>0.15384615384615385</v>
      </c>
      <c r="AC291" s="85" t="s">
        <v>156</v>
      </c>
      <c r="AD291" s="86">
        <v>7338960.9299999997</v>
      </c>
      <c r="AE291" s="88">
        <v>0.13706036483905595</v>
      </c>
      <c r="AF291" s="87">
        <v>44</v>
      </c>
      <c r="AG291" s="88">
        <v>0.15384615384615385</v>
      </c>
      <c r="AJ291" s="85" t="s">
        <v>156</v>
      </c>
      <c r="AK291" s="86">
        <v>7337392.5599999996</v>
      </c>
      <c r="AL291" s="88">
        <v>0.13812025340975354</v>
      </c>
      <c r="AM291" s="87">
        <v>44</v>
      </c>
      <c r="AN291" s="88">
        <v>0.15602836879432624</v>
      </c>
      <c r="AQ291" s="85" t="s">
        <v>156</v>
      </c>
      <c r="AR291" s="86">
        <v>6827733.3600000003</v>
      </c>
      <c r="AS291" s="88">
        <v>0.13356657947537526</v>
      </c>
      <c r="AT291" s="87">
        <v>40</v>
      </c>
      <c r="AU291" s="88">
        <v>0.14869888475836432</v>
      </c>
      <c r="AX291" s="85" t="s">
        <v>156</v>
      </c>
      <c r="AY291" s="86">
        <v>5856360.3199999994</v>
      </c>
      <c r="AZ291" s="88">
        <v>0.12876759814620295</v>
      </c>
      <c r="BA291" s="87">
        <v>36</v>
      </c>
      <c r="BB291" s="88">
        <v>0.1487603305785124</v>
      </c>
      <c r="BE291" s="85" t="s">
        <v>156</v>
      </c>
      <c r="BF291" s="86">
        <v>5469358.71</v>
      </c>
      <c r="BG291" s="88">
        <v>0.13090582642472445</v>
      </c>
      <c r="BH291" s="87">
        <v>33</v>
      </c>
      <c r="BI291" s="88">
        <v>0.14932126696832579</v>
      </c>
      <c r="BL291" s="85" t="s">
        <v>156</v>
      </c>
      <c r="BM291" s="86">
        <v>5209665.76</v>
      </c>
      <c r="BN291" s="88">
        <v>0.13302868049355296</v>
      </c>
      <c r="BO291" s="87">
        <v>31</v>
      </c>
      <c r="BP291" s="88">
        <v>0.15270935960591134</v>
      </c>
      <c r="BS291" s="85" t="s">
        <v>156</v>
      </c>
      <c r="BT291" s="86">
        <v>5203125.6099999994</v>
      </c>
      <c r="BU291" s="88">
        <v>0.14260479476679924</v>
      </c>
      <c r="BV291" s="87">
        <v>31</v>
      </c>
      <c r="BW291" s="88">
        <v>0.16230366492146597</v>
      </c>
      <c r="BZ291" s="85" t="s">
        <v>156</v>
      </c>
      <c r="CA291" s="86">
        <v>0</v>
      </c>
      <c r="CB291" s="88">
        <v>0</v>
      </c>
      <c r="CC291" s="87">
        <v>0</v>
      </c>
      <c r="CD291" s="88">
        <v>0</v>
      </c>
    </row>
    <row r="292" spans="1:82" x14ac:dyDescent="0.25">
      <c r="A292" s="85" t="s">
        <v>157</v>
      </c>
      <c r="B292" s="86">
        <v>2173585</v>
      </c>
      <c r="C292" s="88">
        <v>4.05245784028571E-2</v>
      </c>
      <c r="D292" s="87">
        <v>13</v>
      </c>
      <c r="E292" s="88">
        <v>4.4827586206896551E-2</v>
      </c>
      <c r="H292" s="85" t="s">
        <v>157</v>
      </c>
      <c r="I292" s="86">
        <v>2173585</v>
      </c>
      <c r="J292" s="88">
        <v>4.0614684964222977E-2</v>
      </c>
      <c r="K292" s="87">
        <v>13</v>
      </c>
      <c r="L292" s="88">
        <v>4.4982698961937718E-2</v>
      </c>
      <c r="O292" s="85" t="s">
        <v>157</v>
      </c>
      <c r="P292" s="86">
        <v>2173585</v>
      </c>
      <c r="Q292" s="88">
        <v>4.062762118399392E-2</v>
      </c>
      <c r="R292" s="87">
        <v>13</v>
      </c>
      <c r="S292" s="88">
        <v>4.4982698961937718E-2</v>
      </c>
      <c r="V292" s="85" t="s">
        <v>157</v>
      </c>
      <c r="W292" s="86">
        <v>2173585</v>
      </c>
      <c r="X292" s="88">
        <v>4.0843861828841629E-2</v>
      </c>
      <c r="Y292" s="87">
        <v>13</v>
      </c>
      <c r="Z292" s="88">
        <v>4.5454545454545456E-2</v>
      </c>
      <c r="AC292" s="85" t="s">
        <v>157</v>
      </c>
      <c r="AD292" s="86">
        <v>2173585</v>
      </c>
      <c r="AE292" s="88">
        <v>4.0593260537864648E-2</v>
      </c>
      <c r="AF292" s="87">
        <v>13</v>
      </c>
      <c r="AG292" s="88">
        <v>4.5454545454545456E-2</v>
      </c>
      <c r="AJ292" s="85" t="s">
        <v>157</v>
      </c>
      <c r="AK292" s="86">
        <v>2194885</v>
      </c>
      <c r="AL292" s="88">
        <v>4.1316866983230748E-2</v>
      </c>
      <c r="AM292" s="87">
        <v>13</v>
      </c>
      <c r="AN292" s="88">
        <v>4.6099290780141841E-2</v>
      </c>
      <c r="AQ292" s="85" t="s">
        <v>157</v>
      </c>
      <c r="AR292" s="86">
        <v>1939885</v>
      </c>
      <c r="AS292" s="88">
        <v>3.7948729155642999E-2</v>
      </c>
      <c r="AT292" s="87">
        <v>12</v>
      </c>
      <c r="AU292" s="88">
        <v>4.4609665427509292E-2</v>
      </c>
      <c r="AX292" s="85" t="s">
        <v>157</v>
      </c>
      <c r="AY292" s="86">
        <v>1675730</v>
      </c>
      <c r="AZ292" s="88">
        <v>3.6845363920766525E-2</v>
      </c>
      <c r="BA292" s="87">
        <v>10</v>
      </c>
      <c r="BB292" s="88">
        <v>4.1322314049586778E-2</v>
      </c>
      <c r="BE292" s="85" t="s">
        <v>157</v>
      </c>
      <c r="BF292" s="86">
        <v>1576746.25</v>
      </c>
      <c r="BG292" s="88">
        <v>3.7738477555138303E-2</v>
      </c>
      <c r="BH292" s="87">
        <v>9</v>
      </c>
      <c r="BI292" s="88">
        <v>4.072398190045249E-2</v>
      </c>
      <c r="BL292" s="85" t="s">
        <v>157</v>
      </c>
      <c r="BM292" s="86">
        <v>1418491.25</v>
      </c>
      <c r="BN292" s="88">
        <v>3.6221137395799186E-2</v>
      </c>
      <c r="BO292" s="87">
        <v>7</v>
      </c>
      <c r="BP292" s="88">
        <v>3.4482758620689655E-2</v>
      </c>
      <c r="BS292" s="85" t="s">
        <v>157</v>
      </c>
      <c r="BT292" s="86">
        <v>1188916.25</v>
      </c>
      <c r="BU292" s="88">
        <v>3.2585251737976516E-2</v>
      </c>
      <c r="BV292" s="87">
        <v>6</v>
      </c>
      <c r="BW292" s="88">
        <v>3.1413612565445025E-2</v>
      </c>
      <c r="BZ292" s="85" t="s">
        <v>157</v>
      </c>
      <c r="CA292" s="86">
        <v>0</v>
      </c>
      <c r="CB292" s="88">
        <v>0</v>
      </c>
      <c r="CC292" s="87">
        <v>0</v>
      </c>
      <c r="CD292" s="88">
        <v>0</v>
      </c>
    </row>
    <row r="293" spans="1:82" x14ac:dyDescent="0.25">
      <c r="A293" s="85" t="s">
        <v>158</v>
      </c>
      <c r="B293" s="86">
        <v>653862.5</v>
      </c>
      <c r="C293" s="88">
        <v>1.2190690562337406E-2</v>
      </c>
      <c r="D293" s="87">
        <v>5</v>
      </c>
      <c r="E293" s="88">
        <v>1.7241379310344827E-2</v>
      </c>
      <c r="H293" s="85" t="s">
        <v>158</v>
      </c>
      <c r="I293" s="86">
        <v>653862.5</v>
      </c>
      <c r="J293" s="88">
        <v>1.2217796611321502E-2</v>
      </c>
      <c r="K293" s="87">
        <v>5</v>
      </c>
      <c r="L293" s="88">
        <v>1.7301038062283738E-2</v>
      </c>
      <c r="O293" s="85" t="s">
        <v>158</v>
      </c>
      <c r="P293" s="86">
        <v>653862.5</v>
      </c>
      <c r="Q293" s="88">
        <v>1.2221688112689049E-2</v>
      </c>
      <c r="R293" s="87">
        <v>5</v>
      </c>
      <c r="S293" s="88">
        <v>1.7301038062283738E-2</v>
      </c>
      <c r="V293" s="85" t="s">
        <v>158</v>
      </c>
      <c r="W293" s="86">
        <v>653862.5</v>
      </c>
      <c r="X293" s="88">
        <v>1.2286738087105386E-2</v>
      </c>
      <c r="Y293" s="87">
        <v>5</v>
      </c>
      <c r="Z293" s="88">
        <v>1.7482517482517484E-2</v>
      </c>
      <c r="AC293" s="85" t="s">
        <v>158</v>
      </c>
      <c r="AD293" s="86">
        <v>653862.5</v>
      </c>
      <c r="AE293" s="88">
        <v>1.2211351669449101E-2</v>
      </c>
      <c r="AF293" s="87">
        <v>5</v>
      </c>
      <c r="AG293" s="88">
        <v>1.7482517482517484E-2</v>
      </c>
      <c r="AJ293" s="85" t="s">
        <v>158</v>
      </c>
      <c r="AK293" s="86">
        <v>653862.5</v>
      </c>
      <c r="AL293" s="88">
        <v>1.23084124853114E-2</v>
      </c>
      <c r="AM293" s="87">
        <v>5</v>
      </c>
      <c r="AN293" s="88">
        <v>1.7730496453900711E-2</v>
      </c>
      <c r="AQ293" s="85" t="s">
        <v>158</v>
      </c>
      <c r="AR293" s="86">
        <v>607437.5</v>
      </c>
      <c r="AS293" s="88">
        <v>1.1882911186220261E-2</v>
      </c>
      <c r="AT293" s="87">
        <v>4</v>
      </c>
      <c r="AU293" s="88">
        <v>1.4869888475836431E-2</v>
      </c>
      <c r="AX293" s="85" t="s">
        <v>158</v>
      </c>
      <c r="AY293" s="86">
        <v>607437.5</v>
      </c>
      <c r="AZ293" s="88">
        <v>1.3356122851903717E-2</v>
      </c>
      <c r="BA293" s="87">
        <v>4</v>
      </c>
      <c r="BB293" s="88">
        <v>1.6528925619834711E-2</v>
      </c>
      <c r="BE293" s="85" t="s">
        <v>158</v>
      </c>
      <c r="BF293" s="86">
        <v>514362.5</v>
      </c>
      <c r="BG293" s="88">
        <v>1.2310958508038199E-2</v>
      </c>
      <c r="BH293" s="87">
        <v>3</v>
      </c>
      <c r="BI293" s="88">
        <v>1.3574660633484163E-2</v>
      </c>
      <c r="BL293" s="85" t="s">
        <v>158</v>
      </c>
      <c r="BM293" s="86">
        <v>514362.5</v>
      </c>
      <c r="BN293" s="88">
        <v>1.3134233139433717E-2</v>
      </c>
      <c r="BO293" s="87">
        <v>3</v>
      </c>
      <c r="BP293" s="88">
        <v>1.4778325123152709E-2</v>
      </c>
      <c r="BS293" s="85" t="s">
        <v>158</v>
      </c>
      <c r="BT293" s="86">
        <v>514362.5</v>
      </c>
      <c r="BU293" s="88">
        <v>1.4097403031605418E-2</v>
      </c>
      <c r="BV293" s="87">
        <v>3</v>
      </c>
      <c r="BW293" s="88">
        <v>1.5706806282722512E-2</v>
      </c>
      <c r="BZ293" s="85" t="s">
        <v>158</v>
      </c>
      <c r="CA293" s="86">
        <v>0</v>
      </c>
      <c r="CB293" s="88">
        <v>0</v>
      </c>
      <c r="CC293" s="87">
        <v>0</v>
      </c>
      <c r="CD293" s="88">
        <v>0</v>
      </c>
    </row>
    <row r="294" spans="1:82" x14ac:dyDescent="0.25">
      <c r="A294" s="85" t="s">
        <v>159</v>
      </c>
      <c r="B294" s="86">
        <v>78075</v>
      </c>
      <c r="C294" s="88">
        <v>1.4556396270691361E-3</v>
      </c>
      <c r="D294" s="87">
        <v>1</v>
      </c>
      <c r="E294" s="88">
        <v>3.4482758620689655E-3</v>
      </c>
      <c r="H294" s="85" t="s">
        <v>159</v>
      </c>
      <c r="I294" s="86">
        <v>78075</v>
      </c>
      <c r="J294" s="88">
        <v>1.4588762475733449E-3</v>
      </c>
      <c r="K294" s="87">
        <v>1</v>
      </c>
      <c r="L294" s="88">
        <v>3.4602076124567475E-3</v>
      </c>
      <c r="O294" s="85" t="s">
        <v>159</v>
      </c>
      <c r="P294" s="86">
        <v>78075</v>
      </c>
      <c r="Q294" s="88">
        <v>1.4593409155567072E-3</v>
      </c>
      <c r="R294" s="87">
        <v>1</v>
      </c>
      <c r="S294" s="88">
        <v>3.4602076124567475E-3</v>
      </c>
      <c r="V294" s="85" t="s">
        <v>159</v>
      </c>
      <c r="W294" s="86">
        <v>78075</v>
      </c>
      <c r="X294" s="88">
        <v>1.467108262288712E-3</v>
      </c>
      <c r="Y294" s="87">
        <v>1</v>
      </c>
      <c r="Z294" s="88">
        <v>3.4965034965034965E-3</v>
      </c>
      <c r="AC294" s="85" t="s">
        <v>159</v>
      </c>
      <c r="AD294" s="86">
        <v>78075</v>
      </c>
      <c r="AE294" s="88">
        <v>1.4581066838857382E-3</v>
      </c>
      <c r="AF294" s="87">
        <v>1</v>
      </c>
      <c r="AG294" s="88">
        <v>3.4965034965034965E-3</v>
      </c>
      <c r="AJ294" s="85" t="s">
        <v>159</v>
      </c>
      <c r="AK294" s="86">
        <v>78075</v>
      </c>
      <c r="AL294" s="88">
        <v>1.4696963119779579E-3</v>
      </c>
      <c r="AM294" s="87">
        <v>1</v>
      </c>
      <c r="AN294" s="88">
        <v>3.5460992907801418E-3</v>
      </c>
      <c r="AQ294" s="85" t="s">
        <v>159</v>
      </c>
      <c r="AR294" s="86">
        <v>78075</v>
      </c>
      <c r="AS294" s="88">
        <v>1.5273312741872981E-3</v>
      </c>
      <c r="AT294" s="87">
        <v>1</v>
      </c>
      <c r="AU294" s="88">
        <v>3.7174721189591076E-3</v>
      </c>
      <c r="AX294" s="85" t="s">
        <v>159</v>
      </c>
      <c r="AY294" s="86">
        <v>78075</v>
      </c>
      <c r="AZ294" s="88">
        <v>1.7166857358368274E-3</v>
      </c>
      <c r="BA294" s="87">
        <v>1</v>
      </c>
      <c r="BB294" s="88">
        <v>4.1322314049586778E-3</v>
      </c>
      <c r="BE294" s="85" t="s">
        <v>159</v>
      </c>
      <c r="BF294" s="86">
        <v>78075</v>
      </c>
      <c r="BG294" s="88">
        <v>1.8686783844372059E-3</v>
      </c>
      <c r="BH294" s="87">
        <v>1</v>
      </c>
      <c r="BI294" s="88">
        <v>4.5248868778280547E-3</v>
      </c>
      <c r="BL294" s="85" t="s">
        <v>159</v>
      </c>
      <c r="BM294" s="86">
        <v>78075</v>
      </c>
      <c r="BN294" s="88">
        <v>1.9936431064886875E-3</v>
      </c>
      <c r="BO294" s="87">
        <v>1</v>
      </c>
      <c r="BP294" s="88">
        <v>4.9261083743842365E-3</v>
      </c>
      <c r="BS294" s="85" t="s">
        <v>159</v>
      </c>
      <c r="BT294" s="86">
        <v>78075</v>
      </c>
      <c r="BU294" s="88">
        <v>2.1398425073612345E-3</v>
      </c>
      <c r="BV294" s="87">
        <v>1</v>
      </c>
      <c r="BW294" s="88">
        <v>5.235602094240838E-3</v>
      </c>
      <c r="BZ294" s="85" t="s">
        <v>159</v>
      </c>
      <c r="CA294" s="86">
        <v>0</v>
      </c>
      <c r="CB294" s="88">
        <v>0</v>
      </c>
      <c r="CC294" s="87">
        <v>0</v>
      </c>
      <c r="CD294" s="88">
        <v>0</v>
      </c>
    </row>
    <row r="295" spans="1:82" x14ac:dyDescent="0.25">
      <c r="A295" s="85" t="s">
        <v>160</v>
      </c>
      <c r="B295" s="86">
        <v>170025</v>
      </c>
      <c r="C295" s="88">
        <v>3.1699664116865817E-3</v>
      </c>
      <c r="D295" s="87">
        <v>1</v>
      </c>
      <c r="E295" s="88">
        <v>3.4482758620689655E-3</v>
      </c>
      <c r="H295" s="85" t="s">
        <v>160</v>
      </c>
      <c r="I295" s="86">
        <v>170025</v>
      </c>
      <c r="J295" s="88">
        <v>3.1770148446193785E-3</v>
      </c>
      <c r="K295" s="87">
        <v>1</v>
      </c>
      <c r="L295" s="88">
        <v>3.4602076124567475E-3</v>
      </c>
      <c r="O295" s="85" t="s">
        <v>160</v>
      </c>
      <c r="P295" s="86">
        <v>170025</v>
      </c>
      <c r="Q295" s="88">
        <v>3.1780267584697935E-3</v>
      </c>
      <c r="R295" s="87">
        <v>1</v>
      </c>
      <c r="S295" s="88">
        <v>3.4602076124567475E-3</v>
      </c>
      <c r="V295" s="85" t="s">
        <v>160</v>
      </c>
      <c r="W295" s="86">
        <v>170025</v>
      </c>
      <c r="X295" s="88">
        <v>3.1949418161465034E-3</v>
      </c>
      <c r="Y295" s="87">
        <v>1</v>
      </c>
      <c r="Z295" s="88">
        <v>3.4965034965034965E-3</v>
      </c>
      <c r="AC295" s="85" t="s">
        <v>160</v>
      </c>
      <c r="AD295" s="86">
        <v>170025</v>
      </c>
      <c r="AE295" s="88">
        <v>3.1753389552055416E-3</v>
      </c>
      <c r="AF295" s="87">
        <v>1</v>
      </c>
      <c r="AG295" s="88">
        <v>3.4965034965034965E-3</v>
      </c>
      <c r="AJ295" s="85" t="s">
        <v>160</v>
      </c>
      <c r="AK295" s="86">
        <v>170025</v>
      </c>
      <c r="AL295" s="88">
        <v>3.2005778475062735E-3</v>
      </c>
      <c r="AM295" s="87">
        <v>1</v>
      </c>
      <c r="AN295" s="88">
        <v>3.5460992907801418E-3</v>
      </c>
      <c r="AQ295" s="85" t="s">
        <v>160</v>
      </c>
      <c r="AR295" s="86">
        <v>170025</v>
      </c>
      <c r="AS295" s="88">
        <v>3.3260902964290153E-3</v>
      </c>
      <c r="AT295" s="87">
        <v>1</v>
      </c>
      <c r="AU295" s="88">
        <v>3.7174721189591076E-3</v>
      </c>
      <c r="AX295" s="85" t="s">
        <v>160</v>
      </c>
      <c r="AY295" s="86">
        <v>170025</v>
      </c>
      <c r="AZ295" s="88">
        <v>3.7384501086859629E-3</v>
      </c>
      <c r="BA295" s="87">
        <v>1</v>
      </c>
      <c r="BB295" s="88">
        <v>4.1322314049586778E-3</v>
      </c>
      <c r="BE295" s="85" t="s">
        <v>160</v>
      </c>
      <c r="BF295" s="86">
        <v>170025</v>
      </c>
      <c r="BG295" s="88">
        <v>4.0694465874343382E-3</v>
      </c>
      <c r="BH295" s="87">
        <v>1</v>
      </c>
      <c r="BI295" s="88">
        <v>4.5248868778280547E-3</v>
      </c>
      <c r="BL295" s="85" t="s">
        <v>160</v>
      </c>
      <c r="BM295" s="86">
        <v>170025</v>
      </c>
      <c r="BN295" s="88">
        <v>4.3415839792601864E-3</v>
      </c>
      <c r="BO295" s="87">
        <v>1</v>
      </c>
      <c r="BP295" s="88">
        <v>4.9261083743842365E-3</v>
      </c>
      <c r="BS295" s="85" t="s">
        <v>160</v>
      </c>
      <c r="BT295" s="86">
        <v>0</v>
      </c>
      <c r="BU295" s="88">
        <v>0</v>
      </c>
      <c r="BV295" s="87">
        <v>0</v>
      </c>
      <c r="BW295" s="88">
        <v>0</v>
      </c>
      <c r="BZ295" s="85" t="s">
        <v>160</v>
      </c>
      <c r="CA295" s="86">
        <v>0</v>
      </c>
      <c r="CB295" s="88">
        <v>0</v>
      </c>
      <c r="CC295" s="87">
        <v>0</v>
      </c>
      <c r="CD295" s="88">
        <v>0</v>
      </c>
    </row>
    <row r="296" spans="1:82" x14ac:dyDescent="0.25">
      <c r="A296" s="85" t="s">
        <v>161</v>
      </c>
      <c r="B296" s="86">
        <v>0</v>
      </c>
      <c r="C296" s="88">
        <v>0</v>
      </c>
      <c r="D296" s="87">
        <v>0</v>
      </c>
      <c r="E296" s="88">
        <v>0</v>
      </c>
      <c r="H296" s="85" t="s">
        <v>161</v>
      </c>
      <c r="I296" s="86">
        <v>0</v>
      </c>
      <c r="J296" s="88">
        <v>0</v>
      </c>
      <c r="K296" s="87">
        <v>0</v>
      </c>
      <c r="L296" s="88">
        <v>0</v>
      </c>
      <c r="O296" s="85" t="s">
        <v>161</v>
      </c>
      <c r="P296" s="86">
        <v>0</v>
      </c>
      <c r="Q296" s="88">
        <v>0</v>
      </c>
      <c r="R296" s="87">
        <v>0</v>
      </c>
      <c r="S296" s="88">
        <v>0</v>
      </c>
      <c r="V296" s="85" t="s">
        <v>161</v>
      </c>
      <c r="W296" s="86">
        <v>0</v>
      </c>
      <c r="X296" s="88">
        <v>0</v>
      </c>
      <c r="Y296" s="87">
        <v>0</v>
      </c>
      <c r="Z296" s="88">
        <v>0</v>
      </c>
      <c r="AC296" s="85" t="s">
        <v>161</v>
      </c>
      <c r="AD296" s="86">
        <v>0</v>
      </c>
      <c r="AE296" s="88">
        <v>0</v>
      </c>
      <c r="AF296" s="87">
        <v>0</v>
      </c>
      <c r="AG296" s="88">
        <v>0</v>
      </c>
      <c r="AJ296" s="85" t="s">
        <v>161</v>
      </c>
      <c r="AK296" s="86">
        <v>0</v>
      </c>
      <c r="AL296" s="88">
        <v>0</v>
      </c>
      <c r="AM296" s="87">
        <v>0</v>
      </c>
      <c r="AN296" s="88">
        <v>0</v>
      </c>
      <c r="AQ296" s="85" t="s">
        <v>161</v>
      </c>
      <c r="AR296" s="86">
        <v>0</v>
      </c>
      <c r="AS296" s="88">
        <v>0</v>
      </c>
      <c r="AT296" s="87">
        <v>0</v>
      </c>
      <c r="AU296" s="88">
        <v>0</v>
      </c>
      <c r="AX296" s="85" t="s">
        <v>161</v>
      </c>
      <c r="AY296" s="86">
        <v>0</v>
      </c>
      <c r="AZ296" s="88">
        <v>0</v>
      </c>
      <c r="BA296" s="87">
        <v>0</v>
      </c>
      <c r="BB296" s="88">
        <v>0</v>
      </c>
      <c r="BE296" s="85" t="s">
        <v>161</v>
      </c>
      <c r="BF296" s="86">
        <v>0</v>
      </c>
      <c r="BG296" s="88">
        <v>0</v>
      </c>
      <c r="BH296" s="87">
        <v>0</v>
      </c>
      <c r="BI296" s="88">
        <v>0</v>
      </c>
      <c r="BL296" s="85" t="s">
        <v>161</v>
      </c>
      <c r="BM296" s="86">
        <v>0</v>
      </c>
      <c r="BN296" s="88">
        <v>0</v>
      </c>
      <c r="BO296" s="87">
        <v>0</v>
      </c>
      <c r="BP296" s="88">
        <v>0</v>
      </c>
      <c r="BS296" s="85" t="s">
        <v>161</v>
      </c>
      <c r="BT296" s="86">
        <v>0</v>
      </c>
      <c r="BU296" s="88">
        <v>0</v>
      </c>
      <c r="BV296" s="87">
        <v>0</v>
      </c>
      <c r="BW296" s="88">
        <v>0</v>
      </c>
      <c r="BZ296" s="85" t="s">
        <v>161</v>
      </c>
      <c r="CA296" s="86">
        <v>0</v>
      </c>
      <c r="CB296" s="88">
        <v>0</v>
      </c>
      <c r="CC296" s="87">
        <v>0</v>
      </c>
      <c r="CD296" s="88">
        <v>0</v>
      </c>
    </row>
    <row r="297" spans="1:82" x14ac:dyDescent="0.25">
      <c r="A297" s="85" t="s">
        <v>162</v>
      </c>
      <c r="B297" s="86">
        <v>45585</v>
      </c>
      <c r="C297" s="88">
        <v>8.4989218571817563E-4</v>
      </c>
      <c r="D297" s="87">
        <v>1</v>
      </c>
      <c r="E297" s="88">
        <v>3.4482758620689655E-3</v>
      </c>
      <c r="H297" s="85" t="s">
        <v>162</v>
      </c>
      <c r="I297" s="86">
        <v>45585</v>
      </c>
      <c r="J297" s="88">
        <v>8.5178192437567629E-4</v>
      </c>
      <c r="K297" s="87">
        <v>1</v>
      </c>
      <c r="L297" s="88">
        <v>3.4602076124567475E-3</v>
      </c>
      <c r="O297" s="85" t="s">
        <v>162</v>
      </c>
      <c r="P297" s="86">
        <v>45585</v>
      </c>
      <c r="Q297" s="88">
        <v>8.5205322620112063E-4</v>
      </c>
      <c r="R297" s="87">
        <v>1</v>
      </c>
      <c r="S297" s="88">
        <v>3.4602076124567475E-3</v>
      </c>
      <c r="V297" s="85" t="s">
        <v>162</v>
      </c>
      <c r="W297" s="86">
        <v>45585</v>
      </c>
      <c r="X297" s="88">
        <v>8.5658828224695403E-4</v>
      </c>
      <c r="Y297" s="87">
        <v>1</v>
      </c>
      <c r="Z297" s="88">
        <v>3.4965034965034965E-3</v>
      </c>
      <c r="AC297" s="85" t="s">
        <v>162</v>
      </c>
      <c r="AD297" s="86">
        <v>45585</v>
      </c>
      <c r="AE297" s="88">
        <v>8.5133260563472792E-4</v>
      </c>
      <c r="AF297" s="87">
        <v>1</v>
      </c>
      <c r="AG297" s="88">
        <v>3.4965034965034965E-3</v>
      </c>
      <c r="AJ297" s="85" t="s">
        <v>162</v>
      </c>
      <c r="AK297" s="86">
        <v>45585</v>
      </c>
      <c r="AL297" s="88">
        <v>8.5809934526436395E-4</v>
      </c>
      <c r="AM297" s="87">
        <v>1</v>
      </c>
      <c r="AN297" s="88">
        <v>3.5460992907801418E-3</v>
      </c>
      <c r="AQ297" s="85" t="s">
        <v>162</v>
      </c>
      <c r="AR297" s="86">
        <v>45585</v>
      </c>
      <c r="AS297" s="88">
        <v>8.917501906350046E-4</v>
      </c>
      <c r="AT297" s="87">
        <v>1</v>
      </c>
      <c r="AU297" s="88">
        <v>3.7174721189591076E-3</v>
      </c>
      <c r="AX297" s="85" t="s">
        <v>162</v>
      </c>
      <c r="AY297" s="86">
        <v>45585</v>
      </c>
      <c r="AZ297" s="88">
        <v>1.0023070031139516E-3</v>
      </c>
      <c r="BA297" s="87">
        <v>1</v>
      </c>
      <c r="BB297" s="88">
        <v>4.1322314049586778E-3</v>
      </c>
      <c r="BE297" s="85" t="s">
        <v>162</v>
      </c>
      <c r="BF297" s="86">
        <v>45585</v>
      </c>
      <c r="BG297" s="88">
        <v>1.0910496849768816E-3</v>
      </c>
      <c r="BH297" s="87">
        <v>1</v>
      </c>
      <c r="BI297" s="88">
        <v>4.5248868778280547E-3</v>
      </c>
      <c r="BL297" s="85" t="s">
        <v>162</v>
      </c>
      <c r="BM297" s="86">
        <v>45585</v>
      </c>
      <c r="BN297" s="88">
        <v>1.1640117964686111E-3</v>
      </c>
      <c r="BO297" s="87">
        <v>1</v>
      </c>
      <c r="BP297" s="88">
        <v>4.9261083743842365E-3</v>
      </c>
      <c r="BS297" s="85" t="s">
        <v>162</v>
      </c>
      <c r="BT297" s="86">
        <v>45585</v>
      </c>
      <c r="BU297" s="88">
        <v>1.2493720230299312E-3</v>
      </c>
      <c r="BV297" s="87">
        <v>1</v>
      </c>
      <c r="BW297" s="88">
        <v>5.235602094240838E-3</v>
      </c>
      <c r="BZ297" s="85" t="s">
        <v>162</v>
      </c>
      <c r="CA297" s="86">
        <v>0</v>
      </c>
      <c r="CB297" s="88">
        <v>0</v>
      </c>
      <c r="CC297" s="87">
        <v>0</v>
      </c>
      <c r="CD297" s="88">
        <v>0</v>
      </c>
    </row>
    <row r="298" spans="1:82" x14ac:dyDescent="0.25">
      <c r="A298" s="85"/>
      <c r="B298" s="85"/>
      <c r="C298" s="100"/>
      <c r="D298" s="87"/>
      <c r="E298" s="100"/>
      <c r="H298" s="85"/>
      <c r="I298" s="85"/>
      <c r="J298" s="100"/>
      <c r="K298" s="87"/>
      <c r="L298" s="100"/>
      <c r="O298" s="85"/>
      <c r="P298" s="85"/>
      <c r="Q298" s="100"/>
      <c r="R298" s="87"/>
      <c r="S298" s="100"/>
      <c r="V298" s="85"/>
      <c r="W298" s="85"/>
      <c r="X298" s="100"/>
      <c r="Y298" s="87"/>
      <c r="Z298" s="100"/>
      <c r="AC298" s="85"/>
      <c r="AD298" s="85"/>
      <c r="AE298" s="100"/>
      <c r="AF298" s="87"/>
      <c r="AG298" s="100"/>
      <c r="AJ298" s="85"/>
      <c r="AK298" s="85"/>
      <c r="AL298" s="100"/>
      <c r="AM298" s="87"/>
      <c r="AN298" s="100"/>
      <c r="AQ298" s="85"/>
      <c r="AR298" s="85"/>
      <c r="AS298" s="100"/>
      <c r="AT298" s="87"/>
      <c r="AU298" s="100"/>
      <c r="AX298" s="85"/>
      <c r="AY298" s="85"/>
      <c r="AZ298" s="100"/>
      <c r="BA298" s="87"/>
      <c r="BB298" s="100"/>
      <c r="BE298" s="85"/>
      <c r="BF298" s="85"/>
      <c r="BG298" s="100"/>
      <c r="BH298" s="87"/>
      <c r="BI298" s="100"/>
      <c r="BL298" s="85"/>
      <c r="BM298" s="85"/>
      <c r="BN298" s="100"/>
      <c r="BO298" s="87"/>
      <c r="BP298" s="100"/>
      <c r="BS298" s="85"/>
      <c r="BT298" s="85"/>
      <c r="BU298" s="100"/>
      <c r="BV298" s="87"/>
      <c r="BW298" s="100"/>
      <c r="BZ298" s="85"/>
      <c r="CA298" s="85"/>
      <c r="CB298" s="100"/>
      <c r="CC298" s="87"/>
      <c r="CD298" s="100"/>
    </row>
    <row r="299" spans="1:82" ht="13.8" thickBot="1" x14ac:dyDescent="0.3">
      <c r="A299" s="85"/>
      <c r="B299" s="101">
        <v>53636215</v>
      </c>
      <c r="C299" s="100"/>
      <c r="D299" s="102">
        <v>290</v>
      </c>
      <c r="E299" s="100"/>
      <c r="H299" s="85"/>
      <c r="I299" s="101">
        <v>53517219.250000015</v>
      </c>
      <c r="J299" s="100"/>
      <c r="K299" s="102">
        <v>289</v>
      </c>
      <c r="L299" s="100"/>
      <c r="O299" s="85"/>
      <c r="P299" s="101">
        <v>53500178.860000007</v>
      </c>
      <c r="Q299" s="100"/>
      <c r="R299" s="102">
        <v>289</v>
      </c>
      <c r="S299" s="100"/>
      <c r="V299" s="85"/>
      <c r="W299" s="101">
        <v>53216931.57</v>
      </c>
      <c r="X299" s="100"/>
      <c r="Y299" s="102">
        <v>286</v>
      </c>
      <c r="Z299" s="100"/>
      <c r="AC299" s="85"/>
      <c r="AD299" s="101">
        <v>53545464.720000006</v>
      </c>
      <c r="AE299" s="100"/>
      <c r="AF299" s="102">
        <v>286</v>
      </c>
      <c r="AG299" s="100"/>
      <c r="AJ299" s="85"/>
      <c r="AK299" s="101">
        <v>53123219.650000006</v>
      </c>
      <c r="AL299" s="100"/>
      <c r="AM299" s="102">
        <v>282</v>
      </c>
      <c r="AN299" s="100"/>
      <c r="AQ299" s="85"/>
      <c r="AR299" s="101">
        <v>51118576.120000005</v>
      </c>
      <c r="AS299" s="100"/>
      <c r="AT299" s="102">
        <v>269</v>
      </c>
      <c r="AU299" s="100"/>
      <c r="AX299" s="85"/>
      <c r="AY299" s="101">
        <v>45480077.32</v>
      </c>
      <c r="AZ299" s="100"/>
      <c r="BA299" s="102">
        <v>242</v>
      </c>
      <c r="BB299" s="100"/>
      <c r="BE299" s="85"/>
      <c r="BF299" s="101">
        <v>41780865.369999997</v>
      </c>
      <c r="BG299" s="100"/>
      <c r="BH299" s="102">
        <v>221</v>
      </c>
      <c r="BI299" s="100"/>
      <c r="BL299" s="85"/>
      <c r="BM299" s="101">
        <v>39161974.250000007</v>
      </c>
      <c r="BN299" s="100"/>
      <c r="BO299" s="102">
        <v>203</v>
      </c>
      <c r="BP299" s="100"/>
      <c r="BS299" s="85"/>
      <c r="BT299" s="101">
        <v>36486330.06000001</v>
      </c>
      <c r="BU299" s="100"/>
      <c r="BV299" s="102">
        <v>191</v>
      </c>
      <c r="BW299" s="100"/>
      <c r="BZ299" s="85"/>
      <c r="CA299" s="101">
        <v>0</v>
      </c>
      <c r="CB299" s="100"/>
      <c r="CC299" s="102">
        <v>0</v>
      </c>
      <c r="CD299" s="100"/>
    </row>
    <row r="300" spans="1:82" ht="13.8" thickTop="1" x14ac:dyDescent="0.25">
      <c r="C300" s="89"/>
      <c r="E300" s="89"/>
      <c r="J300" s="89"/>
      <c r="L300" s="89"/>
      <c r="Q300" s="89"/>
      <c r="S300" s="89"/>
      <c r="X300" s="89"/>
      <c r="Z300" s="89"/>
      <c r="AE300" s="89"/>
      <c r="AG300" s="89"/>
      <c r="AL300" s="89"/>
      <c r="AN300" s="89"/>
      <c r="AS300" s="89"/>
      <c r="AU300" s="89"/>
      <c r="AZ300" s="89"/>
      <c r="BB300" s="89"/>
      <c r="BG300" s="89"/>
      <c r="BI300" s="89"/>
      <c r="BN300" s="89"/>
      <c r="BP300" s="89"/>
      <c r="BU300" s="89"/>
      <c r="BW300" s="89"/>
      <c r="CB300" s="89"/>
      <c r="CD300" s="89"/>
    </row>
    <row r="301" spans="1:82" x14ac:dyDescent="0.25">
      <c r="A301" s="103" t="s">
        <v>163</v>
      </c>
      <c r="B301" s="103"/>
      <c r="C301" s="104"/>
      <c r="D301" s="135">
        <v>1.7124297593649143</v>
      </c>
      <c r="E301" s="89"/>
      <c r="H301" s="103" t="s">
        <v>163</v>
      </c>
      <c r="I301" s="103"/>
      <c r="J301" s="104"/>
      <c r="K301" s="124">
        <v>1.7120523872243505</v>
      </c>
      <c r="L301" s="89"/>
      <c r="O301" s="103" t="s">
        <v>163</v>
      </c>
      <c r="P301" s="103"/>
      <c r="Q301" s="104"/>
      <c r="R301" s="124">
        <v>1.7126752568263606</v>
      </c>
      <c r="S301" s="89"/>
      <c r="V301" s="103" t="s">
        <v>163</v>
      </c>
      <c r="W301" s="103"/>
      <c r="X301" s="104"/>
      <c r="Y301" s="124">
        <v>1.714635280974087</v>
      </c>
      <c r="Z301" s="89"/>
      <c r="AC301" s="103" t="s">
        <v>163</v>
      </c>
      <c r="AD301" s="103"/>
      <c r="AE301" s="104"/>
      <c r="AF301" s="124">
        <v>1.7134801195790117</v>
      </c>
      <c r="AG301" s="89"/>
      <c r="AJ301" s="103" t="s">
        <v>163</v>
      </c>
      <c r="AK301" s="103"/>
      <c r="AL301" s="104"/>
      <c r="AM301" s="124">
        <v>1.7140724757898269</v>
      </c>
      <c r="AN301" s="89"/>
      <c r="AQ301" s="103" t="s">
        <v>163</v>
      </c>
      <c r="AR301" s="103"/>
      <c r="AS301" s="104"/>
      <c r="AT301" s="124">
        <v>1.7059111664319058</v>
      </c>
      <c r="AU301" s="89"/>
      <c r="AX301" s="103" t="s">
        <v>163</v>
      </c>
      <c r="AY301" s="103"/>
      <c r="AZ301" s="104"/>
      <c r="BA301" s="124">
        <v>1.7122418648034019</v>
      </c>
      <c r="BB301" s="89"/>
      <c r="BE301" s="103" t="s">
        <v>163</v>
      </c>
      <c r="BF301" s="103"/>
      <c r="BG301" s="104"/>
      <c r="BH301" s="124">
        <v>1.7161560289800255</v>
      </c>
      <c r="BI301" s="89"/>
      <c r="BL301" s="103" t="s">
        <v>163</v>
      </c>
      <c r="BM301" s="103"/>
      <c r="BN301" s="104"/>
      <c r="BO301" s="124">
        <v>1.7160502411958565</v>
      </c>
      <c r="BP301" s="89"/>
      <c r="BS301" s="103" t="s">
        <v>163</v>
      </c>
      <c r="BT301" s="103"/>
      <c r="BU301" s="104"/>
      <c r="BV301" s="124">
        <v>1.7078387853221073</v>
      </c>
      <c r="BW301" s="89"/>
      <c r="BZ301" s="103" t="s">
        <v>163</v>
      </c>
      <c r="CA301" s="103"/>
      <c r="CB301" s="104"/>
      <c r="CC301" s="124">
        <v>0</v>
      </c>
      <c r="CD301" s="89"/>
    </row>
    <row r="302" spans="1:82" x14ac:dyDescent="0.25">
      <c r="C302" s="89"/>
      <c r="E302" s="89"/>
      <c r="J302" s="89"/>
      <c r="L302" s="89"/>
      <c r="Q302" s="89"/>
      <c r="S302" s="89"/>
      <c r="X302" s="89"/>
      <c r="Z302" s="89"/>
      <c r="AE302" s="89"/>
      <c r="AG302" s="89"/>
      <c r="AL302" s="89"/>
      <c r="AN302" s="89"/>
      <c r="AS302" s="89"/>
      <c r="AU302" s="89"/>
      <c r="AZ302" s="89"/>
      <c r="BB302" s="89"/>
      <c r="BG302" s="89"/>
      <c r="BI302" s="89"/>
      <c r="BN302" s="89"/>
      <c r="BP302" s="89"/>
      <c r="BU302" s="89"/>
      <c r="BW302" s="89"/>
      <c r="CB302" s="89"/>
      <c r="CD302" s="89"/>
    </row>
    <row r="303" spans="1:82" x14ac:dyDescent="0.25">
      <c r="C303" s="89"/>
      <c r="E303" s="89"/>
      <c r="J303" s="89"/>
      <c r="L303" s="89"/>
      <c r="Q303" s="89"/>
      <c r="S303" s="89"/>
      <c r="X303" s="89"/>
      <c r="Z303" s="89"/>
      <c r="AE303" s="89"/>
      <c r="AG303" s="89"/>
      <c r="AL303" s="89"/>
      <c r="AN303" s="89"/>
      <c r="AS303" s="89"/>
      <c r="AU303" s="89"/>
      <c r="AZ303" s="89"/>
      <c r="BB303" s="89"/>
      <c r="BG303" s="89"/>
      <c r="BI303" s="89"/>
      <c r="BN303" s="89"/>
      <c r="BP303" s="89"/>
      <c r="BU303" s="89"/>
      <c r="BW303" s="89"/>
      <c r="CB303" s="89"/>
      <c r="CD303" s="89"/>
    </row>
    <row r="304" spans="1:82" x14ac:dyDescent="0.25">
      <c r="A304" s="91" t="s">
        <v>164</v>
      </c>
      <c r="B304" s="94"/>
      <c r="C304" s="92"/>
      <c r="D304" s="95"/>
      <c r="E304" s="92"/>
      <c r="H304" s="91" t="s">
        <v>164</v>
      </c>
      <c r="I304" s="94"/>
      <c r="J304" s="92"/>
      <c r="K304" s="95"/>
      <c r="L304" s="92"/>
      <c r="O304" s="91" t="s">
        <v>164</v>
      </c>
      <c r="P304" s="94"/>
      <c r="Q304" s="92"/>
      <c r="R304" s="95"/>
      <c r="S304" s="92"/>
      <c r="V304" s="91" t="s">
        <v>164</v>
      </c>
      <c r="W304" s="94"/>
      <c r="X304" s="92"/>
      <c r="Y304" s="95"/>
      <c r="Z304" s="92"/>
      <c r="AC304" s="91" t="s">
        <v>164</v>
      </c>
      <c r="AD304" s="94"/>
      <c r="AE304" s="92"/>
      <c r="AF304" s="95"/>
      <c r="AG304" s="92"/>
      <c r="AJ304" s="91" t="s">
        <v>164</v>
      </c>
      <c r="AK304" s="94"/>
      <c r="AL304" s="92"/>
      <c r="AM304" s="95"/>
      <c r="AN304" s="92"/>
      <c r="AQ304" s="91" t="s">
        <v>164</v>
      </c>
      <c r="AR304" s="94"/>
      <c r="AS304" s="92"/>
      <c r="AT304" s="95"/>
      <c r="AU304" s="92"/>
      <c r="AX304" s="91" t="s">
        <v>164</v>
      </c>
      <c r="AY304" s="94"/>
      <c r="AZ304" s="92"/>
      <c r="BA304" s="95"/>
      <c r="BB304" s="92"/>
      <c r="BE304" s="91" t="s">
        <v>164</v>
      </c>
      <c r="BF304" s="94"/>
      <c r="BG304" s="92"/>
      <c r="BH304" s="95"/>
      <c r="BI304" s="92"/>
      <c r="BL304" s="91" t="s">
        <v>164</v>
      </c>
      <c r="BM304" s="94"/>
      <c r="BN304" s="92"/>
      <c r="BO304" s="95"/>
      <c r="BP304" s="92"/>
      <c r="BS304" s="91" t="s">
        <v>164</v>
      </c>
      <c r="BT304" s="94"/>
      <c r="BU304" s="92"/>
      <c r="BV304" s="95"/>
      <c r="BW304" s="92"/>
      <c r="BZ304" s="91" t="s">
        <v>164</v>
      </c>
      <c r="CA304" s="94"/>
      <c r="CB304" s="92"/>
      <c r="CC304" s="95"/>
      <c r="CD304" s="92"/>
    </row>
    <row r="305" spans="1:82" x14ac:dyDescent="0.25">
      <c r="A305" s="93"/>
      <c r="B305" s="94"/>
      <c r="C305" s="92"/>
      <c r="D305" s="95"/>
      <c r="E305" s="92"/>
      <c r="H305" s="93"/>
      <c r="I305" s="94"/>
      <c r="J305" s="92"/>
      <c r="K305" s="95"/>
      <c r="L305" s="92"/>
      <c r="O305" s="93"/>
      <c r="P305" s="94"/>
      <c r="Q305" s="92"/>
      <c r="R305" s="95"/>
      <c r="S305" s="92"/>
      <c r="V305" s="93"/>
      <c r="W305" s="94"/>
      <c r="X305" s="92"/>
      <c r="Y305" s="95"/>
      <c r="Z305" s="92"/>
      <c r="AC305" s="93"/>
      <c r="AD305" s="94"/>
      <c r="AE305" s="92"/>
      <c r="AF305" s="95"/>
      <c r="AG305" s="92"/>
      <c r="AJ305" s="93"/>
      <c r="AK305" s="94"/>
      <c r="AL305" s="92"/>
      <c r="AM305" s="95"/>
      <c r="AN305" s="92"/>
      <c r="AQ305" s="93"/>
      <c r="AR305" s="94"/>
      <c r="AS305" s="92"/>
      <c r="AT305" s="95"/>
      <c r="AU305" s="92"/>
      <c r="AX305" s="93"/>
      <c r="AY305" s="94"/>
      <c r="AZ305" s="92"/>
      <c r="BA305" s="95"/>
      <c r="BB305" s="92"/>
      <c r="BE305" s="93"/>
      <c r="BF305" s="94"/>
      <c r="BG305" s="92"/>
      <c r="BH305" s="95"/>
      <c r="BI305" s="92"/>
      <c r="BL305" s="93"/>
      <c r="BM305" s="94"/>
      <c r="BN305" s="92"/>
      <c r="BO305" s="95"/>
      <c r="BP305" s="92"/>
      <c r="BS305" s="93"/>
      <c r="BT305" s="94"/>
      <c r="BU305" s="92"/>
      <c r="BV305" s="95"/>
      <c r="BW305" s="92"/>
      <c r="BZ305" s="93"/>
      <c r="CA305" s="94"/>
      <c r="CB305" s="92"/>
      <c r="CC305" s="95"/>
      <c r="CD305" s="92"/>
    </row>
    <row r="306" spans="1:82" ht="26.4" x14ac:dyDescent="0.25">
      <c r="A306" s="96" t="s">
        <v>165</v>
      </c>
      <c r="B306" s="97" t="s">
        <v>25</v>
      </c>
      <c r="C306" s="98" t="s">
        <v>26</v>
      </c>
      <c r="D306" s="99" t="s">
        <v>27</v>
      </c>
      <c r="E306" s="98" t="s">
        <v>26</v>
      </c>
      <c r="H306" s="96" t="s">
        <v>165</v>
      </c>
      <c r="I306" s="97" t="s">
        <v>25</v>
      </c>
      <c r="J306" s="98" t="s">
        <v>26</v>
      </c>
      <c r="K306" s="99" t="s">
        <v>27</v>
      </c>
      <c r="L306" s="98" t="s">
        <v>26</v>
      </c>
      <c r="O306" s="96" t="s">
        <v>165</v>
      </c>
      <c r="P306" s="97" t="s">
        <v>25</v>
      </c>
      <c r="Q306" s="98" t="s">
        <v>26</v>
      </c>
      <c r="R306" s="99" t="s">
        <v>27</v>
      </c>
      <c r="S306" s="98" t="s">
        <v>26</v>
      </c>
      <c r="V306" s="96" t="s">
        <v>165</v>
      </c>
      <c r="W306" s="97" t="s">
        <v>25</v>
      </c>
      <c r="X306" s="98" t="s">
        <v>26</v>
      </c>
      <c r="Y306" s="99" t="s">
        <v>27</v>
      </c>
      <c r="Z306" s="98" t="s">
        <v>26</v>
      </c>
      <c r="AC306" s="96" t="s">
        <v>165</v>
      </c>
      <c r="AD306" s="97" t="s">
        <v>25</v>
      </c>
      <c r="AE306" s="98" t="s">
        <v>26</v>
      </c>
      <c r="AF306" s="99" t="s">
        <v>27</v>
      </c>
      <c r="AG306" s="98" t="s">
        <v>26</v>
      </c>
      <c r="AJ306" s="96" t="s">
        <v>165</v>
      </c>
      <c r="AK306" s="97" t="s">
        <v>25</v>
      </c>
      <c r="AL306" s="98" t="s">
        <v>26</v>
      </c>
      <c r="AM306" s="99" t="s">
        <v>27</v>
      </c>
      <c r="AN306" s="98" t="s">
        <v>26</v>
      </c>
      <c r="AQ306" s="96" t="s">
        <v>165</v>
      </c>
      <c r="AR306" s="97" t="s">
        <v>25</v>
      </c>
      <c r="AS306" s="98" t="s">
        <v>26</v>
      </c>
      <c r="AT306" s="99" t="s">
        <v>27</v>
      </c>
      <c r="AU306" s="98" t="s">
        <v>26</v>
      </c>
      <c r="AX306" s="96" t="s">
        <v>165</v>
      </c>
      <c r="AY306" s="97" t="s">
        <v>25</v>
      </c>
      <c r="AZ306" s="98" t="s">
        <v>26</v>
      </c>
      <c r="BA306" s="99" t="s">
        <v>27</v>
      </c>
      <c r="BB306" s="98" t="s">
        <v>26</v>
      </c>
      <c r="BE306" s="96" t="s">
        <v>165</v>
      </c>
      <c r="BF306" s="97" t="s">
        <v>25</v>
      </c>
      <c r="BG306" s="98" t="s">
        <v>26</v>
      </c>
      <c r="BH306" s="99" t="s">
        <v>27</v>
      </c>
      <c r="BI306" s="98" t="s">
        <v>26</v>
      </c>
      <c r="BL306" s="96" t="s">
        <v>165</v>
      </c>
      <c r="BM306" s="97" t="s">
        <v>25</v>
      </c>
      <c r="BN306" s="98" t="s">
        <v>26</v>
      </c>
      <c r="BO306" s="99" t="s">
        <v>27</v>
      </c>
      <c r="BP306" s="98" t="s">
        <v>26</v>
      </c>
      <c r="BS306" s="96" t="s">
        <v>165</v>
      </c>
      <c r="BT306" s="97" t="s">
        <v>25</v>
      </c>
      <c r="BU306" s="98" t="s">
        <v>26</v>
      </c>
      <c r="BV306" s="99" t="s">
        <v>27</v>
      </c>
      <c r="BW306" s="98" t="s">
        <v>26</v>
      </c>
      <c r="BZ306" s="96" t="s">
        <v>165</v>
      </c>
      <c r="CA306" s="97" t="s">
        <v>25</v>
      </c>
      <c r="CB306" s="98" t="s">
        <v>26</v>
      </c>
      <c r="CC306" s="99" t="s">
        <v>27</v>
      </c>
      <c r="CD306" s="98" t="s">
        <v>26</v>
      </c>
    </row>
    <row r="307" spans="1:82" x14ac:dyDescent="0.25">
      <c r="A307" s="93"/>
      <c r="B307" s="93"/>
      <c r="C307" s="93"/>
      <c r="D307" s="93"/>
      <c r="E307" s="93"/>
      <c r="H307" s="93"/>
      <c r="I307" s="93"/>
      <c r="J307" s="93"/>
      <c r="K307" s="93"/>
      <c r="L307" s="93"/>
      <c r="O307" s="93"/>
      <c r="P307" s="93"/>
      <c r="Q307" s="93"/>
      <c r="R307" s="93"/>
      <c r="S307" s="93"/>
      <c r="V307" s="93"/>
      <c r="W307" s="93"/>
      <c r="X307" s="93"/>
      <c r="Y307" s="93"/>
      <c r="Z307" s="93"/>
      <c r="AC307" s="93"/>
      <c r="AD307" s="93"/>
      <c r="AE307" s="93"/>
      <c r="AF307" s="93"/>
      <c r="AG307" s="93"/>
      <c r="AJ307" s="93"/>
      <c r="AK307" s="93"/>
      <c r="AL307" s="93"/>
      <c r="AM307" s="93"/>
      <c r="AN307" s="93"/>
      <c r="AQ307" s="93"/>
      <c r="AR307" s="93"/>
      <c r="AS307" s="93"/>
      <c r="AT307" s="93"/>
      <c r="AU307" s="93"/>
      <c r="AX307" s="93"/>
      <c r="AY307" s="93"/>
      <c r="AZ307" s="93"/>
      <c r="BA307" s="93"/>
      <c r="BB307" s="93"/>
      <c r="BE307" s="93"/>
      <c r="BF307" s="93"/>
      <c r="BG307" s="93"/>
      <c r="BH307" s="93"/>
      <c r="BI307" s="93"/>
      <c r="BL307" s="93"/>
      <c r="BM307" s="93"/>
      <c r="BN307" s="93"/>
      <c r="BO307" s="93"/>
      <c r="BP307" s="93"/>
      <c r="BS307" s="93"/>
      <c r="BT307" s="93"/>
      <c r="BU307" s="93"/>
      <c r="BV307" s="93"/>
      <c r="BW307" s="93"/>
      <c r="BZ307" s="93"/>
      <c r="CA307" s="93"/>
      <c r="CB307" s="93"/>
      <c r="CC307" s="93"/>
      <c r="CD307" s="93"/>
    </row>
    <row r="308" spans="1:82" x14ac:dyDescent="0.25">
      <c r="A308" s="85" t="s">
        <v>166</v>
      </c>
      <c r="B308" s="86">
        <v>61101008.650000036</v>
      </c>
      <c r="C308" s="88">
        <v>0.84576105861828044</v>
      </c>
      <c r="D308" s="87">
        <v>312</v>
      </c>
      <c r="E308" s="88">
        <v>0.79591836734693877</v>
      </c>
      <c r="H308" s="85" t="s">
        <v>166</v>
      </c>
      <c r="I308" s="86">
        <v>60938243.100000016</v>
      </c>
      <c r="J308" s="88">
        <v>0.84482879725503102</v>
      </c>
      <c r="K308" s="87">
        <v>311</v>
      </c>
      <c r="L308" s="88">
        <v>0.79539641943734019</v>
      </c>
      <c r="O308" s="85" t="s">
        <v>166</v>
      </c>
      <c r="P308" s="86">
        <v>61079469.290000007</v>
      </c>
      <c r="Q308" s="88">
        <v>0.84513201573659102</v>
      </c>
      <c r="R308" s="87">
        <v>310</v>
      </c>
      <c r="S308" s="88">
        <v>0.79487179487179482</v>
      </c>
      <c r="V308" s="85" t="s">
        <v>166</v>
      </c>
      <c r="W308" s="86">
        <v>60828233.900000021</v>
      </c>
      <c r="X308" s="88">
        <v>0.84459177901147298</v>
      </c>
      <c r="Y308" s="87">
        <v>307</v>
      </c>
      <c r="Z308" s="88">
        <v>0.79328165374677007</v>
      </c>
      <c r="AC308" s="85" t="s">
        <v>166</v>
      </c>
      <c r="AD308" s="86">
        <v>60818328.120000027</v>
      </c>
      <c r="AE308" s="88">
        <v>0.8434638747559291</v>
      </c>
      <c r="AF308" s="87">
        <v>306</v>
      </c>
      <c r="AG308" s="88">
        <v>0.79274611398963735</v>
      </c>
      <c r="AJ308" s="85" t="s">
        <v>166</v>
      </c>
      <c r="AK308" s="86">
        <v>60278155.930000007</v>
      </c>
      <c r="AL308" s="88">
        <v>0.84332126231386273</v>
      </c>
      <c r="AM308" s="87">
        <v>302</v>
      </c>
      <c r="AN308" s="88">
        <v>0.79265091863517056</v>
      </c>
      <c r="AQ308" s="85" t="s">
        <v>166</v>
      </c>
      <c r="AR308" s="86">
        <v>57372499.340000026</v>
      </c>
      <c r="AS308" s="88">
        <v>0.84918396452843514</v>
      </c>
      <c r="AT308" s="87">
        <v>282</v>
      </c>
      <c r="AU308" s="88">
        <v>0.79436619718309864</v>
      </c>
      <c r="AX308" s="85" t="s">
        <v>166</v>
      </c>
      <c r="AY308" s="86">
        <v>48352206.299999997</v>
      </c>
      <c r="AZ308" s="88">
        <v>0.8356433148995368</v>
      </c>
      <c r="BA308" s="87">
        <v>243</v>
      </c>
      <c r="BB308" s="88">
        <v>0.77635782747603832</v>
      </c>
      <c r="BE308" s="85" t="s">
        <v>166</v>
      </c>
      <c r="BF308" s="86">
        <v>44904317.170000009</v>
      </c>
      <c r="BG308" s="88">
        <v>0.85030937582935784</v>
      </c>
      <c r="BH308" s="87">
        <v>223</v>
      </c>
      <c r="BI308" s="88">
        <v>0.78798586572438167</v>
      </c>
      <c r="BL308" s="85" t="s">
        <v>166</v>
      </c>
      <c r="BM308" s="86">
        <v>41375252.960000001</v>
      </c>
      <c r="BN308" s="88">
        <v>0.8522746384371781</v>
      </c>
      <c r="BO308" s="87">
        <v>202</v>
      </c>
      <c r="BP308" s="88">
        <v>0.78294573643410847</v>
      </c>
      <c r="BS308" s="85" t="s">
        <v>166</v>
      </c>
      <c r="BT308" s="86">
        <v>37937534.659999989</v>
      </c>
      <c r="BU308" s="88">
        <v>0.84802202427253526</v>
      </c>
      <c r="BV308" s="87">
        <v>187</v>
      </c>
      <c r="BW308" s="88">
        <v>0.77593360995850624</v>
      </c>
      <c r="BZ308" s="85" t="s">
        <v>166</v>
      </c>
      <c r="CA308" s="86">
        <v>0</v>
      </c>
      <c r="CB308" s="88">
        <v>0</v>
      </c>
      <c r="CC308" s="87">
        <v>0</v>
      </c>
      <c r="CD308" s="88">
        <v>0</v>
      </c>
    </row>
    <row r="309" spans="1:82" x14ac:dyDescent="0.25">
      <c r="A309" s="85" t="s">
        <v>167</v>
      </c>
      <c r="B309" s="86">
        <v>11142810.130000003</v>
      </c>
      <c r="C309" s="88">
        <v>0.15423894138171965</v>
      </c>
      <c r="D309" s="87">
        <v>80</v>
      </c>
      <c r="E309" s="88">
        <v>0.20408163265306123</v>
      </c>
      <c r="H309" s="85" t="s">
        <v>167</v>
      </c>
      <c r="I309" s="86">
        <v>11192635.130000003</v>
      </c>
      <c r="J309" s="88">
        <v>0.15517120274496898</v>
      </c>
      <c r="K309" s="87">
        <v>80</v>
      </c>
      <c r="L309" s="88">
        <v>0.20460358056265984</v>
      </c>
      <c r="O309" s="85" t="s">
        <v>167</v>
      </c>
      <c r="P309" s="86">
        <v>11192635.130000003</v>
      </c>
      <c r="Q309" s="88">
        <v>0.15486798426340884</v>
      </c>
      <c r="R309" s="87">
        <v>80</v>
      </c>
      <c r="S309" s="88">
        <v>0.20512820512820512</v>
      </c>
      <c r="V309" s="85" t="s">
        <v>167</v>
      </c>
      <c r="W309" s="86">
        <v>11192635.130000003</v>
      </c>
      <c r="X309" s="88">
        <v>0.15540822098852697</v>
      </c>
      <c r="Y309" s="87">
        <v>80</v>
      </c>
      <c r="Z309" s="88">
        <v>0.20671834625322996</v>
      </c>
      <c r="AC309" s="85" t="s">
        <v>167</v>
      </c>
      <c r="AD309" s="86">
        <v>11287105.130000001</v>
      </c>
      <c r="AE309" s="88">
        <v>0.15653612524407093</v>
      </c>
      <c r="AF309" s="87">
        <v>80</v>
      </c>
      <c r="AG309" s="88">
        <v>0.20725388601036268</v>
      </c>
      <c r="AJ309" s="85" t="s">
        <v>167</v>
      </c>
      <c r="AK309" s="86">
        <v>11198941.380000003</v>
      </c>
      <c r="AL309" s="88">
        <v>0.15667873768613733</v>
      </c>
      <c r="AM309" s="87">
        <v>79</v>
      </c>
      <c r="AN309" s="88">
        <v>0.20734908136482941</v>
      </c>
      <c r="AQ309" s="85" t="s">
        <v>167</v>
      </c>
      <c r="AR309" s="86">
        <v>10189420.970000003</v>
      </c>
      <c r="AS309" s="88">
        <v>0.15081603547156486</v>
      </c>
      <c r="AT309" s="87">
        <v>73</v>
      </c>
      <c r="AU309" s="88">
        <v>0.20563380281690141</v>
      </c>
      <c r="AX309" s="85" t="s">
        <v>167</v>
      </c>
      <c r="AY309" s="86">
        <v>9510048.3699999992</v>
      </c>
      <c r="AZ309" s="88">
        <v>0.16435668510046328</v>
      </c>
      <c r="BA309" s="87">
        <v>70</v>
      </c>
      <c r="BB309" s="88">
        <v>0.22364217252396165</v>
      </c>
      <c r="BE309" s="85" t="s">
        <v>167</v>
      </c>
      <c r="BF309" s="86">
        <v>7905070.1499999994</v>
      </c>
      <c r="BG309" s="88">
        <v>0.14969062417064222</v>
      </c>
      <c r="BH309" s="87">
        <v>60</v>
      </c>
      <c r="BI309" s="88">
        <v>0.21201413427561838</v>
      </c>
      <c r="BL309" s="85" t="s">
        <v>167</v>
      </c>
      <c r="BM309" s="86">
        <v>7171601.6499999994</v>
      </c>
      <c r="BN309" s="88">
        <v>0.14772536156282196</v>
      </c>
      <c r="BO309" s="87">
        <v>56</v>
      </c>
      <c r="BP309" s="88">
        <v>0.21705426356589147</v>
      </c>
      <c r="BS309" s="85" t="s">
        <v>167</v>
      </c>
      <c r="BT309" s="86">
        <v>6798962.2399999993</v>
      </c>
      <c r="BU309" s="88">
        <v>0.15197797572746471</v>
      </c>
      <c r="BV309" s="87">
        <v>54</v>
      </c>
      <c r="BW309" s="88">
        <v>0.22406639004149378</v>
      </c>
      <c r="BZ309" s="85" t="s">
        <v>167</v>
      </c>
      <c r="CA309" s="86">
        <v>0</v>
      </c>
      <c r="CB309" s="88">
        <v>0</v>
      </c>
      <c r="CC309" s="87">
        <v>0</v>
      </c>
      <c r="CD309" s="88">
        <v>0</v>
      </c>
    </row>
    <row r="310" spans="1:82" x14ac:dyDescent="0.25">
      <c r="A310" s="85" t="s">
        <v>168</v>
      </c>
      <c r="B310" s="86">
        <v>0</v>
      </c>
      <c r="C310" s="88">
        <v>0</v>
      </c>
      <c r="D310" s="87">
        <v>0</v>
      </c>
      <c r="E310" s="88">
        <v>0</v>
      </c>
      <c r="H310" s="85" t="s">
        <v>168</v>
      </c>
      <c r="I310" s="86">
        <v>0</v>
      </c>
      <c r="J310" s="88">
        <v>0</v>
      </c>
      <c r="K310" s="87">
        <v>0</v>
      </c>
      <c r="L310" s="88">
        <v>0</v>
      </c>
      <c r="O310" s="85" t="s">
        <v>168</v>
      </c>
      <c r="P310" s="86">
        <v>0</v>
      </c>
      <c r="Q310" s="88">
        <v>0</v>
      </c>
      <c r="R310" s="87">
        <v>0</v>
      </c>
      <c r="S310" s="88">
        <v>0</v>
      </c>
      <c r="V310" s="85" t="s">
        <v>168</v>
      </c>
      <c r="W310" s="86">
        <v>0</v>
      </c>
      <c r="X310" s="88">
        <v>0</v>
      </c>
      <c r="Y310" s="87">
        <v>0</v>
      </c>
      <c r="Z310" s="88">
        <v>0</v>
      </c>
      <c r="AC310" s="85" t="s">
        <v>168</v>
      </c>
      <c r="AD310" s="86">
        <v>0</v>
      </c>
      <c r="AE310" s="88">
        <v>0</v>
      </c>
      <c r="AF310" s="87">
        <v>0</v>
      </c>
      <c r="AG310" s="88">
        <v>0</v>
      </c>
      <c r="AJ310" s="85" t="s">
        <v>168</v>
      </c>
      <c r="AK310" s="86">
        <v>0</v>
      </c>
      <c r="AL310" s="88">
        <v>0</v>
      </c>
      <c r="AM310" s="87">
        <v>0</v>
      </c>
      <c r="AN310" s="88">
        <v>0</v>
      </c>
      <c r="AQ310" s="85" t="s">
        <v>168</v>
      </c>
      <c r="AR310" s="86">
        <v>0</v>
      </c>
      <c r="AS310" s="88">
        <v>0</v>
      </c>
      <c r="AT310" s="87">
        <v>0</v>
      </c>
      <c r="AU310" s="88">
        <v>0</v>
      </c>
      <c r="AX310" s="85" t="s">
        <v>168</v>
      </c>
      <c r="AY310" s="86">
        <v>0</v>
      </c>
      <c r="AZ310" s="88">
        <v>0</v>
      </c>
      <c r="BA310" s="87">
        <v>0</v>
      </c>
      <c r="BB310" s="88">
        <v>0</v>
      </c>
      <c r="BE310" s="85" t="s">
        <v>168</v>
      </c>
      <c r="BF310" s="86">
        <v>0</v>
      </c>
      <c r="BG310" s="88">
        <v>0</v>
      </c>
      <c r="BH310" s="87">
        <v>0</v>
      </c>
      <c r="BI310" s="88">
        <v>0</v>
      </c>
      <c r="BL310" s="85" t="s">
        <v>168</v>
      </c>
      <c r="BM310" s="86">
        <v>0</v>
      </c>
      <c r="BN310" s="88">
        <v>0</v>
      </c>
      <c r="BO310" s="87">
        <v>0</v>
      </c>
      <c r="BP310" s="88">
        <v>0</v>
      </c>
      <c r="BS310" s="85" t="s">
        <v>168</v>
      </c>
      <c r="BT310" s="86">
        <v>0</v>
      </c>
      <c r="BU310" s="88">
        <v>0</v>
      </c>
      <c r="BV310" s="87">
        <v>0</v>
      </c>
      <c r="BW310" s="88">
        <v>0</v>
      </c>
      <c r="BZ310" s="85" t="s">
        <v>168</v>
      </c>
      <c r="CA310" s="86">
        <v>0</v>
      </c>
      <c r="CB310" s="88">
        <v>0</v>
      </c>
      <c r="CC310" s="87">
        <v>0</v>
      </c>
      <c r="CD310" s="88">
        <v>0</v>
      </c>
    </row>
    <row r="311" spans="1:82" x14ac:dyDescent="0.25">
      <c r="A311" s="85" t="s">
        <v>169</v>
      </c>
      <c r="B311" s="86">
        <v>0</v>
      </c>
      <c r="C311" s="88">
        <v>0</v>
      </c>
      <c r="D311" s="87">
        <v>0</v>
      </c>
      <c r="E311" s="88">
        <v>0</v>
      </c>
      <c r="H311" s="85" t="s">
        <v>169</v>
      </c>
      <c r="I311" s="86">
        <v>0</v>
      </c>
      <c r="J311" s="88">
        <v>0</v>
      </c>
      <c r="K311" s="87">
        <v>0</v>
      </c>
      <c r="L311" s="88">
        <v>0</v>
      </c>
      <c r="O311" s="85" t="s">
        <v>169</v>
      </c>
      <c r="P311" s="86">
        <v>0</v>
      </c>
      <c r="Q311" s="88">
        <v>0</v>
      </c>
      <c r="R311" s="87">
        <v>0</v>
      </c>
      <c r="S311" s="88">
        <v>0</v>
      </c>
      <c r="V311" s="85" t="s">
        <v>169</v>
      </c>
      <c r="W311" s="86">
        <v>0</v>
      </c>
      <c r="X311" s="88">
        <v>0</v>
      </c>
      <c r="Y311" s="87">
        <v>0</v>
      </c>
      <c r="Z311" s="88">
        <v>0</v>
      </c>
      <c r="AC311" s="85" t="s">
        <v>169</v>
      </c>
      <c r="AD311" s="86">
        <v>0</v>
      </c>
      <c r="AE311" s="88">
        <v>0</v>
      </c>
      <c r="AF311" s="87">
        <v>0</v>
      </c>
      <c r="AG311" s="88">
        <v>0</v>
      </c>
      <c r="AJ311" s="85" t="s">
        <v>169</v>
      </c>
      <c r="AK311" s="86">
        <v>0</v>
      </c>
      <c r="AL311" s="88">
        <v>0</v>
      </c>
      <c r="AM311" s="87">
        <v>0</v>
      </c>
      <c r="AN311" s="88">
        <v>0</v>
      </c>
      <c r="AQ311" s="85" t="s">
        <v>169</v>
      </c>
      <c r="AR311" s="86">
        <v>0</v>
      </c>
      <c r="AS311" s="88">
        <v>0</v>
      </c>
      <c r="AT311" s="87">
        <v>0</v>
      </c>
      <c r="AU311" s="88">
        <v>0</v>
      </c>
      <c r="AX311" s="85" t="s">
        <v>169</v>
      </c>
      <c r="AY311" s="86">
        <v>0</v>
      </c>
      <c r="AZ311" s="88">
        <v>0</v>
      </c>
      <c r="BA311" s="87">
        <v>0</v>
      </c>
      <c r="BB311" s="88">
        <v>0</v>
      </c>
      <c r="BE311" s="85" t="s">
        <v>169</v>
      </c>
      <c r="BF311" s="86">
        <v>0</v>
      </c>
      <c r="BG311" s="88">
        <v>0</v>
      </c>
      <c r="BH311" s="87">
        <v>0</v>
      </c>
      <c r="BI311" s="88">
        <v>0</v>
      </c>
      <c r="BL311" s="85" t="s">
        <v>169</v>
      </c>
      <c r="BM311" s="86">
        <v>0</v>
      </c>
      <c r="BN311" s="88">
        <v>0</v>
      </c>
      <c r="BO311" s="87">
        <v>0</v>
      </c>
      <c r="BP311" s="88">
        <v>0</v>
      </c>
      <c r="BS311" s="85" t="s">
        <v>169</v>
      </c>
      <c r="BT311" s="86">
        <v>0</v>
      </c>
      <c r="BU311" s="88">
        <v>0</v>
      </c>
      <c r="BV311" s="87">
        <v>0</v>
      </c>
      <c r="BW311" s="88">
        <v>0</v>
      </c>
      <c r="BZ311" s="85" t="s">
        <v>169</v>
      </c>
      <c r="CA311" s="86">
        <v>0</v>
      </c>
      <c r="CB311" s="88">
        <v>0</v>
      </c>
      <c r="CC311" s="87">
        <v>0</v>
      </c>
      <c r="CD311" s="88">
        <v>0</v>
      </c>
    </row>
    <row r="312" spans="1:82" x14ac:dyDescent="0.25">
      <c r="A312" s="85" t="s">
        <v>170</v>
      </c>
      <c r="B312" s="86">
        <v>0</v>
      </c>
      <c r="C312" s="88">
        <v>0</v>
      </c>
      <c r="D312" s="87">
        <v>0</v>
      </c>
      <c r="E312" s="88">
        <v>0</v>
      </c>
      <c r="H312" s="85" t="s">
        <v>170</v>
      </c>
      <c r="I312" s="86">
        <v>0</v>
      </c>
      <c r="J312" s="88">
        <v>0</v>
      </c>
      <c r="K312" s="87">
        <v>0</v>
      </c>
      <c r="L312" s="88">
        <v>0</v>
      </c>
      <c r="O312" s="85" t="s">
        <v>170</v>
      </c>
      <c r="P312" s="86">
        <v>0</v>
      </c>
      <c r="Q312" s="88">
        <v>0</v>
      </c>
      <c r="R312" s="87">
        <v>0</v>
      </c>
      <c r="S312" s="88">
        <v>0</v>
      </c>
      <c r="V312" s="85" t="s">
        <v>170</v>
      </c>
      <c r="W312" s="86">
        <v>0</v>
      </c>
      <c r="X312" s="88">
        <v>0</v>
      </c>
      <c r="Y312" s="87">
        <v>0</v>
      </c>
      <c r="Z312" s="88">
        <v>0</v>
      </c>
      <c r="AC312" s="85" t="s">
        <v>170</v>
      </c>
      <c r="AD312" s="86">
        <v>0</v>
      </c>
      <c r="AE312" s="88">
        <v>0</v>
      </c>
      <c r="AF312" s="87">
        <v>0</v>
      </c>
      <c r="AG312" s="88">
        <v>0</v>
      </c>
      <c r="AJ312" s="85" t="s">
        <v>170</v>
      </c>
      <c r="AK312" s="86">
        <v>0</v>
      </c>
      <c r="AL312" s="88">
        <v>0</v>
      </c>
      <c r="AM312" s="87">
        <v>0</v>
      </c>
      <c r="AN312" s="88">
        <v>0</v>
      </c>
      <c r="AQ312" s="85" t="s">
        <v>170</v>
      </c>
      <c r="AR312" s="86">
        <v>0</v>
      </c>
      <c r="AS312" s="88">
        <v>0</v>
      </c>
      <c r="AT312" s="87">
        <v>0</v>
      </c>
      <c r="AU312" s="88">
        <v>0</v>
      </c>
      <c r="AX312" s="85" t="s">
        <v>170</v>
      </c>
      <c r="AY312" s="86">
        <v>0</v>
      </c>
      <c r="AZ312" s="88">
        <v>0</v>
      </c>
      <c r="BA312" s="87">
        <v>0</v>
      </c>
      <c r="BB312" s="88">
        <v>0</v>
      </c>
      <c r="BE312" s="85" t="s">
        <v>170</v>
      </c>
      <c r="BF312" s="86">
        <v>0</v>
      </c>
      <c r="BG312" s="88">
        <v>0</v>
      </c>
      <c r="BH312" s="87">
        <v>0</v>
      </c>
      <c r="BI312" s="88">
        <v>0</v>
      </c>
      <c r="BL312" s="85" t="s">
        <v>170</v>
      </c>
      <c r="BM312" s="86">
        <v>0</v>
      </c>
      <c r="BN312" s="88">
        <v>0</v>
      </c>
      <c r="BO312" s="87">
        <v>0</v>
      </c>
      <c r="BP312" s="88">
        <v>0</v>
      </c>
      <c r="BS312" s="85" t="s">
        <v>170</v>
      </c>
      <c r="BT312" s="86">
        <v>0</v>
      </c>
      <c r="BU312" s="88">
        <v>0</v>
      </c>
      <c r="BV312" s="87">
        <v>0</v>
      </c>
      <c r="BW312" s="88">
        <v>0</v>
      </c>
      <c r="BZ312" s="85" t="s">
        <v>170</v>
      </c>
      <c r="CA312" s="86">
        <v>0</v>
      </c>
      <c r="CB312" s="88">
        <v>0</v>
      </c>
      <c r="CC312" s="87">
        <v>0</v>
      </c>
      <c r="CD312" s="88">
        <v>0</v>
      </c>
    </row>
    <row r="313" spans="1:82" x14ac:dyDescent="0.25">
      <c r="A313" s="85" t="s">
        <v>171</v>
      </c>
      <c r="B313" s="86">
        <v>0</v>
      </c>
      <c r="C313" s="88">
        <v>0</v>
      </c>
      <c r="D313" s="87">
        <v>0</v>
      </c>
      <c r="E313" s="88">
        <v>0</v>
      </c>
      <c r="H313" s="85" t="s">
        <v>171</v>
      </c>
      <c r="I313" s="86">
        <v>0</v>
      </c>
      <c r="J313" s="88">
        <v>0</v>
      </c>
      <c r="K313" s="87">
        <v>0</v>
      </c>
      <c r="L313" s="88">
        <v>0</v>
      </c>
      <c r="O313" s="85" t="s">
        <v>171</v>
      </c>
      <c r="P313" s="86">
        <v>0</v>
      </c>
      <c r="Q313" s="88">
        <v>0</v>
      </c>
      <c r="R313" s="87">
        <v>0</v>
      </c>
      <c r="S313" s="88">
        <v>0</v>
      </c>
      <c r="V313" s="85" t="s">
        <v>171</v>
      </c>
      <c r="W313" s="86">
        <v>0</v>
      </c>
      <c r="X313" s="88">
        <v>0</v>
      </c>
      <c r="Y313" s="87">
        <v>0</v>
      </c>
      <c r="Z313" s="88">
        <v>0</v>
      </c>
      <c r="AC313" s="85" t="s">
        <v>171</v>
      </c>
      <c r="AD313" s="86">
        <v>0</v>
      </c>
      <c r="AE313" s="88">
        <v>0</v>
      </c>
      <c r="AF313" s="87">
        <v>0</v>
      </c>
      <c r="AG313" s="88">
        <v>0</v>
      </c>
      <c r="AJ313" s="85" t="s">
        <v>171</v>
      </c>
      <c r="AK313" s="86">
        <v>0</v>
      </c>
      <c r="AL313" s="88">
        <v>0</v>
      </c>
      <c r="AM313" s="87">
        <v>0</v>
      </c>
      <c r="AN313" s="88">
        <v>0</v>
      </c>
      <c r="AQ313" s="85" t="s">
        <v>171</v>
      </c>
      <c r="AR313" s="86">
        <v>0</v>
      </c>
      <c r="AS313" s="88">
        <v>0</v>
      </c>
      <c r="AT313" s="87">
        <v>0</v>
      </c>
      <c r="AU313" s="88">
        <v>0</v>
      </c>
      <c r="AX313" s="85" t="s">
        <v>171</v>
      </c>
      <c r="AY313" s="86">
        <v>0</v>
      </c>
      <c r="AZ313" s="88">
        <v>0</v>
      </c>
      <c r="BA313" s="87">
        <v>0</v>
      </c>
      <c r="BB313" s="88">
        <v>0</v>
      </c>
      <c r="BE313" s="85" t="s">
        <v>171</v>
      </c>
      <c r="BF313" s="86">
        <v>0</v>
      </c>
      <c r="BG313" s="88">
        <v>0</v>
      </c>
      <c r="BH313" s="87">
        <v>0</v>
      </c>
      <c r="BI313" s="88">
        <v>0</v>
      </c>
      <c r="BL313" s="85" t="s">
        <v>171</v>
      </c>
      <c r="BM313" s="86">
        <v>0</v>
      </c>
      <c r="BN313" s="88">
        <v>0</v>
      </c>
      <c r="BO313" s="87">
        <v>0</v>
      </c>
      <c r="BP313" s="88">
        <v>0</v>
      </c>
      <c r="BS313" s="85" t="s">
        <v>171</v>
      </c>
      <c r="BT313" s="86">
        <v>0</v>
      </c>
      <c r="BU313" s="88">
        <v>0</v>
      </c>
      <c r="BV313" s="87">
        <v>0</v>
      </c>
      <c r="BW313" s="88">
        <v>0</v>
      </c>
      <c r="BZ313" s="85" t="s">
        <v>171</v>
      </c>
      <c r="CA313" s="86">
        <v>0</v>
      </c>
      <c r="CB313" s="88">
        <v>0</v>
      </c>
      <c r="CC313" s="87">
        <v>0</v>
      </c>
      <c r="CD313" s="88">
        <v>0</v>
      </c>
    </row>
    <row r="314" spans="1:82" x14ac:dyDescent="0.25">
      <c r="A314" s="85" t="s">
        <v>172</v>
      </c>
      <c r="B314" s="86">
        <v>0</v>
      </c>
      <c r="C314" s="88">
        <v>0</v>
      </c>
      <c r="D314" s="87">
        <v>0</v>
      </c>
      <c r="E314" s="88">
        <v>0</v>
      </c>
      <c r="H314" s="85" t="s">
        <v>172</v>
      </c>
      <c r="I314" s="86">
        <v>0</v>
      </c>
      <c r="J314" s="88">
        <v>0</v>
      </c>
      <c r="K314" s="87">
        <v>0</v>
      </c>
      <c r="L314" s="88">
        <v>0</v>
      </c>
      <c r="O314" s="85" t="s">
        <v>172</v>
      </c>
      <c r="P314" s="86">
        <v>0</v>
      </c>
      <c r="Q314" s="88">
        <v>0</v>
      </c>
      <c r="R314" s="87">
        <v>0</v>
      </c>
      <c r="S314" s="88">
        <v>0</v>
      </c>
      <c r="V314" s="85" t="s">
        <v>172</v>
      </c>
      <c r="W314" s="86">
        <v>0</v>
      </c>
      <c r="X314" s="88">
        <v>0</v>
      </c>
      <c r="Y314" s="87">
        <v>0</v>
      </c>
      <c r="Z314" s="88">
        <v>0</v>
      </c>
      <c r="AC314" s="85" t="s">
        <v>172</v>
      </c>
      <c r="AD314" s="86">
        <v>0</v>
      </c>
      <c r="AE314" s="88">
        <v>0</v>
      </c>
      <c r="AF314" s="87">
        <v>0</v>
      </c>
      <c r="AG314" s="88">
        <v>0</v>
      </c>
      <c r="AJ314" s="85" t="s">
        <v>172</v>
      </c>
      <c r="AK314" s="86">
        <v>0</v>
      </c>
      <c r="AL314" s="88">
        <v>0</v>
      </c>
      <c r="AM314" s="87">
        <v>0</v>
      </c>
      <c r="AN314" s="88">
        <v>0</v>
      </c>
      <c r="AQ314" s="85" t="s">
        <v>172</v>
      </c>
      <c r="AR314" s="86">
        <v>0</v>
      </c>
      <c r="AS314" s="88">
        <v>0</v>
      </c>
      <c r="AT314" s="87">
        <v>0</v>
      </c>
      <c r="AU314" s="88">
        <v>0</v>
      </c>
      <c r="AX314" s="85" t="s">
        <v>172</v>
      </c>
      <c r="AY314" s="86">
        <v>0</v>
      </c>
      <c r="AZ314" s="88">
        <v>0</v>
      </c>
      <c r="BA314" s="87">
        <v>0</v>
      </c>
      <c r="BB314" s="88">
        <v>0</v>
      </c>
      <c r="BE314" s="85" t="s">
        <v>172</v>
      </c>
      <c r="BF314" s="86">
        <v>0</v>
      </c>
      <c r="BG314" s="88">
        <v>0</v>
      </c>
      <c r="BH314" s="87">
        <v>0</v>
      </c>
      <c r="BI314" s="88">
        <v>0</v>
      </c>
      <c r="BL314" s="85" t="s">
        <v>172</v>
      </c>
      <c r="BM314" s="86">
        <v>0</v>
      </c>
      <c r="BN314" s="88">
        <v>0</v>
      </c>
      <c r="BO314" s="87">
        <v>0</v>
      </c>
      <c r="BP314" s="88">
        <v>0</v>
      </c>
      <c r="BS314" s="85" t="s">
        <v>172</v>
      </c>
      <c r="BT314" s="86">
        <v>0</v>
      </c>
      <c r="BU314" s="88">
        <v>0</v>
      </c>
      <c r="BV314" s="87">
        <v>0</v>
      </c>
      <c r="BW314" s="88">
        <v>0</v>
      </c>
      <c r="BZ314" s="85" t="s">
        <v>172</v>
      </c>
      <c r="CA314" s="86">
        <v>0</v>
      </c>
      <c r="CB314" s="88">
        <v>0</v>
      </c>
      <c r="CC314" s="87">
        <v>0</v>
      </c>
      <c r="CD314" s="88">
        <v>0</v>
      </c>
    </row>
    <row r="315" spans="1:82" x14ac:dyDescent="0.25">
      <c r="A315" s="85"/>
      <c r="B315" s="90"/>
      <c r="C315" s="85"/>
      <c r="D315" s="87"/>
      <c r="E315" s="100"/>
      <c r="H315" s="85"/>
      <c r="I315" s="90"/>
      <c r="J315" s="85"/>
      <c r="K315" s="87"/>
      <c r="L315" s="100"/>
      <c r="O315" s="85"/>
      <c r="P315" s="90"/>
      <c r="Q315" s="85"/>
      <c r="R315" s="87"/>
      <c r="S315" s="100"/>
      <c r="V315" s="85"/>
      <c r="W315" s="90"/>
      <c r="X315" s="85"/>
      <c r="Y315" s="87"/>
      <c r="Z315" s="100"/>
      <c r="AC315" s="85"/>
      <c r="AD315" s="90"/>
      <c r="AE315" s="85"/>
      <c r="AF315" s="87"/>
      <c r="AG315" s="100"/>
      <c r="AJ315" s="85"/>
      <c r="AK315" s="90"/>
      <c r="AL315" s="85"/>
      <c r="AM315" s="87"/>
      <c r="AN315" s="100"/>
      <c r="AQ315" s="85"/>
      <c r="AR315" s="90"/>
      <c r="AS315" s="85"/>
      <c r="AT315" s="87"/>
      <c r="AU315" s="100"/>
      <c r="AX315" s="85"/>
      <c r="AY315" s="90"/>
      <c r="AZ315" s="85"/>
      <c r="BA315" s="87"/>
      <c r="BB315" s="100"/>
      <c r="BE315" s="85"/>
      <c r="BF315" s="90"/>
      <c r="BG315" s="85"/>
      <c r="BH315" s="87"/>
      <c r="BI315" s="100"/>
      <c r="BL315" s="85"/>
      <c r="BM315" s="90"/>
      <c r="BN315" s="85"/>
      <c r="BO315" s="87"/>
      <c r="BP315" s="100"/>
      <c r="BS315" s="85"/>
      <c r="BT315" s="90"/>
      <c r="BU315" s="85"/>
      <c r="BV315" s="87"/>
      <c r="BW315" s="100"/>
      <c r="BZ315" s="85"/>
      <c r="CA315" s="90"/>
      <c r="CB315" s="85"/>
      <c r="CC315" s="87"/>
      <c r="CD315" s="100"/>
    </row>
    <row r="316" spans="1:82" ht="13.8" thickBot="1" x14ac:dyDescent="0.3">
      <c r="A316" s="85"/>
      <c r="B316" s="101">
        <v>72243818.780000031</v>
      </c>
      <c r="C316" s="85"/>
      <c r="D316" s="102">
        <v>392</v>
      </c>
      <c r="E316" s="85"/>
      <c r="H316" s="85"/>
      <c r="I316" s="101">
        <v>72130878.230000019</v>
      </c>
      <c r="J316" s="85"/>
      <c r="K316" s="102">
        <v>391</v>
      </c>
      <c r="L316" s="85"/>
      <c r="O316" s="85"/>
      <c r="P316" s="101">
        <v>72272104.420000017</v>
      </c>
      <c r="Q316" s="85"/>
      <c r="R316" s="102">
        <v>390</v>
      </c>
      <c r="S316" s="85"/>
      <c r="V316" s="85"/>
      <c r="W316" s="101">
        <v>72020869.030000031</v>
      </c>
      <c r="X316" s="85"/>
      <c r="Y316" s="102">
        <v>387</v>
      </c>
      <c r="Z316" s="85"/>
      <c r="AC316" s="85"/>
      <c r="AD316" s="101">
        <v>72105433.25000003</v>
      </c>
      <c r="AE316" s="85"/>
      <c r="AF316" s="102">
        <v>386</v>
      </c>
      <c r="AG316" s="85"/>
      <c r="AJ316" s="85"/>
      <c r="AK316" s="101">
        <v>71477097.310000002</v>
      </c>
      <c r="AL316" s="85"/>
      <c r="AM316" s="102">
        <v>381</v>
      </c>
      <c r="AN316" s="85"/>
      <c r="AQ316" s="85"/>
      <c r="AR316" s="101">
        <v>67561920.310000032</v>
      </c>
      <c r="AS316" s="85"/>
      <c r="AT316" s="102">
        <v>355</v>
      </c>
      <c r="AU316" s="85"/>
      <c r="AX316" s="85"/>
      <c r="AY316" s="101">
        <v>57862254.669999994</v>
      </c>
      <c r="AZ316" s="85"/>
      <c r="BA316" s="102">
        <v>313</v>
      </c>
      <c r="BB316" s="85"/>
      <c r="BE316" s="85"/>
      <c r="BF316" s="101">
        <v>52809387.320000008</v>
      </c>
      <c r="BG316" s="85"/>
      <c r="BH316" s="102">
        <v>283</v>
      </c>
      <c r="BI316" s="85"/>
      <c r="BL316" s="85"/>
      <c r="BM316" s="101">
        <v>48546854.609999999</v>
      </c>
      <c r="BN316" s="85"/>
      <c r="BO316" s="102">
        <v>258</v>
      </c>
      <c r="BP316" s="85"/>
      <c r="BS316" s="85"/>
      <c r="BT316" s="101">
        <v>44736496.899999991</v>
      </c>
      <c r="BU316" s="85"/>
      <c r="BV316" s="102">
        <v>241</v>
      </c>
      <c r="BW316" s="85"/>
      <c r="BZ316" s="85"/>
      <c r="CA316" s="101">
        <v>0</v>
      </c>
      <c r="CB316" s="85"/>
      <c r="CC316" s="102">
        <v>0</v>
      </c>
      <c r="CD316" s="85"/>
    </row>
    <row r="317" spans="1:82" ht="13.8" thickTop="1" x14ac:dyDescent="0.25">
      <c r="C317" s="89"/>
      <c r="E317" s="89"/>
      <c r="J317" s="89"/>
      <c r="L317" s="89"/>
      <c r="Q317" s="89"/>
      <c r="S317" s="89"/>
      <c r="X317" s="89"/>
      <c r="Z317" s="89"/>
      <c r="AE317" s="89"/>
      <c r="AG317" s="89"/>
      <c r="AL317" s="89"/>
      <c r="AN317" s="89"/>
      <c r="AS317" s="89"/>
      <c r="AU317" s="89"/>
      <c r="AZ317" s="89"/>
      <c r="BB317" s="89"/>
      <c r="BG317" s="89"/>
      <c r="BI317" s="89"/>
      <c r="BN317" s="89"/>
      <c r="BP317" s="89"/>
      <c r="BU317" s="89"/>
      <c r="BW317" s="89"/>
      <c r="CB317" s="89"/>
      <c r="CD317" s="89"/>
    </row>
    <row r="318" spans="1:82" x14ac:dyDescent="0.25">
      <c r="C318" s="89"/>
      <c r="E318" s="89"/>
      <c r="J318" s="89"/>
      <c r="L318" s="89"/>
      <c r="Q318" s="89"/>
      <c r="S318" s="89"/>
      <c r="X318" s="89"/>
      <c r="Z318" s="89"/>
      <c r="AE318" s="89"/>
      <c r="AG318" s="89"/>
      <c r="AL318" s="89"/>
      <c r="AN318" s="89"/>
      <c r="AS318" s="89"/>
      <c r="AU318" s="89"/>
      <c r="AZ318" s="89"/>
      <c r="BB318" s="89"/>
      <c r="BG318" s="89"/>
      <c r="BI318" s="89"/>
      <c r="BN318" s="89"/>
      <c r="BP318" s="89"/>
      <c r="BU318" s="89"/>
      <c r="BW318" s="89"/>
      <c r="CB318" s="89"/>
      <c r="CD318" s="89"/>
    </row>
    <row r="319" spans="1:82" x14ac:dyDescent="0.25">
      <c r="C319" s="89"/>
      <c r="E319" s="89"/>
      <c r="J319" s="89"/>
      <c r="L319" s="89"/>
      <c r="Q319" s="89"/>
      <c r="S319" s="89"/>
      <c r="X319" s="89"/>
      <c r="Z319" s="89"/>
      <c r="AE319" s="89"/>
      <c r="AG319" s="89"/>
      <c r="AL319" s="89"/>
      <c r="AN319" s="89"/>
      <c r="AS319" s="89"/>
      <c r="AU319" s="89"/>
      <c r="AZ319" s="89"/>
      <c r="BB319" s="89"/>
      <c r="BG319" s="89"/>
      <c r="BI319" s="89"/>
      <c r="BN319" s="89"/>
      <c r="BP319" s="89"/>
      <c r="BU319" s="89"/>
      <c r="BW319" s="89"/>
      <c r="CB319" s="89"/>
      <c r="CD319" s="89"/>
    </row>
  </sheetData>
  <mergeCells count="80">
    <mergeCell ref="A1:E1"/>
    <mergeCell ref="H1:L1"/>
    <mergeCell ref="O1:S1"/>
    <mergeCell ref="V1:Z1"/>
    <mergeCell ref="AC1:AG1"/>
    <mergeCell ref="AO1:AP1"/>
    <mergeCell ref="BE1:BI1"/>
    <mergeCell ref="AJ1:AN1"/>
    <mergeCell ref="AQ1:AU1"/>
    <mergeCell ref="AX1:BB1"/>
    <mergeCell ref="BQ1:BR1"/>
    <mergeCell ref="BZ1:CD1"/>
    <mergeCell ref="CF1:CJ1"/>
    <mergeCell ref="BL1:BP1"/>
    <mergeCell ref="BS1:BW1"/>
    <mergeCell ref="CL1:CP1"/>
    <mergeCell ref="CR1:CV1"/>
    <mergeCell ref="CX1:DB1"/>
    <mergeCell ref="DD1:DH1"/>
    <mergeCell ref="DJ1:DN1"/>
    <mergeCell ref="DP1:DT1"/>
    <mergeCell ref="DV1:DZ1"/>
    <mergeCell ref="EB1:EF1"/>
    <mergeCell ref="EH1:EL1"/>
    <mergeCell ref="EN1:ER1"/>
    <mergeCell ref="ET1:EX1"/>
    <mergeCell ref="EZ1:FD1"/>
    <mergeCell ref="FF1:FJ1"/>
    <mergeCell ref="FL1:FP1"/>
    <mergeCell ref="FR1:FV1"/>
    <mergeCell ref="FX1:GB1"/>
    <mergeCell ref="GD1:GH1"/>
    <mergeCell ref="GJ1:GN1"/>
    <mergeCell ref="GP1:GT1"/>
    <mergeCell ref="GV1:GZ1"/>
    <mergeCell ref="HB1:HF1"/>
    <mergeCell ref="HH1:HL1"/>
    <mergeCell ref="HN1:HR1"/>
    <mergeCell ref="HT1:HX1"/>
    <mergeCell ref="HZ1:ID1"/>
    <mergeCell ref="A2:E2"/>
    <mergeCell ref="H2:L2"/>
    <mergeCell ref="O2:S2"/>
    <mergeCell ref="V2:Z2"/>
    <mergeCell ref="AC2:AG2"/>
    <mergeCell ref="AO2:AP2"/>
    <mergeCell ref="BE2:BI2"/>
    <mergeCell ref="AJ2:AN2"/>
    <mergeCell ref="AQ2:AU2"/>
    <mergeCell ref="AX2:BB2"/>
    <mergeCell ref="BQ2:BR2"/>
    <mergeCell ref="BZ2:CD2"/>
    <mergeCell ref="CF2:CJ2"/>
    <mergeCell ref="BL2:BP2"/>
    <mergeCell ref="BS2:BW2"/>
    <mergeCell ref="CL2:CP2"/>
    <mergeCell ref="CR2:CV2"/>
    <mergeCell ref="CX2:DB2"/>
    <mergeCell ref="DD2:DH2"/>
    <mergeCell ref="DJ2:DN2"/>
    <mergeCell ref="DP2:DT2"/>
    <mergeCell ref="DV2:DZ2"/>
    <mergeCell ref="EB2:EF2"/>
    <mergeCell ref="EH2:EL2"/>
    <mergeCell ref="EN2:ER2"/>
    <mergeCell ref="ET2:EX2"/>
    <mergeCell ref="EZ2:FD2"/>
    <mergeCell ref="FF2:FJ2"/>
    <mergeCell ref="FL2:FP2"/>
    <mergeCell ref="FR2:FV2"/>
    <mergeCell ref="FX2:GB2"/>
    <mergeCell ref="GD2:GH2"/>
    <mergeCell ref="GJ2:GN2"/>
    <mergeCell ref="GP2:GT2"/>
    <mergeCell ref="GV2:GZ2"/>
    <mergeCell ref="HB2:HF2"/>
    <mergeCell ref="HH2:HL2"/>
    <mergeCell ref="HN2:HR2"/>
    <mergeCell ref="HT2:HX2"/>
    <mergeCell ref="HZ2:ID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IC319"/>
  <sheetViews>
    <sheetView topLeftCell="BZ1" workbookViewId="0">
      <selection activeCell="BZ1" sqref="BZ1:CD1"/>
    </sheetView>
  </sheetViews>
  <sheetFormatPr defaultColWidth="9.109375" defaultRowHeight="13.2" x14ac:dyDescent="0.25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6" width="15.109375" style="83" customWidth="1"/>
    <col min="7" max="7" width="5" style="83" customWidth="1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3" width="15.109375" style="83" customWidth="1"/>
    <col min="14" max="14" width="5.44140625" style="83" customWidth="1"/>
    <col min="15" max="15" width="49.5546875" style="83" customWidth="1"/>
    <col min="16" max="16" width="20.88671875" style="83" bestFit="1" customWidth="1"/>
    <col min="17" max="17" width="14.109375" style="83" bestFit="1" customWidth="1"/>
    <col min="18" max="18" width="16.5546875" style="83" customWidth="1"/>
    <col min="19" max="19" width="16.88671875" style="83" bestFit="1" customWidth="1"/>
    <col min="20" max="20" width="15.109375" style="83" customWidth="1"/>
    <col min="21" max="21" width="5.33203125" style="83" customWidth="1"/>
    <col min="22" max="22" width="49.5546875" style="83" customWidth="1"/>
    <col min="23" max="23" width="20.88671875" style="83" bestFit="1" customWidth="1"/>
    <col min="24" max="24" width="14.109375" style="83" bestFit="1" customWidth="1"/>
    <col min="25" max="25" width="16.5546875" style="83" customWidth="1"/>
    <col min="26" max="26" width="16.88671875" style="83" bestFit="1" customWidth="1"/>
    <col min="27" max="27" width="15.109375" style="83" customWidth="1"/>
    <col min="28" max="28" width="5.109375" style="83" customWidth="1"/>
    <col min="29" max="29" width="49.5546875" style="83" customWidth="1"/>
    <col min="30" max="30" width="20.88671875" style="83" bestFit="1" customWidth="1"/>
    <col min="31" max="31" width="14.109375" style="83" bestFit="1" customWidth="1"/>
    <col min="32" max="32" width="16.5546875" style="83" customWidth="1"/>
    <col min="33" max="33" width="16.88671875" style="83" bestFit="1" customWidth="1"/>
    <col min="34" max="34" width="15.109375" style="83" customWidth="1"/>
    <col min="35" max="35" width="5.109375" style="83" customWidth="1"/>
    <col min="36" max="36" width="49.5546875" style="83" customWidth="1"/>
    <col min="37" max="37" width="20.88671875" style="83" bestFit="1" customWidth="1"/>
    <col min="38" max="38" width="14.109375" style="83" bestFit="1" customWidth="1"/>
    <col min="39" max="39" width="16.5546875" style="83" customWidth="1"/>
    <col min="40" max="40" width="16.88671875" style="83" bestFit="1" customWidth="1"/>
    <col min="41" max="41" width="15.109375" style="83" customWidth="1"/>
    <col min="42" max="42" width="9.109375" style="83"/>
    <col min="43" max="43" width="49.5546875" style="83" customWidth="1"/>
    <col min="44" max="44" width="20.88671875" style="83" bestFit="1" customWidth="1"/>
    <col min="45" max="45" width="14.109375" style="83" bestFit="1" customWidth="1"/>
    <col min="46" max="46" width="16.5546875" style="83" customWidth="1"/>
    <col min="47" max="47" width="16.88671875" style="83" bestFit="1" customWidth="1"/>
    <col min="48" max="48" width="15.109375" style="83" customWidth="1"/>
    <col min="49" max="49" width="9.109375" style="83"/>
    <col min="50" max="50" width="49.5546875" style="83" customWidth="1"/>
    <col min="51" max="51" width="20.88671875" style="83" bestFit="1" customWidth="1"/>
    <col min="52" max="52" width="14.109375" style="83" bestFit="1" customWidth="1"/>
    <col min="53" max="53" width="16.5546875" style="83" customWidth="1"/>
    <col min="54" max="54" width="16.88671875" style="83" bestFit="1" customWidth="1"/>
    <col min="55" max="55" width="15.109375" style="83" customWidth="1"/>
    <col min="56" max="56" width="9.109375" style="83"/>
    <col min="57" max="57" width="49.5546875" style="83" customWidth="1"/>
    <col min="58" max="58" width="20.88671875" style="83" bestFit="1" customWidth="1"/>
    <col min="59" max="59" width="14.109375" style="83" bestFit="1" customWidth="1"/>
    <col min="60" max="60" width="16.5546875" style="83" customWidth="1"/>
    <col min="61" max="61" width="16.88671875" style="83" bestFit="1" customWidth="1"/>
    <col min="62" max="62" width="15.109375" style="83" customWidth="1"/>
    <col min="63" max="63" width="9.109375" style="83"/>
    <col min="64" max="64" width="49.5546875" style="83" customWidth="1"/>
    <col min="65" max="65" width="20.88671875" style="83" bestFit="1" customWidth="1"/>
    <col min="66" max="66" width="14.109375" style="83" bestFit="1" customWidth="1"/>
    <col min="67" max="67" width="16.5546875" style="83" customWidth="1"/>
    <col min="68" max="68" width="16.88671875" style="83" bestFit="1" customWidth="1"/>
    <col min="69" max="69" width="15.109375" style="83" customWidth="1"/>
    <col min="70" max="70" width="9.109375" style="83"/>
    <col min="71" max="71" width="49.5546875" style="83" customWidth="1"/>
    <col min="72" max="72" width="20.88671875" style="83" bestFit="1" customWidth="1"/>
    <col min="73" max="73" width="14.109375" style="83" bestFit="1" customWidth="1"/>
    <col min="74" max="74" width="16.5546875" style="83" customWidth="1"/>
    <col min="75" max="75" width="16.88671875" style="83" bestFit="1" customWidth="1"/>
    <col min="76" max="76" width="15.109375" style="83" customWidth="1"/>
    <col min="77" max="77" width="9.109375" style="83"/>
    <col min="78" max="78" width="49.5546875" style="83" customWidth="1"/>
    <col min="79" max="79" width="20.88671875" style="83" bestFit="1" customWidth="1"/>
    <col min="80" max="80" width="14.109375" style="83" bestFit="1" customWidth="1"/>
    <col min="81" max="81" width="16.5546875" style="83" customWidth="1"/>
    <col min="82" max="82" width="16.88671875" style="83" bestFit="1" customWidth="1"/>
    <col min="83" max="83" width="15.109375" style="83" customWidth="1"/>
    <col min="84" max="16384" width="9.109375" style="83"/>
  </cols>
  <sheetData>
    <row r="1" spans="1:237" s="129" customFormat="1" x14ac:dyDescent="0.25">
      <c r="A1" s="152" t="s">
        <v>193</v>
      </c>
      <c r="B1" s="152"/>
      <c r="C1" s="152"/>
      <c r="D1" s="152"/>
      <c r="E1" s="152"/>
      <c r="H1" s="152" t="s">
        <v>193</v>
      </c>
      <c r="I1" s="152"/>
      <c r="J1" s="152"/>
      <c r="K1" s="152"/>
      <c r="L1" s="152"/>
      <c r="O1" s="152" t="s">
        <v>193</v>
      </c>
      <c r="P1" s="152"/>
      <c r="Q1" s="152"/>
      <c r="R1" s="152"/>
      <c r="S1" s="152"/>
      <c r="V1" s="152" t="s">
        <v>193</v>
      </c>
      <c r="W1" s="152"/>
      <c r="X1" s="152"/>
      <c r="Y1" s="152"/>
      <c r="Z1" s="152"/>
      <c r="AC1" s="152" t="s">
        <v>193</v>
      </c>
      <c r="AD1" s="152"/>
      <c r="AE1" s="152"/>
      <c r="AF1" s="152"/>
      <c r="AG1" s="152"/>
      <c r="AJ1" s="152" t="s">
        <v>193</v>
      </c>
      <c r="AK1" s="152"/>
      <c r="AL1" s="152"/>
      <c r="AM1" s="152"/>
      <c r="AN1" s="152"/>
      <c r="AO1" s="152"/>
      <c r="AP1" s="152"/>
      <c r="AQ1" s="152" t="s">
        <v>193</v>
      </c>
      <c r="AR1" s="152"/>
      <c r="AS1" s="152"/>
      <c r="AT1" s="152"/>
      <c r="AU1" s="152"/>
      <c r="AV1" s="145"/>
      <c r="AX1" s="152" t="s">
        <v>193</v>
      </c>
      <c r="AY1" s="152"/>
      <c r="AZ1" s="152"/>
      <c r="BA1" s="152"/>
      <c r="BB1" s="152"/>
      <c r="BC1" s="146"/>
      <c r="BE1" s="152" t="s">
        <v>193</v>
      </c>
      <c r="BF1" s="152"/>
      <c r="BG1" s="152"/>
      <c r="BH1" s="152"/>
      <c r="BI1" s="152"/>
      <c r="BJ1" s="152"/>
      <c r="BK1" s="152"/>
      <c r="BL1" s="152" t="s">
        <v>193</v>
      </c>
      <c r="BM1" s="152"/>
      <c r="BN1" s="152"/>
      <c r="BO1" s="152"/>
      <c r="BP1" s="152"/>
      <c r="BQ1" s="148"/>
      <c r="BS1" s="152" t="s">
        <v>193</v>
      </c>
      <c r="BT1" s="152"/>
      <c r="BU1" s="152"/>
      <c r="BV1" s="152"/>
      <c r="BW1" s="152"/>
      <c r="BX1" s="149"/>
      <c r="BZ1" s="152" t="s">
        <v>193</v>
      </c>
      <c r="CA1" s="152"/>
      <c r="CB1" s="152"/>
      <c r="CC1" s="152"/>
      <c r="CD1" s="152"/>
      <c r="CE1" s="152"/>
      <c r="CF1" s="152"/>
      <c r="CG1" s="152"/>
      <c r="CH1" s="152"/>
      <c r="CI1" s="152"/>
      <c r="CK1" s="152"/>
      <c r="CL1" s="152"/>
      <c r="CM1" s="152"/>
      <c r="CN1" s="152"/>
      <c r="CO1" s="152"/>
      <c r="CQ1" s="152"/>
      <c r="CR1" s="152"/>
      <c r="CS1" s="152"/>
      <c r="CT1" s="152"/>
      <c r="CU1" s="152"/>
      <c r="CW1" s="152"/>
      <c r="CX1" s="152"/>
      <c r="CY1" s="152"/>
      <c r="CZ1" s="152"/>
      <c r="DA1" s="152"/>
      <c r="DC1" s="152"/>
      <c r="DD1" s="152"/>
      <c r="DE1" s="152"/>
      <c r="DF1" s="152"/>
      <c r="DG1" s="152"/>
      <c r="DI1" s="152"/>
      <c r="DJ1" s="152"/>
      <c r="DK1" s="152"/>
      <c r="DL1" s="152"/>
      <c r="DM1" s="152"/>
      <c r="DO1" s="152"/>
      <c r="DP1" s="152"/>
      <c r="DQ1" s="152"/>
      <c r="DR1" s="152"/>
      <c r="DS1" s="152"/>
      <c r="DU1" s="152"/>
      <c r="DV1" s="152"/>
      <c r="DW1" s="152"/>
      <c r="DX1" s="152"/>
      <c r="DY1" s="152"/>
      <c r="EA1" s="152"/>
      <c r="EB1" s="152"/>
      <c r="EC1" s="152"/>
      <c r="ED1" s="152"/>
      <c r="EE1" s="152"/>
      <c r="EG1" s="152"/>
      <c r="EH1" s="152"/>
      <c r="EI1" s="152"/>
      <c r="EJ1" s="152"/>
      <c r="EK1" s="152"/>
      <c r="EM1" s="152"/>
      <c r="EN1" s="152"/>
      <c r="EO1" s="152"/>
      <c r="EP1" s="152"/>
      <c r="EQ1" s="152"/>
      <c r="ES1" s="152"/>
      <c r="ET1" s="152"/>
      <c r="EU1" s="152"/>
      <c r="EV1" s="152"/>
      <c r="EW1" s="152"/>
      <c r="EY1" s="152"/>
      <c r="EZ1" s="152"/>
      <c r="FA1" s="152"/>
      <c r="FB1" s="152"/>
      <c r="FC1" s="152"/>
      <c r="FE1" s="152"/>
      <c r="FF1" s="152"/>
      <c r="FG1" s="152"/>
      <c r="FH1" s="152"/>
      <c r="FI1" s="152"/>
      <c r="FK1" s="152"/>
      <c r="FL1" s="152"/>
      <c r="FM1" s="152"/>
      <c r="FN1" s="152"/>
      <c r="FO1" s="152"/>
      <c r="FQ1" s="152"/>
      <c r="FR1" s="152"/>
      <c r="FS1" s="152"/>
      <c r="FT1" s="152"/>
      <c r="FU1" s="152"/>
      <c r="FW1" s="152"/>
      <c r="FX1" s="152"/>
      <c r="FY1" s="152"/>
      <c r="FZ1" s="152"/>
      <c r="GA1" s="152"/>
      <c r="GC1" s="152"/>
      <c r="GD1" s="152"/>
      <c r="GE1" s="152"/>
      <c r="GF1" s="152"/>
      <c r="GG1" s="152"/>
      <c r="GI1" s="152"/>
      <c r="GJ1" s="152"/>
      <c r="GK1" s="152"/>
      <c r="GL1" s="152"/>
      <c r="GM1" s="152"/>
      <c r="GO1" s="152"/>
      <c r="GP1" s="152"/>
      <c r="GQ1" s="152"/>
      <c r="GR1" s="152"/>
      <c r="GS1" s="152"/>
      <c r="GU1" s="152"/>
      <c r="GV1" s="152"/>
      <c r="GW1" s="152"/>
      <c r="GX1" s="152"/>
      <c r="GY1" s="152"/>
      <c r="HA1" s="152"/>
      <c r="HB1" s="152"/>
      <c r="HC1" s="152"/>
      <c r="HD1" s="152"/>
      <c r="HE1" s="152"/>
      <c r="HG1" s="152"/>
      <c r="HH1" s="152"/>
      <c r="HI1" s="152"/>
      <c r="HJ1" s="152"/>
      <c r="HK1" s="152"/>
      <c r="HM1" s="152"/>
      <c r="HN1" s="152"/>
      <c r="HO1" s="152"/>
      <c r="HP1" s="152"/>
      <c r="HQ1" s="152"/>
      <c r="HS1" s="152"/>
      <c r="HT1" s="152"/>
      <c r="HU1" s="152"/>
      <c r="HV1" s="152"/>
      <c r="HW1" s="152"/>
      <c r="HY1" s="152"/>
      <c r="HZ1" s="152"/>
      <c r="IA1" s="152"/>
      <c r="IB1" s="152"/>
      <c r="IC1" s="152"/>
    </row>
    <row r="2" spans="1:237" s="129" customFormat="1" x14ac:dyDescent="0.25">
      <c r="A2" s="152" t="s">
        <v>189</v>
      </c>
      <c r="B2" s="152"/>
      <c r="C2" s="152"/>
      <c r="D2" s="152"/>
      <c r="E2" s="152"/>
      <c r="H2" s="152" t="s">
        <v>200</v>
      </c>
      <c r="I2" s="152"/>
      <c r="J2" s="152"/>
      <c r="K2" s="152"/>
      <c r="L2" s="152"/>
      <c r="O2" s="152" t="s">
        <v>206</v>
      </c>
      <c r="P2" s="152"/>
      <c r="Q2" s="152"/>
      <c r="R2" s="152"/>
      <c r="S2" s="152"/>
      <c r="V2" s="152" t="s">
        <v>214</v>
      </c>
      <c r="W2" s="152"/>
      <c r="X2" s="152"/>
      <c r="Y2" s="152"/>
      <c r="Z2" s="152"/>
      <c r="AC2" s="152" t="s">
        <v>221</v>
      </c>
      <c r="AD2" s="152"/>
      <c r="AE2" s="152"/>
      <c r="AF2" s="152"/>
      <c r="AG2" s="152"/>
      <c r="AJ2" s="152" t="s">
        <v>226</v>
      </c>
      <c r="AK2" s="152"/>
      <c r="AL2" s="152"/>
      <c r="AM2" s="152"/>
      <c r="AN2" s="152"/>
      <c r="AO2" s="152"/>
      <c r="AP2" s="152"/>
      <c r="AQ2" s="152" t="s">
        <v>232</v>
      </c>
      <c r="AR2" s="152"/>
      <c r="AS2" s="152"/>
      <c r="AT2" s="152"/>
      <c r="AU2" s="152"/>
      <c r="AV2" s="145"/>
      <c r="AX2" s="152" t="s">
        <v>238</v>
      </c>
      <c r="AY2" s="152"/>
      <c r="AZ2" s="152"/>
      <c r="BA2" s="152"/>
      <c r="BB2" s="152"/>
      <c r="BC2" s="146"/>
      <c r="BE2" s="152" t="s">
        <v>244</v>
      </c>
      <c r="BF2" s="152"/>
      <c r="BG2" s="152"/>
      <c r="BH2" s="152"/>
      <c r="BI2" s="152"/>
      <c r="BJ2" s="152"/>
      <c r="BK2" s="152"/>
      <c r="BL2" s="152" t="s">
        <v>250</v>
      </c>
      <c r="BM2" s="152"/>
      <c r="BN2" s="152"/>
      <c r="BO2" s="152"/>
      <c r="BP2" s="152"/>
      <c r="BQ2" s="148"/>
      <c r="BS2" s="152" t="s">
        <v>256</v>
      </c>
      <c r="BT2" s="152"/>
      <c r="BU2" s="152"/>
      <c r="BV2" s="152"/>
      <c r="BW2" s="152"/>
      <c r="BX2" s="149"/>
      <c r="BZ2" s="152" t="s">
        <v>259</v>
      </c>
      <c r="CA2" s="152"/>
      <c r="CB2" s="152"/>
      <c r="CC2" s="152"/>
      <c r="CD2" s="152"/>
      <c r="CE2" s="152"/>
      <c r="CF2" s="152"/>
      <c r="CG2" s="152"/>
      <c r="CH2" s="152"/>
      <c r="CI2" s="152"/>
      <c r="CK2" s="152"/>
      <c r="CL2" s="152"/>
      <c r="CM2" s="152"/>
      <c r="CN2" s="152"/>
      <c r="CO2" s="152"/>
      <c r="CQ2" s="152"/>
      <c r="CR2" s="152"/>
      <c r="CS2" s="152"/>
      <c r="CT2" s="152"/>
      <c r="CU2" s="152"/>
      <c r="CW2" s="152"/>
      <c r="CX2" s="152"/>
      <c r="CY2" s="152"/>
      <c r="CZ2" s="152"/>
      <c r="DA2" s="152"/>
      <c r="DC2" s="152"/>
      <c r="DD2" s="152"/>
      <c r="DE2" s="152"/>
      <c r="DF2" s="152"/>
      <c r="DG2" s="152"/>
      <c r="DI2" s="152"/>
      <c r="DJ2" s="152"/>
      <c r="DK2" s="152"/>
      <c r="DL2" s="152"/>
      <c r="DM2" s="152"/>
      <c r="DO2" s="152"/>
      <c r="DP2" s="152"/>
      <c r="DQ2" s="152"/>
      <c r="DR2" s="152"/>
      <c r="DS2" s="152"/>
      <c r="DU2" s="152"/>
      <c r="DV2" s="152"/>
      <c r="DW2" s="152"/>
      <c r="DX2" s="152"/>
      <c r="DY2" s="152"/>
      <c r="EA2" s="152"/>
      <c r="EB2" s="152"/>
      <c r="EC2" s="152"/>
      <c r="ED2" s="152"/>
      <c r="EE2" s="152"/>
      <c r="EG2" s="152"/>
      <c r="EH2" s="152"/>
      <c r="EI2" s="152"/>
      <c r="EJ2" s="152"/>
      <c r="EK2" s="152"/>
      <c r="EM2" s="152"/>
      <c r="EN2" s="152"/>
      <c r="EO2" s="152"/>
      <c r="EP2" s="152"/>
      <c r="EQ2" s="152"/>
      <c r="ES2" s="152"/>
      <c r="ET2" s="152"/>
      <c r="EU2" s="152"/>
      <c r="EV2" s="152"/>
      <c r="EW2" s="152"/>
      <c r="EY2" s="152"/>
      <c r="EZ2" s="152"/>
      <c r="FA2" s="152"/>
      <c r="FB2" s="152"/>
      <c r="FC2" s="152"/>
      <c r="FE2" s="152"/>
      <c r="FF2" s="152"/>
      <c r="FG2" s="152"/>
      <c r="FH2" s="152"/>
      <c r="FI2" s="152"/>
      <c r="FK2" s="152"/>
      <c r="FL2" s="152"/>
      <c r="FM2" s="152"/>
      <c r="FN2" s="152"/>
      <c r="FO2" s="152"/>
      <c r="FQ2" s="152"/>
      <c r="FR2" s="152"/>
      <c r="FS2" s="152"/>
      <c r="FT2" s="152"/>
      <c r="FU2" s="152"/>
      <c r="FW2" s="152"/>
      <c r="FX2" s="152"/>
      <c r="FY2" s="152"/>
      <c r="FZ2" s="152"/>
      <c r="GA2" s="152"/>
      <c r="GC2" s="152"/>
      <c r="GD2" s="152"/>
      <c r="GE2" s="152"/>
      <c r="GF2" s="152"/>
      <c r="GG2" s="152"/>
      <c r="GI2" s="152"/>
      <c r="GJ2" s="152"/>
      <c r="GK2" s="152"/>
      <c r="GL2" s="152"/>
      <c r="GM2" s="152"/>
      <c r="GO2" s="152"/>
      <c r="GP2" s="152"/>
      <c r="GQ2" s="152"/>
      <c r="GR2" s="152"/>
      <c r="GS2" s="152"/>
      <c r="GU2" s="152"/>
      <c r="GV2" s="152"/>
      <c r="GW2" s="152"/>
      <c r="GX2" s="152"/>
      <c r="GY2" s="152"/>
      <c r="HA2" s="152"/>
      <c r="HB2" s="152"/>
      <c r="HC2" s="152"/>
      <c r="HD2" s="152"/>
      <c r="HE2" s="152"/>
      <c r="HG2" s="152"/>
      <c r="HH2" s="152"/>
      <c r="HI2" s="152"/>
      <c r="HJ2" s="152"/>
      <c r="HK2" s="152"/>
      <c r="HM2" s="152"/>
      <c r="HN2" s="152"/>
      <c r="HO2" s="152"/>
      <c r="HP2" s="152"/>
      <c r="HQ2" s="152"/>
      <c r="HS2" s="152"/>
      <c r="HT2" s="152"/>
      <c r="HU2" s="152"/>
      <c r="HV2" s="152"/>
      <c r="HW2" s="152"/>
      <c r="HY2" s="152"/>
      <c r="HZ2" s="152"/>
      <c r="IA2" s="152"/>
      <c r="IB2" s="152"/>
      <c r="IC2" s="152"/>
    </row>
    <row r="5" spans="1:237" x14ac:dyDescent="0.25">
      <c r="A5" s="91" t="s">
        <v>23</v>
      </c>
      <c r="B5" s="94"/>
      <c r="C5" s="92"/>
      <c r="D5" s="93"/>
      <c r="E5" s="93"/>
      <c r="F5" s="84"/>
      <c r="G5" s="84"/>
      <c r="H5" s="91" t="s">
        <v>23</v>
      </c>
      <c r="I5" s="94"/>
      <c r="J5" s="92"/>
      <c r="K5" s="93"/>
      <c r="L5" s="93"/>
      <c r="M5" s="84"/>
      <c r="N5" s="84"/>
      <c r="O5" s="91" t="s">
        <v>23</v>
      </c>
      <c r="P5" s="94"/>
      <c r="Q5" s="92"/>
      <c r="R5" s="93"/>
      <c r="S5" s="93"/>
      <c r="T5" s="84"/>
      <c r="U5" s="84"/>
      <c r="V5" s="91" t="s">
        <v>23</v>
      </c>
      <c r="W5" s="94"/>
      <c r="X5" s="92"/>
      <c r="Y5" s="93"/>
      <c r="Z5" s="93"/>
      <c r="AA5" s="84"/>
      <c r="AB5" s="84"/>
      <c r="AC5" s="91" t="s">
        <v>23</v>
      </c>
      <c r="AD5" s="94"/>
      <c r="AE5" s="92"/>
      <c r="AF5" s="93"/>
      <c r="AG5" s="93"/>
      <c r="AH5" s="84"/>
      <c r="AI5" s="84"/>
      <c r="AJ5" s="91" t="s">
        <v>23</v>
      </c>
      <c r="AK5" s="94"/>
      <c r="AL5" s="92"/>
      <c r="AM5" s="93"/>
      <c r="AN5" s="93"/>
      <c r="AO5" s="84"/>
      <c r="AQ5" s="91" t="s">
        <v>23</v>
      </c>
      <c r="AR5" s="94"/>
      <c r="AS5" s="92"/>
      <c r="AT5" s="93"/>
      <c r="AU5" s="93"/>
      <c r="AV5" s="84"/>
      <c r="AX5" s="91" t="s">
        <v>23</v>
      </c>
      <c r="AY5" s="94"/>
      <c r="AZ5" s="92"/>
      <c r="BA5" s="93"/>
      <c r="BB5" s="93"/>
      <c r="BC5" s="84"/>
      <c r="BE5" s="91" t="s">
        <v>23</v>
      </c>
      <c r="BF5" s="94"/>
      <c r="BG5" s="92"/>
      <c r="BH5" s="93"/>
      <c r="BI5" s="93"/>
      <c r="BJ5" s="84"/>
      <c r="BL5" s="91" t="s">
        <v>23</v>
      </c>
      <c r="BM5" s="94"/>
      <c r="BN5" s="92"/>
      <c r="BO5" s="93"/>
      <c r="BP5" s="93"/>
      <c r="BQ5" s="84"/>
      <c r="BS5" s="91" t="s">
        <v>23</v>
      </c>
      <c r="BT5" s="94"/>
      <c r="BU5" s="92"/>
      <c r="BV5" s="93"/>
      <c r="BW5" s="93"/>
      <c r="BX5" s="84"/>
      <c r="BZ5" s="91" t="s">
        <v>23</v>
      </c>
      <c r="CA5" s="94"/>
      <c r="CB5" s="92"/>
      <c r="CC5" s="93"/>
      <c r="CD5" s="93"/>
      <c r="CE5" s="84"/>
    </row>
    <row r="6" spans="1:237" x14ac:dyDescent="0.25">
      <c r="A6" s="93"/>
      <c r="B6" s="94"/>
      <c r="C6" s="92"/>
      <c r="D6" s="95"/>
      <c r="E6" s="92"/>
      <c r="F6" s="84"/>
      <c r="G6" s="84"/>
      <c r="H6" s="93"/>
      <c r="I6" s="94"/>
      <c r="J6" s="92"/>
      <c r="K6" s="95"/>
      <c r="L6" s="92"/>
      <c r="M6" s="84"/>
      <c r="N6" s="84"/>
      <c r="O6" s="93"/>
      <c r="P6" s="94"/>
      <c r="Q6" s="92"/>
      <c r="R6" s="95"/>
      <c r="S6" s="92"/>
      <c r="T6" s="84"/>
      <c r="U6" s="84"/>
      <c r="V6" s="93"/>
      <c r="W6" s="94"/>
      <c r="X6" s="92"/>
      <c r="Y6" s="95"/>
      <c r="Z6" s="92"/>
      <c r="AA6" s="84"/>
      <c r="AB6" s="84"/>
      <c r="AC6" s="93"/>
      <c r="AD6" s="94"/>
      <c r="AE6" s="92"/>
      <c r="AF6" s="95"/>
      <c r="AG6" s="92"/>
      <c r="AH6" s="84"/>
      <c r="AI6" s="84"/>
      <c r="AJ6" s="93"/>
      <c r="AK6" s="94"/>
      <c r="AL6" s="92"/>
      <c r="AM6" s="95"/>
      <c r="AN6" s="92"/>
      <c r="AO6" s="84"/>
      <c r="AQ6" s="93"/>
      <c r="AR6" s="94"/>
      <c r="AS6" s="92"/>
      <c r="AT6" s="95"/>
      <c r="AU6" s="92"/>
      <c r="AV6" s="84"/>
      <c r="AX6" s="93"/>
      <c r="AY6" s="94"/>
      <c r="AZ6" s="92"/>
      <c r="BA6" s="95"/>
      <c r="BB6" s="92"/>
      <c r="BC6" s="84"/>
      <c r="BE6" s="93"/>
      <c r="BF6" s="94"/>
      <c r="BG6" s="92"/>
      <c r="BH6" s="95"/>
      <c r="BI6" s="92"/>
      <c r="BJ6" s="84"/>
      <c r="BL6" s="93"/>
      <c r="BM6" s="94"/>
      <c r="BN6" s="92"/>
      <c r="BO6" s="95"/>
      <c r="BP6" s="92"/>
      <c r="BQ6" s="84"/>
      <c r="BS6" s="93"/>
      <c r="BT6" s="94"/>
      <c r="BU6" s="92"/>
      <c r="BV6" s="95"/>
      <c r="BW6" s="92"/>
      <c r="BX6" s="84"/>
      <c r="BZ6" s="93"/>
      <c r="CA6" s="94"/>
      <c r="CB6" s="92"/>
      <c r="CC6" s="95"/>
      <c r="CD6" s="92"/>
      <c r="CE6" s="84"/>
    </row>
    <row r="7" spans="1:237" ht="26.4" x14ac:dyDescent="0.25">
      <c r="A7" s="96" t="s">
        <v>24</v>
      </c>
      <c r="B7" s="97" t="s">
        <v>25</v>
      </c>
      <c r="C7" s="98" t="s">
        <v>26</v>
      </c>
      <c r="D7" s="99" t="s">
        <v>27</v>
      </c>
      <c r="E7" s="98" t="s">
        <v>26</v>
      </c>
      <c r="F7" s="84"/>
      <c r="G7" s="84"/>
      <c r="H7" s="96" t="s">
        <v>24</v>
      </c>
      <c r="I7" s="97" t="s">
        <v>25</v>
      </c>
      <c r="J7" s="98" t="s">
        <v>26</v>
      </c>
      <c r="K7" s="99" t="s">
        <v>27</v>
      </c>
      <c r="L7" s="98" t="s">
        <v>26</v>
      </c>
      <c r="M7" s="84"/>
      <c r="N7" s="84"/>
      <c r="O7" s="96" t="s">
        <v>24</v>
      </c>
      <c r="P7" s="97" t="s">
        <v>25</v>
      </c>
      <c r="Q7" s="98" t="s">
        <v>26</v>
      </c>
      <c r="R7" s="99" t="s">
        <v>27</v>
      </c>
      <c r="S7" s="98" t="s">
        <v>26</v>
      </c>
      <c r="T7" s="84"/>
      <c r="U7" s="84"/>
      <c r="V7" s="96" t="s">
        <v>24</v>
      </c>
      <c r="W7" s="97" t="s">
        <v>25</v>
      </c>
      <c r="X7" s="98" t="s">
        <v>26</v>
      </c>
      <c r="Y7" s="99" t="s">
        <v>27</v>
      </c>
      <c r="Z7" s="98" t="s">
        <v>26</v>
      </c>
      <c r="AA7" s="84"/>
      <c r="AB7" s="84"/>
      <c r="AC7" s="96" t="s">
        <v>24</v>
      </c>
      <c r="AD7" s="97" t="s">
        <v>25</v>
      </c>
      <c r="AE7" s="98" t="s">
        <v>26</v>
      </c>
      <c r="AF7" s="99" t="s">
        <v>27</v>
      </c>
      <c r="AG7" s="98" t="s">
        <v>26</v>
      </c>
      <c r="AH7" s="84"/>
      <c r="AI7" s="84"/>
      <c r="AJ7" s="96" t="s">
        <v>24</v>
      </c>
      <c r="AK7" s="97" t="s">
        <v>25</v>
      </c>
      <c r="AL7" s="98" t="s">
        <v>26</v>
      </c>
      <c r="AM7" s="99" t="s">
        <v>27</v>
      </c>
      <c r="AN7" s="98" t="s">
        <v>26</v>
      </c>
      <c r="AO7" s="84"/>
      <c r="AQ7" s="96" t="s">
        <v>24</v>
      </c>
      <c r="AR7" s="97" t="s">
        <v>25</v>
      </c>
      <c r="AS7" s="98" t="s">
        <v>26</v>
      </c>
      <c r="AT7" s="99" t="s">
        <v>27</v>
      </c>
      <c r="AU7" s="98" t="s">
        <v>26</v>
      </c>
      <c r="AV7" s="84"/>
      <c r="AX7" s="96" t="s">
        <v>24</v>
      </c>
      <c r="AY7" s="97" t="s">
        <v>25</v>
      </c>
      <c r="AZ7" s="98" t="s">
        <v>26</v>
      </c>
      <c r="BA7" s="99" t="s">
        <v>27</v>
      </c>
      <c r="BB7" s="98" t="s">
        <v>26</v>
      </c>
      <c r="BC7" s="84"/>
      <c r="BE7" s="96" t="s">
        <v>24</v>
      </c>
      <c r="BF7" s="97" t="s">
        <v>25</v>
      </c>
      <c r="BG7" s="98" t="s">
        <v>26</v>
      </c>
      <c r="BH7" s="99" t="s">
        <v>27</v>
      </c>
      <c r="BI7" s="98" t="s">
        <v>26</v>
      </c>
      <c r="BJ7" s="84"/>
      <c r="BL7" s="96" t="s">
        <v>24</v>
      </c>
      <c r="BM7" s="97" t="s">
        <v>25</v>
      </c>
      <c r="BN7" s="98" t="s">
        <v>26</v>
      </c>
      <c r="BO7" s="99" t="s">
        <v>27</v>
      </c>
      <c r="BP7" s="98" t="s">
        <v>26</v>
      </c>
      <c r="BQ7" s="84"/>
      <c r="BS7" s="96" t="s">
        <v>24</v>
      </c>
      <c r="BT7" s="97" t="s">
        <v>25</v>
      </c>
      <c r="BU7" s="98" t="s">
        <v>26</v>
      </c>
      <c r="BV7" s="99" t="s">
        <v>27</v>
      </c>
      <c r="BW7" s="98" t="s">
        <v>26</v>
      </c>
      <c r="BX7" s="84"/>
      <c r="BZ7" s="96" t="s">
        <v>24</v>
      </c>
      <c r="CA7" s="97" t="s">
        <v>25</v>
      </c>
      <c r="CB7" s="98" t="s">
        <v>26</v>
      </c>
      <c r="CC7" s="99" t="s">
        <v>27</v>
      </c>
      <c r="CD7" s="98" t="s">
        <v>26</v>
      </c>
      <c r="CE7" s="84"/>
    </row>
    <row r="8" spans="1:237" x14ac:dyDescent="0.25">
      <c r="A8" s="93"/>
      <c r="B8" s="94"/>
      <c r="C8" s="92"/>
      <c r="D8" s="95"/>
      <c r="E8" s="92"/>
      <c r="F8" s="84"/>
      <c r="G8" s="84"/>
      <c r="H8" s="93"/>
      <c r="I8" s="94"/>
      <c r="J8" s="92"/>
      <c r="K8" s="95"/>
      <c r="L8" s="92"/>
      <c r="M8" s="84"/>
      <c r="N8" s="84"/>
      <c r="O8" s="93"/>
      <c r="P8" s="94"/>
      <c r="Q8" s="92"/>
      <c r="R8" s="95"/>
      <c r="S8" s="92"/>
      <c r="T8" s="84"/>
      <c r="U8" s="84"/>
      <c r="V8" s="93"/>
      <c r="W8" s="94"/>
      <c r="X8" s="92"/>
      <c r="Y8" s="95"/>
      <c r="Z8" s="92"/>
      <c r="AA8" s="84"/>
      <c r="AB8" s="84"/>
      <c r="AC8" s="93"/>
      <c r="AD8" s="94"/>
      <c r="AE8" s="92"/>
      <c r="AF8" s="95"/>
      <c r="AG8" s="92"/>
      <c r="AH8" s="84"/>
      <c r="AI8" s="84"/>
      <c r="AJ8" s="93"/>
      <c r="AK8" s="94"/>
      <c r="AL8" s="92"/>
      <c r="AM8" s="95"/>
      <c r="AN8" s="92"/>
      <c r="AO8" s="84"/>
      <c r="AQ8" s="93"/>
      <c r="AR8" s="94"/>
      <c r="AS8" s="92"/>
      <c r="AT8" s="95"/>
      <c r="AU8" s="92"/>
      <c r="AV8" s="84"/>
      <c r="AX8" s="93"/>
      <c r="AY8" s="94"/>
      <c r="AZ8" s="92"/>
      <c r="BA8" s="95"/>
      <c r="BB8" s="92"/>
      <c r="BC8" s="84"/>
      <c r="BE8" s="93"/>
      <c r="BF8" s="94"/>
      <c r="BG8" s="92"/>
      <c r="BH8" s="95"/>
      <c r="BI8" s="92"/>
      <c r="BJ8" s="84"/>
      <c r="BL8" s="93"/>
      <c r="BM8" s="94"/>
      <c r="BN8" s="92"/>
      <c r="BO8" s="95"/>
      <c r="BP8" s="92"/>
      <c r="BQ8" s="84"/>
      <c r="BS8" s="93"/>
      <c r="BT8" s="94"/>
      <c r="BU8" s="92"/>
      <c r="BV8" s="95"/>
      <c r="BW8" s="92"/>
      <c r="BX8" s="84"/>
      <c r="BZ8" s="93"/>
      <c r="CA8" s="94"/>
      <c r="CB8" s="92"/>
      <c r="CC8" s="95"/>
      <c r="CD8" s="92"/>
      <c r="CE8" s="84"/>
    </row>
    <row r="9" spans="1:237" x14ac:dyDescent="0.25">
      <c r="A9" s="85" t="s">
        <v>28</v>
      </c>
      <c r="B9" s="86">
        <v>761349.35</v>
      </c>
      <c r="C9" s="100">
        <v>3.6930945867257084E-3</v>
      </c>
      <c r="D9" s="87">
        <v>8</v>
      </c>
      <c r="E9" s="100">
        <v>5.2459016393442623E-3</v>
      </c>
      <c r="F9" s="84"/>
      <c r="G9" s="84"/>
      <c r="H9" s="85" t="s">
        <v>28</v>
      </c>
      <c r="I9" s="86">
        <v>798018.78</v>
      </c>
      <c r="J9" s="100">
        <v>3.9232627206374562E-3</v>
      </c>
      <c r="K9" s="87">
        <v>9</v>
      </c>
      <c r="L9" s="100">
        <v>5.9523809523809521E-3</v>
      </c>
      <c r="M9" s="84"/>
      <c r="N9" s="84"/>
      <c r="O9" s="85" t="s">
        <v>28</v>
      </c>
      <c r="P9" s="86">
        <v>681361.78</v>
      </c>
      <c r="Q9" s="100">
        <v>3.3918741151707787E-3</v>
      </c>
      <c r="R9" s="87">
        <v>8</v>
      </c>
      <c r="S9" s="100">
        <v>5.3368912608405599E-3</v>
      </c>
      <c r="T9" s="84"/>
      <c r="U9" s="84"/>
      <c r="V9" s="85" t="s">
        <v>28</v>
      </c>
      <c r="W9" s="86">
        <v>506823.03</v>
      </c>
      <c r="X9" s="100">
        <v>2.5486060663636946E-3</v>
      </c>
      <c r="Y9" s="87">
        <v>7</v>
      </c>
      <c r="Z9" s="100">
        <v>4.7106325706594886E-3</v>
      </c>
      <c r="AA9" s="84"/>
      <c r="AB9" s="84"/>
      <c r="AC9" s="85" t="s">
        <v>28</v>
      </c>
      <c r="AD9" s="86">
        <v>503251.41</v>
      </c>
      <c r="AE9" s="100">
        <v>2.5709424430762802E-3</v>
      </c>
      <c r="AF9" s="87">
        <v>7</v>
      </c>
      <c r="AG9" s="100">
        <v>4.7716428084526247E-3</v>
      </c>
      <c r="AH9" s="84"/>
      <c r="AI9" s="84"/>
      <c r="AJ9" s="85" t="s">
        <v>28</v>
      </c>
      <c r="AK9" s="86">
        <v>483718.3</v>
      </c>
      <c r="AL9" s="100">
        <v>2.6306734500853583E-3</v>
      </c>
      <c r="AM9" s="87">
        <v>7</v>
      </c>
      <c r="AN9" s="100">
        <v>5.028735632183908E-3</v>
      </c>
      <c r="AO9" s="84"/>
      <c r="AQ9" s="85" t="s">
        <v>28</v>
      </c>
      <c r="AR9" s="86">
        <v>330121.96000000002</v>
      </c>
      <c r="AS9" s="100">
        <v>2.3511153824353802E-3</v>
      </c>
      <c r="AT9" s="87">
        <v>6</v>
      </c>
      <c r="AU9" s="100">
        <v>5.6179775280898875E-3</v>
      </c>
      <c r="AV9" s="84"/>
      <c r="AX9" s="85" t="s">
        <v>28</v>
      </c>
      <c r="AY9" s="86">
        <v>326591.20999999996</v>
      </c>
      <c r="AZ9" s="100">
        <v>3.819986285318704E-3</v>
      </c>
      <c r="BA9" s="87">
        <v>6</v>
      </c>
      <c r="BB9" s="100">
        <v>8.9418777943368107E-3</v>
      </c>
      <c r="BC9" s="84"/>
      <c r="BE9" s="85" t="s">
        <v>28</v>
      </c>
      <c r="BF9" s="86">
        <v>172938.11000000002</v>
      </c>
      <c r="BG9" s="100">
        <v>3.1423357058241127E-3</v>
      </c>
      <c r="BH9" s="87">
        <v>5</v>
      </c>
      <c r="BI9" s="100">
        <v>1.1086474501108648E-2</v>
      </c>
      <c r="BJ9" s="84"/>
      <c r="BL9" s="85" t="s">
        <v>28</v>
      </c>
      <c r="BM9" s="86">
        <v>245479.75000000003</v>
      </c>
      <c r="BN9" s="100">
        <v>5.7553224133164507E-3</v>
      </c>
      <c r="BO9" s="87">
        <v>6</v>
      </c>
      <c r="BP9" s="100">
        <v>1.6172506738544475E-2</v>
      </c>
      <c r="BQ9" s="84"/>
      <c r="BS9" s="85" t="s">
        <v>28</v>
      </c>
      <c r="BT9" s="86">
        <v>237784.84000000003</v>
      </c>
      <c r="BU9" s="100">
        <v>6.6664795428975779E-3</v>
      </c>
      <c r="BV9" s="87">
        <v>5</v>
      </c>
      <c r="BW9" s="100">
        <v>1.5822784810126583E-2</v>
      </c>
      <c r="BX9" s="84"/>
      <c r="BZ9" s="85" t="s">
        <v>28</v>
      </c>
      <c r="CA9" s="86">
        <v>0</v>
      </c>
      <c r="CB9" s="100">
        <v>0</v>
      </c>
      <c r="CC9" s="87">
        <v>0</v>
      </c>
      <c r="CD9" s="100">
        <v>0</v>
      </c>
      <c r="CE9" s="84"/>
    </row>
    <row r="10" spans="1:237" x14ac:dyDescent="0.25">
      <c r="A10" s="85" t="s">
        <v>29</v>
      </c>
      <c r="B10" s="86">
        <v>4035085.1199999996</v>
      </c>
      <c r="C10" s="100">
        <v>1.9573079051882627E-2</v>
      </c>
      <c r="D10" s="87">
        <v>29</v>
      </c>
      <c r="E10" s="100">
        <v>1.9016393442622952E-2</v>
      </c>
      <c r="F10" s="84"/>
      <c r="G10" s="84"/>
      <c r="H10" s="85" t="s">
        <v>29</v>
      </c>
      <c r="I10" s="86">
        <v>3022019.36</v>
      </c>
      <c r="J10" s="100">
        <v>1.4857013635860379E-2</v>
      </c>
      <c r="K10" s="87">
        <v>26</v>
      </c>
      <c r="L10" s="100">
        <v>1.7195767195767195E-2</v>
      </c>
      <c r="M10" s="84"/>
      <c r="N10" s="84"/>
      <c r="O10" s="85" t="s">
        <v>29</v>
      </c>
      <c r="P10" s="86">
        <v>2339629.0799999996</v>
      </c>
      <c r="Q10" s="100">
        <v>1.164686301534674E-2</v>
      </c>
      <c r="R10" s="87">
        <v>23</v>
      </c>
      <c r="S10" s="100">
        <v>1.5343562374916611E-2</v>
      </c>
      <c r="T10" s="84"/>
      <c r="U10" s="84"/>
      <c r="V10" s="85" t="s">
        <v>29</v>
      </c>
      <c r="W10" s="86">
        <v>2170938.35</v>
      </c>
      <c r="X10" s="100">
        <v>1.0916762500929742E-2</v>
      </c>
      <c r="Y10" s="87">
        <v>22</v>
      </c>
      <c r="Z10" s="100">
        <v>1.4804845222072678E-2</v>
      </c>
      <c r="AA10" s="84"/>
      <c r="AB10" s="84"/>
      <c r="AC10" s="85" t="s">
        <v>29</v>
      </c>
      <c r="AD10" s="86">
        <v>2162510.5000000005</v>
      </c>
      <c r="AE10" s="100">
        <v>1.1047539892730971E-2</v>
      </c>
      <c r="AF10" s="87">
        <v>22</v>
      </c>
      <c r="AG10" s="100">
        <v>1.4996591683708248E-2</v>
      </c>
      <c r="AH10" s="84"/>
      <c r="AI10" s="84"/>
      <c r="AJ10" s="85" t="s">
        <v>29</v>
      </c>
      <c r="AK10" s="86">
        <v>1995629.56</v>
      </c>
      <c r="AL10" s="100">
        <v>1.0853113681449566E-2</v>
      </c>
      <c r="AM10" s="87">
        <v>21</v>
      </c>
      <c r="AN10" s="100">
        <v>1.5086206896551725E-2</v>
      </c>
      <c r="AO10" s="84"/>
      <c r="AQ10" s="85" t="s">
        <v>29</v>
      </c>
      <c r="AR10" s="86">
        <v>2002748.8</v>
      </c>
      <c r="AS10" s="100">
        <v>1.4263496772023281E-2</v>
      </c>
      <c r="AT10" s="87">
        <v>18</v>
      </c>
      <c r="AU10" s="100">
        <v>1.6853932584269662E-2</v>
      </c>
      <c r="AV10" s="84"/>
      <c r="AX10" s="85" t="s">
        <v>29</v>
      </c>
      <c r="AY10" s="86">
        <v>1398180.72</v>
      </c>
      <c r="AZ10" s="100">
        <v>1.6353873010841385E-2</v>
      </c>
      <c r="BA10" s="87">
        <v>12</v>
      </c>
      <c r="BB10" s="100">
        <v>1.7883755588673621E-2</v>
      </c>
      <c r="BC10" s="84"/>
      <c r="BE10" s="85" t="s">
        <v>29</v>
      </c>
      <c r="BF10" s="86">
        <v>724116.75</v>
      </c>
      <c r="BG10" s="100">
        <v>1.3157411739438532E-2</v>
      </c>
      <c r="BH10" s="87">
        <v>9</v>
      </c>
      <c r="BI10" s="100">
        <v>1.9955654101995565E-2</v>
      </c>
      <c r="BJ10" s="84"/>
      <c r="BL10" s="85" t="s">
        <v>29</v>
      </c>
      <c r="BM10" s="86">
        <v>523977.66000000003</v>
      </c>
      <c r="BN10" s="100">
        <v>1.2284762269291486E-2</v>
      </c>
      <c r="BO10" s="87">
        <v>8</v>
      </c>
      <c r="BP10" s="100">
        <v>2.15633423180593E-2</v>
      </c>
      <c r="BQ10" s="84"/>
      <c r="BS10" s="85" t="s">
        <v>29</v>
      </c>
      <c r="BT10" s="86">
        <v>671621.22</v>
      </c>
      <c r="BU10" s="100">
        <v>1.8829413698980613E-2</v>
      </c>
      <c r="BV10" s="87">
        <v>10</v>
      </c>
      <c r="BW10" s="100">
        <v>3.1645569620253167E-2</v>
      </c>
      <c r="BX10" s="84"/>
      <c r="BZ10" s="85" t="s">
        <v>29</v>
      </c>
      <c r="CA10" s="86">
        <v>0</v>
      </c>
      <c r="CB10" s="100">
        <v>0</v>
      </c>
      <c r="CC10" s="87">
        <v>0</v>
      </c>
      <c r="CD10" s="100">
        <v>0</v>
      </c>
      <c r="CE10" s="84"/>
    </row>
    <row r="11" spans="1:237" x14ac:dyDescent="0.25">
      <c r="A11" s="85" t="s">
        <v>30</v>
      </c>
      <c r="B11" s="86">
        <v>2602246.62</v>
      </c>
      <c r="C11" s="100">
        <v>1.2622776791820041E-2</v>
      </c>
      <c r="D11" s="87">
        <v>16</v>
      </c>
      <c r="E11" s="100">
        <v>1.0491803278688525E-2</v>
      </c>
      <c r="F11" s="84"/>
      <c r="G11" s="84"/>
      <c r="H11" s="85" t="s">
        <v>30</v>
      </c>
      <c r="I11" s="86">
        <v>2500725.39</v>
      </c>
      <c r="J11" s="100">
        <v>1.2294200265736308E-2</v>
      </c>
      <c r="K11" s="87">
        <v>16</v>
      </c>
      <c r="L11" s="100">
        <v>1.0582010582010581E-2</v>
      </c>
      <c r="M11" s="84"/>
      <c r="N11" s="84"/>
      <c r="O11" s="85" t="s">
        <v>30</v>
      </c>
      <c r="P11" s="86">
        <v>2394450.77</v>
      </c>
      <c r="Q11" s="100">
        <v>1.1919769827438427E-2</v>
      </c>
      <c r="R11" s="87">
        <v>15</v>
      </c>
      <c r="S11" s="100">
        <v>1.0006671114076051E-2</v>
      </c>
      <c r="T11" s="84"/>
      <c r="U11" s="84"/>
      <c r="V11" s="85" t="s">
        <v>30</v>
      </c>
      <c r="W11" s="86">
        <v>2393239.2999999998</v>
      </c>
      <c r="X11" s="100">
        <v>1.2034623206131738E-2</v>
      </c>
      <c r="Y11" s="87">
        <v>15</v>
      </c>
      <c r="Z11" s="100">
        <v>1.0094212651413189E-2</v>
      </c>
      <c r="AA11" s="84"/>
      <c r="AB11" s="84"/>
      <c r="AC11" s="85" t="s">
        <v>30</v>
      </c>
      <c r="AD11" s="86">
        <v>2560840.87</v>
      </c>
      <c r="AE11" s="100">
        <v>1.308247597884999E-2</v>
      </c>
      <c r="AF11" s="87">
        <v>16</v>
      </c>
      <c r="AG11" s="100">
        <v>1.0906612133605999E-2</v>
      </c>
      <c r="AH11" s="84"/>
      <c r="AI11" s="84"/>
      <c r="AJ11" s="85" t="s">
        <v>30</v>
      </c>
      <c r="AK11" s="86">
        <v>2731033.33</v>
      </c>
      <c r="AL11" s="100">
        <v>1.485256371844771E-2</v>
      </c>
      <c r="AM11" s="87">
        <v>16</v>
      </c>
      <c r="AN11" s="100">
        <v>1.1494252873563218E-2</v>
      </c>
      <c r="AO11" s="84"/>
      <c r="AQ11" s="85" t="s">
        <v>30</v>
      </c>
      <c r="AR11" s="86">
        <v>2835170.57</v>
      </c>
      <c r="AS11" s="100">
        <v>2.0191971291322407E-2</v>
      </c>
      <c r="AT11" s="87">
        <v>16</v>
      </c>
      <c r="AU11" s="100">
        <v>1.4981273408239701E-2</v>
      </c>
      <c r="AV11" s="84"/>
      <c r="AX11" s="85" t="s">
        <v>30</v>
      </c>
      <c r="AY11" s="86">
        <v>3055007.14</v>
      </c>
      <c r="AZ11" s="100">
        <v>3.5733005111652331E-2</v>
      </c>
      <c r="BA11" s="87">
        <v>15</v>
      </c>
      <c r="BB11" s="100">
        <v>2.2354694485842028E-2</v>
      </c>
      <c r="BC11" s="84"/>
      <c r="BE11" s="85" t="s">
        <v>30</v>
      </c>
      <c r="BF11" s="86">
        <v>2329162.4900000002</v>
      </c>
      <c r="BG11" s="100">
        <v>4.2321559180872263E-2</v>
      </c>
      <c r="BH11" s="87">
        <v>12</v>
      </c>
      <c r="BI11" s="100">
        <v>2.6607538802660754E-2</v>
      </c>
      <c r="BJ11" s="84"/>
      <c r="BL11" s="85" t="s">
        <v>30</v>
      </c>
      <c r="BM11" s="86">
        <v>1073091.8899999999</v>
      </c>
      <c r="BN11" s="100">
        <v>2.5158856508795981E-2</v>
      </c>
      <c r="BO11" s="87">
        <v>7</v>
      </c>
      <c r="BP11" s="100">
        <v>1.8867924528301886E-2</v>
      </c>
      <c r="BQ11" s="84"/>
      <c r="BS11" s="85" t="s">
        <v>30</v>
      </c>
      <c r="BT11" s="86">
        <v>993815.65</v>
      </c>
      <c r="BU11" s="100">
        <v>2.7862380545944219E-2</v>
      </c>
      <c r="BV11" s="87">
        <v>6</v>
      </c>
      <c r="BW11" s="100">
        <v>1.8987341772151899E-2</v>
      </c>
      <c r="BX11" s="84"/>
      <c r="BZ11" s="85" t="s">
        <v>30</v>
      </c>
      <c r="CA11" s="86">
        <v>0</v>
      </c>
      <c r="CB11" s="100">
        <v>0</v>
      </c>
      <c r="CC11" s="87">
        <v>0</v>
      </c>
      <c r="CD11" s="100">
        <v>0</v>
      </c>
      <c r="CE11" s="84"/>
    </row>
    <row r="12" spans="1:237" x14ac:dyDescent="0.25">
      <c r="A12" s="85" t="s">
        <v>31</v>
      </c>
      <c r="B12" s="86">
        <v>4866183.5</v>
      </c>
      <c r="C12" s="100">
        <v>2.3604506842836291E-2</v>
      </c>
      <c r="D12" s="87">
        <v>27</v>
      </c>
      <c r="E12" s="100">
        <v>1.7704918032786884E-2</v>
      </c>
      <c r="F12" s="84"/>
      <c r="G12" s="84"/>
      <c r="H12" s="85" t="s">
        <v>31</v>
      </c>
      <c r="I12" s="86">
        <v>5179008.5</v>
      </c>
      <c r="J12" s="100">
        <v>2.5461319316212722E-2</v>
      </c>
      <c r="K12" s="87">
        <v>28</v>
      </c>
      <c r="L12" s="100">
        <v>1.8518518518518517E-2</v>
      </c>
      <c r="M12" s="84"/>
      <c r="N12" s="84"/>
      <c r="O12" s="85" t="s">
        <v>31</v>
      </c>
      <c r="P12" s="86">
        <v>5238891.7300000004</v>
      </c>
      <c r="Q12" s="100">
        <v>2.6079627259352971E-2</v>
      </c>
      <c r="R12" s="87">
        <v>29</v>
      </c>
      <c r="S12" s="100">
        <v>1.9346230820547032E-2</v>
      </c>
      <c r="T12" s="84"/>
      <c r="U12" s="84"/>
      <c r="V12" s="85" t="s">
        <v>31</v>
      </c>
      <c r="W12" s="86">
        <v>5363231.75</v>
      </c>
      <c r="X12" s="100">
        <v>2.6969502497478013E-2</v>
      </c>
      <c r="Y12" s="87">
        <v>30</v>
      </c>
      <c r="Z12" s="100">
        <v>2.0188425302826378E-2</v>
      </c>
      <c r="AA12" s="84"/>
      <c r="AB12" s="84"/>
      <c r="AC12" s="85" t="s">
        <v>31</v>
      </c>
      <c r="AD12" s="86">
        <v>5048486.04</v>
      </c>
      <c r="AE12" s="100">
        <v>2.5791019708248999E-2</v>
      </c>
      <c r="AF12" s="87">
        <v>29</v>
      </c>
      <c r="AG12" s="100">
        <v>1.9768234492160874E-2</v>
      </c>
      <c r="AH12" s="84"/>
      <c r="AI12" s="84"/>
      <c r="AJ12" s="85" t="s">
        <v>31</v>
      </c>
      <c r="AK12" s="86">
        <v>5335916.18</v>
      </c>
      <c r="AL12" s="100">
        <v>2.9019065490403992E-2</v>
      </c>
      <c r="AM12" s="87">
        <v>29</v>
      </c>
      <c r="AN12" s="100">
        <v>2.0833333333333332E-2</v>
      </c>
      <c r="AO12" s="84"/>
      <c r="AQ12" s="85" t="s">
        <v>31</v>
      </c>
      <c r="AR12" s="86">
        <v>4522595.68</v>
      </c>
      <c r="AS12" s="100">
        <v>3.2209745367390276E-2</v>
      </c>
      <c r="AT12" s="87">
        <v>26</v>
      </c>
      <c r="AU12" s="100">
        <v>2.4344569288389514E-2</v>
      </c>
      <c r="AV12" s="84"/>
      <c r="AX12" s="85" t="s">
        <v>31</v>
      </c>
      <c r="AY12" s="86">
        <v>3789259.91</v>
      </c>
      <c r="AZ12" s="100">
        <v>4.4321220058886425E-2</v>
      </c>
      <c r="BA12" s="87">
        <v>26</v>
      </c>
      <c r="BB12" s="100">
        <v>3.8748137108792845E-2</v>
      </c>
      <c r="BC12" s="84"/>
      <c r="BE12" s="85" t="s">
        <v>31</v>
      </c>
      <c r="BF12" s="86">
        <v>1458037.13</v>
      </c>
      <c r="BG12" s="100">
        <v>2.649295828441928E-2</v>
      </c>
      <c r="BH12" s="87">
        <v>13</v>
      </c>
      <c r="BI12" s="100">
        <v>2.8824833702882482E-2</v>
      </c>
      <c r="BJ12" s="84"/>
      <c r="BL12" s="85" t="s">
        <v>31</v>
      </c>
      <c r="BM12" s="86">
        <v>1354213.77</v>
      </c>
      <c r="BN12" s="100">
        <v>3.1749815872399938E-2</v>
      </c>
      <c r="BO12" s="87">
        <v>12</v>
      </c>
      <c r="BP12" s="100">
        <v>3.2345013477088951E-2</v>
      </c>
      <c r="BQ12" s="84"/>
      <c r="BS12" s="85" t="s">
        <v>31</v>
      </c>
      <c r="BT12" s="86">
        <v>1255868.01</v>
      </c>
      <c r="BU12" s="100">
        <v>3.5209218540780352E-2</v>
      </c>
      <c r="BV12" s="87">
        <v>11</v>
      </c>
      <c r="BW12" s="100">
        <v>3.4810126582278479E-2</v>
      </c>
      <c r="BX12" s="84"/>
      <c r="BZ12" s="85" t="s">
        <v>31</v>
      </c>
      <c r="CA12" s="86">
        <v>0</v>
      </c>
      <c r="CB12" s="100">
        <v>0</v>
      </c>
      <c r="CC12" s="87">
        <v>0</v>
      </c>
      <c r="CD12" s="100">
        <v>0</v>
      </c>
      <c r="CE12" s="84"/>
    </row>
    <row r="13" spans="1:237" x14ac:dyDescent="0.25">
      <c r="A13" s="85" t="s">
        <v>32</v>
      </c>
      <c r="B13" s="86">
        <v>10740492.250000002</v>
      </c>
      <c r="C13" s="100">
        <v>5.2099149736247144E-2</v>
      </c>
      <c r="D13" s="87">
        <v>62</v>
      </c>
      <c r="E13" s="100">
        <v>4.0655737704918031E-2</v>
      </c>
      <c r="F13" s="84"/>
      <c r="G13" s="84"/>
      <c r="H13" s="85" t="s">
        <v>32</v>
      </c>
      <c r="I13" s="86">
        <v>10740554.789999999</v>
      </c>
      <c r="J13" s="100">
        <v>5.2803291429521317E-2</v>
      </c>
      <c r="K13" s="87">
        <v>62</v>
      </c>
      <c r="L13" s="100">
        <v>4.1005291005291003E-2</v>
      </c>
      <c r="M13" s="84"/>
      <c r="N13" s="84"/>
      <c r="O13" s="85" t="s">
        <v>32</v>
      </c>
      <c r="P13" s="86">
        <v>11015753.060000001</v>
      </c>
      <c r="Q13" s="100">
        <v>5.4837310750431731E-2</v>
      </c>
      <c r="R13" s="87">
        <v>62</v>
      </c>
      <c r="S13" s="100">
        <v>4.1360907271514341E-2</v>
      </c>
      <c r="T13" s="84"/>
      <c r="U13" s="84"/>
      <c r="V13" s="85" t="s">
        <v>32</v>
      </c>
      <c r="W13" s="86">
        <v>11003252.66</v>
      </c>
      <c r="X13" s="100">
        <v>5.5330864659027944E-2</v>
      </c>
      <c r="Y13" s="87">
        <v>62</v>
      </c>
      <c r="Z13" s="100">
        <v>4.1722745625841183E-2</v>
      </c>
      <c r="AA13" s="84"/>
      <c r="AB13" s="84"/>
      <c r="AC13" s="85" t="s">
        <v>32</v>
      </c>
      <c r="AD13" s="86">
        <v>10794201.989999998</v>
      </c>
      <c r="AE13" s="100">
        <v>5.5143952870851262E-2</v>
      </c>
      <c r="AF13" s="87">
        <v>63</v>
      </c>
      <c r="AG13" s="100">
        <v>4.2944785276073622E-2</v>
      </c>
      <c r="AH13" s="84"/>
      <c r="AI13" s="84"/>
      <c r="AJ13" s="85" t="s">
        <v>32</v>
      </c>
      <c r="AK13" s="86">
        <v>10562322.180000002</v>
      </c>
      <c r="AL13" s="100">
        <v>5.7442566324601957E-2</v>
      </c>
      <c r="AM13" s="87">
        <v>66</v>
      </c>
      <c r="AN13" s="100">
        <v>4.7413793103448273E-2</v>
      </c>
      <c r="AO13" s="84"/>
      <c r="AQ13" s="85" t="s">
        <v>32</v>
      </c>
      <c r="AR13" s="86">
        <v>9305926.9600000009</v>
      </c>
      <c r="AS13" s="100">
        <v>6.6276439239231821E-2</v>
      </c>
      <c r="AT13" s="87">
        <v>54</v>
      </c>
      <c r="AU13" s="100">
        <v>5.0561797752808987E-2</v>
      </c>
      <c r="AV13" s="84"/>
      <c r="AX13" s="85" t="s">
        <v>32</v>
      </c>
      <c r="AY13" s="86">
        <v>6620227.8499999996</v>
      </c>
      <c r="AZ13" s="100">
        <v>7.7433742300305419E-2</v>
      </c>
      <c r="BA13" s="87">
        <v>36</v>
      </c>
      <c r="BB13" s="100">
        <v>5.3651266766020868E-2</v>
      </c>
      <c r="BC13" s="84"/>
      <c r="BE13" s="85" t="s">
        <v>32</v>
      </c>
      <c r="BF13" s="86">
        <v>5049025.55</v>
      </c>
      <c r="BG13" s="100">
        <v>9.1742261236596304E-2</v>
      </c>
      <c r="BH13" s="87">
        <v>30</v>
      </c>
      <c r="BI13" s="100">
        <v>6.6518847006651879E-2</v>
      </c>
      <c r="BJ13" s="84"/>
      <c r="BL13" s="85" t="s">
        <v>32</v>
      </c>
      <c r="BM13" s="86">
        <v>3486312.19</v>
      </c>
      <c r="BN13" s="100">
        <v>8.173729477451952E-2</v>
      </c>
      <c r="BO13" s="87">
        <v>25</v>
      </c>
      <c r="BP13" s="100">
        <v>6.7385444743935305E-2</v>
      </c>
      <c r="BQ13" s="84"/>
      <c r="BS13" s="85" t="s">
        <v>32</v>
      </c>
      <c r="BT13" s="86">
        <v>3594745.4999999995</v>
      </c>
      <c r="BU13" s="100">
        <v>0.1007814347528342</v>
      </c>
      <c r="BV13" s="87">
        <v>27</v>
      </c>
      <c r="BW13" s="100">
        <v>8.5443037974683542E-2</v>
      </c>
      <c r="BX13" s="84"/>
      <c r="BZ13" s="85" t="s">
        <v>32</v>
      </c>
      <c r="CA13" s="86">
        <v>0</v>
      </c>
      <c r="CB13" s="100">
        <v>0</v>
      </c>
      <c r="CC13" s="87">
        <v>0</v>
      </c>
      <c r="CD13" s="100">
        <v>0</v>
      </c>
      <c r="CE13" s="84"/>
    </row>
    <row r="14" spans="1:237" x14ac:dyDescent="0.25">
      <c r="A14" s="85" t="s">
        <v>33</v>
      </c>
      <c r="B14" s="86">
        <v>15991297.109999998</v>
      </c>
      <c r="C14" s="100">
        <v>7.7569348147027983E-2</v>
      </c>
      <c r="D14" s="87">
        <v>99</v>
      </c>
      <c r="E14" s="100">
        <v>6.4918032786885252E-2</v>
      </c>
      <c r="F14" s="84"/>
      <c r="G14" s="84"/>
      <c r="H14" s="85" t="s">
        <v>33</v>
      </c>
      <c r="I14" s="86">
        <v>15624360.720000001</v>
      </c>
      <c r="J14" s="100">
        <v>7.681332004062387E-2</v>
      </c>
      <c r="K14" s="87">
        <v>98</v>
      </c>
      <c r="L14" s="100">
        <v>6.4814814814814811E-2</v>
      </c>
      <c r="M14" s="84"/>
      <c r="N14" s="84"/>
      <c r="O14" s="85" t="s">
        <v>33</v>
      </c>
      <c r="P14" s="86">
        <v>15121914.060000001</v>
      </c>
      <c r="Q14" s="100">
        <v>7.5278112711210571E-2</v>
      </c>
      <c r="R14" s="87">
        <v>98</v>
      </c>
      <c r="S14" s="100">
        <v>6.5376917945296861E-2</v>
      </c>
      <c r="T14" s="84"/>
      <c r="U14" s="84"/>
      <c r="V14" s="85" t="s">
        <v>33</v>
      </c>
      <c r="W14" s="86">
        <v>15997002.369999999</v>
      </c>
      <c r="X14" s="100">
        <v>8.0442392848281571E-2</v>
      </c>
      <c r="Y14" s="87">
        <v>108</v>
      </c>
      <c r="Z14" s="100">
        <v>7.2678331090174964E-2</v>
      </c>
      <c r="AA14" s="84"/>
      <c r="AB14" s="84"/>
      <c r="AC14" s="85" t="s">
        <v>33</v>
      </c>
      <c r="AD14" s="86">
        <v>16278407.700000001</v>
      </c>
      <c r="AE14" s="100">
        <v>8.3160918042196316E-2</v>
      </c>
      <c r="AF14" s="87">
        <v>110</v>
      </c>
      <c r="AG14" s="100">
        <v>7.4982958418541246E-2</v>
      </c>
      <c r="AH14" s="84"/>
      <c r="AI14" s="84"/>
      <c r="AJ14" s="85" t="s">
        <v>33</v>
      </c>
      <c r="AK14" s="86">
        <v>16953389.940000001</v>
      </c>
      <c r="AL14" s="100">
        <v>9.2200011461427464E-2</v>
      </c>
      <c r="AM14" s="87">
        <v>118</v>
      </c>
      <c r="AN14" s="100">
        <v>8.4770114942528729E-2</v>
      </c>
      <c r="AO14" s="84"/>
      <c r="AQ14" s="85" t="s">
        <v>33</v>
      </c>
      <c r="AR14" s="86">
        <v>13971270.960000001</v>
      </c>
      <c r="AS14" s="100">
        <v>9.9502832426624152E-2</v>
      </c>
      <c r="AT14" s="87">
        <v>100</v>
      </c>
      <c r="AU14" s="100">
        <v>9.3632958801498134E-2</v>
      </c>
      <c r="AV14" s="84"/>
      <c r="AX14" s="85" t="s">
        <v>33</v>
      </c>
      <c r="AY14" s="86">
        <v>6999308.75</v>
      </c>
      <c r="AZ14" s="100">
        <v>8.1867676205098119E-2</v>
      </c>
      <c r="BA14" s="87">
        <v>60</v>
      </c>
      <c r="BB14" s="100">
        <v>8.9418777943368111E-2</v>
      </c>
      <c r="BC14" s="84"/>
      <c r="BE14" s="85" t="s">
        <v>33</v>
      </c>
      <c r="BF14" s="86">
        <v>4376196.96</v>
      </c>
      <c r="BG14" s="100">
        <v>7.9516770266119682E-2</v>
      </c>
      <c r="BH14" s="87">
        <v>37</v>
      </c>
      <c r="BI14" s="100">
        <v>8.2039911308203997E-2</v>
      </c>
      <c r="BJ14" s="84"/>
      <c r="BL14" s="85" t="s">
        <v>33</v>
      </c>
      <c r="BM14" s="86">
        <v>3987414.5</v>
      </c>
      <c r="BN14" s="100">
        <v>9.3485739834071879E-2</v>
      </c>
      <c r="BO14" s="87">
        <v>35</v>
      </c>
      <c r="BP14" s="100">
        <v>9.4339622641509441E-2</v>
      </c>
      <c r="BQ14" s="84"/>
      <c r="BS14" s="85" t="s">
        <v>33</v>
      </c>
      <c r="BT14" s="86">
        <v>3925003.4200000009</v>
      </c>
      <c r="BU14" s="100">
        <v>0.11004046769858429</v>
      </c>
      <c r="BV14" s="87">
        <v>34</v>
      </c>
      <c r="BW14" s="100">
        <v>0.10759493670886076</v>
      </c>
      <c r="BX14" s="84"/>
      <c r="BZ14" s="85" t="s">
        <v>33</v>
      </c>
      <c r="CA14" s="86">
        <v>0</v>
      </c>
      <c r="CB14" s="100">
        <v>0</v>
      </c>
      <c r="CC14" s="87">
        <v>0</v>
      </c>
      <c r="CD14" s="100">
        <v>0</v>
      </c>
      <c r="CE14" s="84"/>
    </row>
    <row r="15" spans="1:237" x14ac:dyDescent="0.25">
      <c r="A15" s="85" t="s">
        <v>34</v>
      </c>
      <c r="B15" s="86">
        <v>43573693.329999983</v>
      </c>
      <c r="C15" s="100">
        <v>0.21136390404834399</v>
      </c>
      <c r="D15" s="87">
        <v>329</v>
      </c>
      <c r="E15" s="100">
        <v>0.21573770491803279</v>
      </c>
      <c r="F15" s="84"/>
      <c r="G15" s="84"/>
      <c r="H15" s="85" t="s">
        <v>34</v>
      </c>
      <c r="I15" s="86">
        <v>42914683.500000015</v>
      </c>
      <c r="J15" s="100">
        <v>0.2109794683572552</v>
      </c>
      <c r="K15" s="87">
        <v>329</v>
      </c>
      <c r="L15" s="100">
        <v>0.21759259259259259</v>
      </c>
      <c r="M15" s="84"/>
      <c r="N15" s="84"/>
      <c r="O15" s="85" t="s">
        <v>34</v>
      </c>
      <c r="P15" s="86">
        <v>43059014.580000043</v>
      </c>
      <c r="Q15" s="100">
        <v>0.21435126134997373</v>
      </c>
      <c r="R15" s="87">
        <v>331</v>
      </c>
      <c r="S15" s="100">
        <v>0.22081387591727819</v>
      </c>
      <c r="T15" s="84"/>
      <c r="U15" s="84"/>
      <c r="V15" s="85" t="s">
        <v>34</v>
      </c>
      <c r="W15" s="86">
        <v>41863072.289999992</v>
      </c>
      <c r="X15" s="100">
        <v>0.21051229656023299</v>
      </c>
      <c r="Y15" s="87">
        <v>320</v>
      </c>
      <c r="Z15" s="100">
        <v>0.21534320323014805</v>
      </c>
      <c r="AA15" s="84"/>
      <c r="AB15" s="84"/>
      <c r="AC15" s="85" t="s">
        <v>34</v>
      </c>
      <c r="AD15" s="86">
        <v>40373645.039999999</v>
      </c>
      <c r="AE15" s="100">
        <v>0.2062553935318972</v>
      </c>
      <c r="AF15" s="87">
        <v>311</v>
      </c>
      <c r="AG15" s="100">
        <v>0.21199727334696661</v>
      </c>
      <c r="AH15" s="84"/>
      <c r="AI15" s="84"/>
      <c r="AJ15" s="85" t="s">
        <v>34</v>
      </c>
      <c r="AK15" s="86">
        <v>36434019.829999998</v>
      </c>
      <c r="AL15" s="100">
        <v>0.19814426836169824</v>
      </c>
      <c r="AM15" s="87">
        <v>285</v>
      </c>
      <c r="AN15" s="100">
        <v>0.20474137931034483</v>
      </c>
      <c r="AO15" s="84"/>
      <c r="AQ15" s="85" t="s">
        <v>34</v>
      </c>
      <c r="AR15" s="86">
        <v>25708432.370000005</v>
      </c>
      <c r="AS15" s="100">
        <v>0.18309442608242926</v>
      </c>
      <c r="AT15" s="87">
        <v>206</v>
      </c>
      <c r="AU15" s="100">
        <v>0.19288389513108614</v>
      </c>
      <c r="AV15" s="84"/>
      <c r="AX15" s="85" t="s">
        <v>34</v>
      </c>
      <c r="AY15" s="86">
        <v>15579196.060000001</v>
      </c>
      <c r="AZ15" s="100">
        <v>0.18222264856880624</v>
      </c>
      <c r="BA15" s="87">
        <v>132</v>
      </c>
      <c r="BB15" s="100">
        <v>0.19672131147540983</v>
      </c>
      <c r="BC15" s="84"/>
      <c r="BE15" s="85" t="s">
        <v>34</v>
      </c>
      <c r="BF15" s="86">
        <v>10924098.079999998</v>
      </c>
      <c r="BG15" s="100">
        <v>0.19849403610753363</v>
      </c>
      <c r="BH15" s="87">
        <v>91</v>
      </c>
      <c r="BI15" s="100">
        <v>0.20177383592017739</v>
      </c>
      <c r="BJ15" s="84"/>
      <c r="BL15" s="85" t="s">
        <v>34</v>
      </c>
      <c r="BM15" s="86">
        <v>8530884.6600000001</v>
      </c>
      <c r="BN15" s="100">
        <v>0.20000831713864581</v>
      </c>
      <c r="BO15" s="87">
        <v>71</v>
      </c>
      <c r="BP15" s="100">
        <v>0.19137466307277629</v>
      </c>
      <c r="BQ15" s="84"/>
      <c r="BS15" s="85" t="s">
        <v>34</v>
      </c>
      <c r="BT15" s="86">
        <v>6957475.4399999995</v>
      </c>
      <c r="BU15" s="100">
        <v>0.1950581361325319</v>
      </c>
      <c r="BV15" s="87">
        <v>56</v>
      </c>
      <c r="BW15" s="100">
        <v>0.17721518987341772</v>
      </c>
      <c r="BX15" s="84"/>
      <c r="BZ15" s="85" t="s">
        <v>34</v>
      </c>
      <c r="CA15" s="86">
        <v>0</v>
      </c>
      <c r="CB15" s="100">
        <v>0</v>
      </c>
      <c r="CC15" s="87">
        <v>0</v>
      </c>
      <c r="CD15" s="100">
        <v>0</v>
      </c>
      <c r="CE15" s="84"/>
    </row>
    <row r="16" spans="1:237" x14ac:dyDescent="0.25">
      <c r="A16" s="85" t="s">
        <v>35</v>
      </c>
      <c r="B16" s="86">
        <v>87399403.650000006</v>
      </c>
      <c r="C16" s="100">
        <v>0.42395027263485568</v>
      </c>
      <c r="D16" s="87">
        <v>637</v>
      </c>
      <c r="E16" s="100">
        <v>0.41770491803278686</v>
      </c>
      <c r="F16" s="84"/>
      <c r="G16" s="84"/>
      <c r="H16" s="85" t="s">
        <v>35</v>
      </c>
      <c r="I16" s="86">
        <v>86632152.350000009</v>
      </c>
      <c r="J16" s="100">
        <v>0.42590563310219293</v>
      </c>
      <c r="K16" s="87">
        <v>628</v>
      </c>
      <c r="L16" s="100">
        <v>0.41534391534391535</v>
      </c>
      <c r="M16" s="84"/>
      <c r="N16" s="84"/>
      <c r="O16" s="85" t="s">
        <v>35</v>
      </c>
      <c r="P16" s="86">
        <v>85284460.530000001</v>
      </c>
      <c r="Q16" s="100">
        <v>0.42455295056028963</v>
      </c>
      <c r="R16" s="87">
        <v>619</v>
      </c>
      <c r="S16" s="100">
        <v>0.41294196130753835</v>
      </c>
      <c r="T16" s="84"/>
      <c r="U16" s="84"/>
      <c r="V16" s="85" t="s">
        <v>35</v>
      </c>
      <c r="W16" s="86">
        <v>84364056.599999994</v>
      </c>
      <c r="X16" s="100">
        <v>0.42423239218985387</v>
      </c>
      <c r="Y16" s="87">
        <v>613</v>
      </c>
      <c r="Z16" s="100">
        <v>0.41251682368775233</v>
      </c>
      <c r="AA16" s="84"/>
      <c r="AB16" s="84"/>
      <c r="AC16" s="85" t="s">
        <v>35</v>
      </c>
      <c r="AD16" s="86">
        <v>83231984.920000017</v>
      </c>
      <c r="AE16" s="100">
        <v>0.42520425854805449</v>
      </c>
      <c r="AF16" s="87">
        <v>605</v>
      </c>
      <c r="AG16" s="100">
        <v>0.41240627130197682</v>
      </c>
      <c r="AH16" s="84"/>
      <c r="AI16" s="84"/>
      <c r="AJ16" s="85" t="s">
        <v>35</v>
      </c>
      <c r="AK16" s="86">
        <v>79059029.920000002</v>
      </c>
      <c r="AL16" s="100">
        <v>0.4299578721748753</v>
      </c>
      <c r="AM16" s="87">
        <v>583</v>
      </c>
      <c r="AN16" s="100">
        <v>0.41882183908045978</v>
      </c>
      <c r="AO16" s="84"/>
      <c r="AQ16" s="85" t="s">
        <v>35</v>
      </c>
      <c r="AR16" s="86">
        <v>60240792.039999999</v>
      </c>
      <c r="AS16" s="100">
        <v>0.4290325091227945</v>
      </c>
      <c r="AT16" s="87">
        <v>450</v>
      </c>
      <c r="AU16" s="100">
        <v>0.42134831460674155</v>
      </c>
      <c r="AV16" s="84"/>
      <c r="AX16" s="85" t="s">
        <v>35</v>
      </c>
      <c r="AY16" s="86">
        <v>34992975.780000001</v>
      </c>
      <c r="AZ16" s="100">
        <v>0.40929664813112882</v>
      </c>
      <c r="BA16" s="87">
        <v>265</v>
      </c>
      <c r="BB16" s="100">
        <v>0.39493293591654249</v>
      </c>
      <c r="BC16" s="84"/>
      <c r="BE16" s="85" t="s">
        <v>35</v>
      </c>
      <c r="BF16" s="86">
        <v>19697378.25</v>
      </c>
      <c r="BG16" s="100">
        <v>0.35790708587076769</v>
      </c>
      <c r="BH16" s="87">
        <v>158</v>
      </c>
      <c r="BI16" s="100">
        <v>0.35033259423503327</v>
      </c>
      <c r="BJ16" s="84"/>
      <c r="BL16" s="85" t="s">
        <v>35</v>
      </c>
      <c r="BM16" s="86">
        <v>15088042.75</v>
      </c>
      <c r="BN16" s="100">
        <v>0.3537422154460878</v>
      </c>
      <c r="BO16" s="87">
        <v>126</v>
      </c>
      <c r="BP16" s="100">
        <v>0.33962264150943394</v>
      </c>
      <c r="BQ16" s="84"/>
      <c r="BS16" s="85" t="s">
        <v>35</v>
      </c>
      <c r="BT16" s="86">
        <v>11769150.25</v>
      </c>
      <c r="BU16" s="100">
        <v>0.32995711324116755</v>
      </c>
      <c r="BV16" s="87">
        <v>105</v>
      </c>
      <c r="BW16" s="100">
        <v>0.33227848101265822</v>
      </c>
      <c r="BX16" s="84"/>
      <c r="BZ16" s="85" t="s">
        <v>35</v>
      </c>
      <c r="CA16" s="86">
        <v>0</v>
      </c>
      <c r="CB16" s="100">
        <v>0</v>
      </c>
      <c r="CC16" s="87">
        <v>0</v>
      </c>
      <c r="CD16" s="100">
        <v>0</v>
      </c>
      <c r="CE16" s="84"/>
    </row>
    <row r="17" spans="1:83" x14ac:dyDescent="0.25">
      <c r="A17" s="85" t="s">
        <v>36</v>
      </c>
      <c r="B17" s="86">
        <v>26193072.879999995</v>
      </c>
      <c r="C17" s="100">
        <v>0.12705533361634833</v>
      </c>
      <c r="D17" s="87">
        <v>221</v>
      </c>
      <c r="E17" s="100">
        <v>0.14491803278688525</v>
      </c>
      <c r="F17" s="84"/>
      <c r="G17" s="84"/>
      <c r="H17" s="85" t="s">
        <v>36</v>
      </c>
      <c r="I17" s="86">
        <v>26258126.050000001</v>
      </c>
      <c r="J17" s="100">
        <v>0.12909160740022216</v>
      </c>
      <c r="K17" s="87">
        <v>221</v>
      </c>
      <c r="L17" s="100">
        <v>0.14616402116402116</v>
      </c>
      <c r="M17" s="84"/>
      <c r="N17" s="84"/>
      <c r="O17" s="85" t="s">
        <v>36</v>
      </c>
      <c r="P17" s="86">
        <v>26174039.379999999</v>
      </c>
      <c r="Q17" s="100">
        <v>0.13029648751722267</v>
      </c>
      <c r="R17" s="87">
        <v>220</v>
      </c>
      <c r="S17" s="100">
        <v>0.14676450967311541</v>
      </c>
      <c r="T17" s="84"/>
      <c r="U17" s="84"/>
      <c r="V17" s="85" t="s">
        <v>36</v>
      </c>
      <c r="W17" s="86">
        <v>25784569.379999999</v>
      </c>
      <c r="X17" s="100">
        <v>0.12966007077548067</v>
      </c>
      <c r="Y17" s="87">
        <v>217</v>
      </c>
      <c r="Z17" s="100">
        <v>0.14602960969044415</v>
      </c>
      <c r="AA17" s="84"/>
      <c r="AB17" s="84"/>
      <c r="AC17" s="85" t="s">
        <v>36</v>
      </c>
      <c r="AD17" s="86">
        <v>25437783.75</v>
      </c>
      <c r="AE17" s="100">
        <v>0.12995309422117884</v>
      </c>
      <c r="AF17" s="87">
        <v>213</v>
      </c>
      <c r="AG17" s="100">
        <v>0.14519427402862986</v>
      </c>
      <c r="AH17" s="84"/>
      <c r="AI17" s="84"/>
      <c r="AJ17" s="85" t="s">
        <v>36</v>
      </c>
      <c r="AK17" s="86">
        <v>21860340.599999998</v>
      </c>
      <c r="AL17" s="100">
        <v>0.11888617326705031</v>
      </c>
      <c r="AM17" s="87">
        <v>184</v>
      </c>
      <c r="AN17" s="100">
        <v>0.13218390804597702</v>
      </c>
      <c r="AO17" s="84"/>
      <c r="AQ17" s="85" t="s">
        <v>36</v>
      </c>
      <c r="AR17" s="86">
        <v>15292920.330000004</v>
      </c>
      <c r="AS17" s="100">
        <v>0.10891556632652295</v>
      </c>
      <c r="AT17" s="87">
        <v>131</v>
      </c>
      <c r="AU17" s="100">
        <v>0.12265917602996254</v>
      </c>
      <c r="AV17" s="84"/>
      <c r="AX17" s="85" t="s">
        <v>36</v>
      </c>
      <c r="AY17" s="86">
        <v>9681691.2899999991</v>
      </c>
      <c r="AZ17" s="100">
        <v>0.11324226376603813</v>
      </c>
      <c r="BA17" s="87">
        <v>83</v>
      </c>
      <c r="BB17" s="100">
        <v>0.12369597615499255</v>
      </c>
      <c r="BC17" s="84"/>
      <c r="BE17" s="85" t="s">
        <v>36</v>
      </c>
      <c r="BF17" s="86">
        <v>7923846.1299999999</v>
      </c>
      <c r="BG17" s="100">
        <v>0.14397858645358858</v>
      </c>
      <c r="BH17" s="87">
        <v>68</v>
      </c>
      <c r="BI17" s="100">
        <v>0.15077605321507762</v>
      </c>
      <c r="BJ17" s="84"/>
      <c r="BL17" s="85" t="s">
        <v>36</v>
      </c>
      <c r="BM17" s="86">
        <v>6223713.629999999</v>
      </c>
      <c r="BN17" s="100">
        <v>0.14591622546789329</v>
      </c>
      <c r="BO17" s="87">
        <v>56</v>
      </c>
      <c r="BP17" s="100">
        <v>0.15094339622641509</v>
      </c>
      <c r="BQ17" s="84"/>
      <c r="BS17" s="85" t="s">
        <v>36</v>
      </c>
      <c r="BT17" s="86">
        <v>4569304.24</v>
      </c>
      <c r="BU17" s="100">
        <v>0.12810393312389118</v>
      </c>
      <c r="BV17" s="87">
        <v>42</v>
      </c>
      <c r="BW17" s="100">
        <v>0.13291139240506328</v>
      </c>
      <c r="BX17" s="84"/>
      <c r="BZ17" s="85" t="s">
        <v>36</v>
      </c>
      <c r="CA17" s="86">
        <v>0</v>
      </c>
      <c r="CB17" s="100">
        <v>0</v>
      </c>
      <c r="CC17" s="87">
        <v>0</v>
      </c>
      <c r="CD17" s="100">
        <v>0</v>
      </c>
      <c r="CE17" s="84"/>
    </row>
    <row r="18" spans="1:83" x14ac:dyDescent="0.25">
      <c r="A18" s="85" t="s">
        <v>37</v>
      </c>
      <c r="B18" s="86">
        <v>9992023.3300000001</v>
      </c>
      <c r="C18" s="100">
        <v>4.8468534543912055E-2</v>
      </c>
      <c r="D18" s="87">
        <v>97</v>
      </c>
      <c r="E18" s="100">
        <v>6.3606557377049178E-2</v>
      </c>
      <c r="F18" s="84"/>
      <c r="G18" s="84"/>
      <c r="H18" s="85" t="s">
        <v>37</v>
      </c>
      <c r="I18" s="86">
        <v>9737268.9399999995</v>
      </c>
      <c r="J18" s="100">
        <v>4.7870883731737486E-2</v>
      </c>
      <c r="K18" s="87">
        <v>95</v>
      </c>
      <c r="L18" s="100">
        <v>6.2830687830687834E-2</v>
      </c>
      <c r="M18" s="84"/>
      <c r="N18" s="84"/>
      <c r="O18" s="85" t="s">
        <v>37</v>
      </c>
      <c r="P18" s="86">
        <v>9571106.4399999995</v>
      </c>
      <c r="Q18" s="100">
        <v>4.764574289356286E-2</v>
      </c>
      <c r="R18" s="87">
        <v>94</v>
      </c>
      <c r="S18" s="100">
        <v>6.2708472314876584E-2</v>
      </c>
      <c r="T18" s="84"/>
      <c r="U18" s="84"/>
      <c r="V18" s="85" t="s">
        <v>37</v>
      </c>
      <c r="W18" s="86">
        <v>9416650.1899999995</v>
      </c>
      <c r="X18" s="100">
        <v>4.7352488696219733E-2</v>
      </c>
      <c r="Y18" s="87">
        <v>92</v>
      </c>
      <c r="Z18" s="100">
        <v>6.1911170928667561E-2</v>
      </c>
      <c r="AA18" s="84"/>
      <c r="AB18" s="84"/>
      <c r="AC18" s="85" t="s">
        <v>37</v>
      </c>
      <c r="AD18" s="86">
        <v>9354775.1899999995</v>
      </c>
      <c r="AE18" s="100">
        <v>4.7790404762915566E-2</v>
      </c>
      <c r="AF18" s="87">
        <v>91</v>
      </c>
      <c r="AG18" s="100">
        <v>6.2031356509884117E-2</v>
      </c>
      <c r="AH18" s="84"/>
      <c r="AI18" s="84"/>
      <c r="AJ18" s="85" t="s">
        <v>37</v>
      </c>
      <c r="AK18" s="86">
        <v>8460823.9399999976</v>
      </c>
      <c r="AL18" s="100">
        <v>4.6013692069960116E-2</v>
      </c>
      <c r="AM18" s="87">
        <v>83</v>
      </c>
      <c r="AN18" s="100">
        <v>5.9626436781609192E-2</v>
      </c>
      <c r="AO18" s="84"/>
      <c r="AQ18" s="85" t="s">
        <v>37</v>
      </c>
      <c r="AR18" s="86">
        <v>6200806.8299999991</v>
      </c>
      <c r="AS18" s="100">
        <v>4.4161897989226054E-2</v>
      </c>
      <c r="AT18" s="87">
        <v>61</v>
      </c>
      <c r="AU18" s="100">
        <v>5.7116104868913858E-2</v>
      </c>
      <c r="AV18" s="84"/>
      <c r="AX18" s="85" t="s">
        <v>37</v>
      </c>
      <c r="AY18" s="86">
        <v>3052949.3899999997</v>
      </c>
      <c r="AZ18" s="100">
        <v>3.5708936561924316E-2</v>
      </c>
      <c r="BA18" s="87">
        <v>36</v>
      </c>
      <c r="BB18" s="100">
        <v>5.3651266766020868E-2</v>
      </c>
      <c r="BC18" s="84"/>
      <c r="BE18" s="85" t="s">
        <v>37</v>
      </c>
      <c r="BF18" s="86">
        <v>2380093.7599999998</v>
      </c>
      <c r="BG18" s="100">
        <v>4.3246995154839873E-2</v>
      </c>
      <c r="BH18" s="87">
        <v>28</v>
      </c>
      <c r="BI18" s="100">
        <v>6.2084257206208429E-2</v>
      </c>
      <c r="BJ18" s="84"/>
      <c r="BL18" s="85" t="s">
        <v>37</v>
      </c>
      <c r="BM18" s="86">
        <v>2139518.7599999998</v>
      </c>
      <c r="BN18" s="100">
        <v>5.0161450274977946E-2</v>
      </c>
      <c r="BO18" s="87">
        <v>25</v>
      </c>
      <c r="BP18" s="100">
        <v>6.7385444743935305E-2</v>
      </c>
      <c r="BQ18" s="84"/>
      <c r="BS18" s="85" t="s">
        <v>37</v>
      </c>
      <c r="BT18" s="86">
        <v>1693958.6</v>
      </c>
      <c r="BU18" s="100">
        <v>4.7491422722388106E-2</v>
      </c>
      <c r="BV18" s="87">
        <v>20</v>
      </c>
      <c r="BW18" s="100">
        <v>6.3291139240506333E-2</v>
      </c>
      <c r="BX18" s="84"/>
      <c r="BZ18" s="85" t="s">
        <v>37</v>
      </c>
      <c r="CA18" s="86">
        <v>0</v>
      </c>
      <c r="CB18" s="100">
        <v>0</v>
      </c>
      <c r="CC18" s="87">
        <v>0</v>
      </c>
      <c r="CD18" s="100">
        <v>0</v>
      </c>
      <c r="CE18" s="84"/>
    </row>
    <row r="19" spans="1:83" x14ac:dyDescent="0.25">
      <c r="A19" s="85" t="s">
        <v>38</v>
      </c>
      <c r="B19" s="86">
        <v>0</v>
      </c>
      <c r="C19" s="100">
        <v>0</v>
      </c>
      <c r="D19" s="87">
        <v>0</v>
      </c>
      <c r="E19" s="100">
        <v>0</v>
      </c>
      <c r="F19" s="84"/>
      <c r="G19" s="84"/>
      <c r="H19" s="85" t="s">
        <v>38</v>
      </c>
      <c r="I19" s="86">
        <v>0</v>
      </c>
      <c r="J19" s="100">
        <v>0</v>
      </c>
      <c r="K19" s="87">
        <v>0</v>
      </c>
      <c r="L19" s="100">
        <v>0</v>
      </c>
      <c r="M19" s="84"/>
      <c r="N19" s="84"/>
      <c r="O19" s="85" t="s">
        <v>38</v>
      </c>
      <c r="P19" s="86">
        <v>0</v>
      </c>
      <c r="Q19" s="100">
        <v>0</v>
      </c>
      <c r="R19" s="87">
        <v>0</v>
      </c>
      <c r="S19" s="100">
        <v>0</v>
      </c>
      <c r="T19" s="84"/>
      <c r="U19" s="84"/>
      <c r="V19" s="85" t="s">
        <v>38</v>
      </c>
      <c r="W19" s="86">
        <v>0</v>
      </c>
      <c r="X19" s="100">
        <v>0</v>
      </c>
      <c r="Y19" s="87">
        <v>0</v>
      </c>
      <c r="Z19" s="100">
        <v>0</v>
      </c>
      <c r="AA19" s="84"/>
      <c r="AB19" s="84"/>
      <c r="AC19" s="85" t="s">
        <v>38</v>
      </c>
      <c r="AD19" s="86">
        <v>0</v>
      </c>
      <c r="AE19" s="100">
        <v>0</v>
      </c>
      <c r="AF19" s="87">
        <v>0</v>
      </c>
      <c r="AG19" s="100">
        <v>0</v>
      </c>
      <c r="AH19" s="84"/>
      <c r="AI19" s="84"/>
      <c r="AJ19" s="85" t="s">
        <v>38</v>
      </c>
      <c r="AK19" s="86">
        <v>0</v>
      </c>
      <c r="AL19" s="100">
        <v>0</v>
      </c>
      <c r="AM19" s="87">
        <v>0</v>
      </c>
      <c r="AN19" s="100">
        <v>0</v>
      </c>
      <c r="AO19" s="84"/>
      <c r="AQ19" s="85" t="s">
        <v>38</v>
      </c>
      <c r="AR19" s="86">
        <v>0</v>
      </c>
      <c r="AS19" s="100">
        <v>0</v>
      </c>
      <c r="AT19" s="87">
        <v>0</v>
      </c>
      <c r="AU19" s="100">
        <v>0</v>
      </c>
      <c r="AV19" s="84"/>
      <c r="AX19" s="85" t="s">
        <v>38</v>
      </c>
      <c r="AY19" s="86">
        <v>0</v>
      </c>
      <c r="AZ19" s="100">
        <v>0</v>
      </c>
      <c r="BA19" s="87">
        <v>0</v>
      </c>
      <c r="BB19" s="100">
        <v>0</v>
      </c>
      <c r="BC19" s="84"/>
      <c r="BE19" s="85" t="s">
        <v>38</v>
      </c>
      <c r="BF19" s="86">
        <v>0</v>
      </c>
      <c r="BG19" s="100">
        <v>0</v>
      </c>
      <c r="BH19" s="87">
        <v>0</v>
      </c>
      <c r="BI19" s="100">
        <v>0</v>
      </c>
      <c r="BJ19" s="84"/>
      <c r="BL19" s="85" t="s">
        <v>38</v>
      </c>
      <c r="BM19" s="86">
        <v>0</v>
      </c>
      <c r="BN19" s="100">
        <v>0</v>
      </c>
      <c r="BO19" s="87">
        <v>0</v>
      </c>
      <c r="BP19" s="100">
        <v>0</v>
      </c>
      <c r="BQ19" s="84"/>
      <c r="BS19" s="85" t="s">
        <v>38</v>
      </c>
      <c r="BT19" s="86">
        <v>0</v>
      </c>
      <c r="BU19" s="100">
        <v>0</v>
      </c>
      <c r="BV19" s="87">
        <v>0</v>
      </c>
      <c r="BW19" s="100">
        <v>0</v>
      </c>
      <c r="BX19" s="84"/>
      <c r="BZ19" s="85" t="s">
        <v>38</v>
      </c>
      <c r="CA19" s="86">
        <v>0</v>
      </c>
      <c r="CB19" s="100">
        <v>0</v>
      </c>
      <c r="CC19" s="87">
        <v>0</v>
      </c>
      <c r="CD19" s="100">
        <v>0</v>
      </c>
      <c r="CE19" s="84"/>
    </row>
    <row r="20" spans="1:83" x14ac:dyDescent="0.25">
      <c r="A20" s="85" t="s">
        <v>39</v>
      </c>
      <c r="B20" s="86">
        <v>0</v>
      </c>
      <c r="C20" s="100">
        <v>0</v>
      </c>
      <c r="D20" s="87">
        <v>0</v>
      </c>
      <c r="E20" s="100">
        <v>0</v>
      </c>
      <c r="F20" s="84"/>
      <c r="G20" s="84"/>
      <c r="H20" s="85" t="s">
        <v>39</v>
      </c>
      <c r="I20" s="86">
        <v>0</v>
      </c>
      <c r="J20" s="100">
        <v>0</v>
      </c>
      <c r="K20" s="87">
        <v>0</v>
      </c>
      <c r="L20" s="100">
        <v>0</v>
      </c>
      <c r="M20" s="84"/>
      <c r="N20" s="84"/>
      <c r="O20" s="85" t="s">
        <v>39</v>
      </c>
      <c r="P20" s="86">
        <v>0</v>
      </c>
      <c r="Q20" s="100">
        <v>0</v>
      </c>
      <c r="R20" s="87">
        <v>0</v>
      </c>
      <c r="S20" s="100">
        <v>0</v>
      </c>
      <c r="T20" s="84"/>
      <c r="U20" s="84"/>
      <c r="V20" s="85" t="s">
        <v>39</v>
      </c>
      <c r="W20" s="86">
        <v>0</v>
      </c>
      <c r="X20" s="100">
        <v>0</v>
      </c>
      <c r="Y20" s="87">
        <v>0</v>
      </c>
      <c r="Z20" s="100">
        <v>0</v>
      </c>
      <c r="AA20" s="84"/>
      <c r="AB20" s="84"/>
      <c r="AC20" s="85" t="s">
        <v>39</v>
      </c>
      <c r="AD20" s="86">
        <v>0</v>
      </c>
      <c r="AE20" s="100">
        <v>0</v>
      </c>
      <c r="AF20" s="87">
        <v>0</v>
      </c>
      <c r="AG20" s="100">
        <v>0</v>
      </c>
      <c r="AH20" s="84"/>
      <c r="AI20" s="84"/>
      <c r="AJ20" s="85" t="s">
        <v>39</v>
      </c>
      <c r="AK20" s="86">
        <v>0</v>
      </c>
      <c r="AL20" s="100">
        <v>0</v>
      </c>
      <c r="AM20" s="87">
        <v>0</v>
      </c>
      <c r="AN20" s="100">
        <v>0</v>
      </c>
      <c r="AO20" s="84"/>
      <c r="AQ20" s="85" t="s">
        <v>39</v>
      </c>
      <c r="AR20" s="86">
        <v>0</v>
      </c>
      <c r="AS20" s="100">
        <v>0</v>
      </c>
      <c r="AT20" s="87">
        <v>0</v>
      </c>
      <c r="AU20" s="100">
        <v>0</v>
      </c>
      <c r="AV20" s="84"/>
      <c r="AX20" s="85" t="s">
        <v>39</v>
      </c>
      <c r="AY20" s="86">
        <v>0</v>
      </c>
      <c r="AZ20" s="100">
        <v>0</v>
      </c>
      <c r="BA20" s="87">
        <v>0</v>
      </c>
      <c r="BB20" s="100">
        <v>0</v>
      </c>
      <c r="BC20" s="84"/>
      <c r="BE20" s="85" t="s">
        <v>39</v>
      </c>
      <c r="BF20" s="86">
        <v>0</v>
      </c>
      <c r="BG20" s="100">
        <v>0</v>
      </c>
      <c r="BH20" s="87">
        <v>0</v>
      </c>
      <c r="BI20" s="100">
        <v>0</v>
      </c>
      <c r="BJ20" s="84"/>
      <c r="BL20" s="85" t="s">
        <v>39</v>
      </c>
      <c r="BM20" s="86">
        <v>0</v>
      </c>
      <c r="BN20" s="100">
        <v>0</v>
      </c>
      <c r="BO20" s="87">
        <v>0</v>
      </c>
      <c r="BP20" s="100">
        <v>0</v>
      </c>
      <c r="BQ20" s="84"/>
      <c r="BS20" s="85" t="s">
        <v>39</v>
      </c>
      <c r="BT20" s="86">
        <v>0</v>
      </c>
      <c r="BU20" s="100">
        <v>0</v>
      </c>
      <c r="BV20" s="87">
        <v>0</v>
      </c>
      <c r="BW20" s="100">
        <v>0</v>
      </c>
      <c r="BX20" s="84"/>
      <c r="BZ20" s="85" t="s">
        <v>39</v>
      </c>
      <c r="CA20" s="86">
        <v>0</v>
      </c>
      <c r="CB20" s="100">
        <v>0</v>
      </c>
      <c r="CC20" s="87">
        <v>0</v>
      </c>
      <c r="CD20" s="100">
        <v>0</v>
      </c>
      <c r="CE20" s="84"/>
    </row>
    <row r="21" spans="1:83" x14ac:dyDescent="0.25">
      <c r="A21" s="85" t="s">
        <v>40</v>
      </c>
      <c r="B21" s="86">
        <v>0</v>
      </c>
      <c r="C21" s="100">
        <v>0</v>
      </c>
      <c r="D21" s="87">
        <v>0</v>
      </c>
      <c r="E21" s="100">
        <v>0</v>
      </c>
      <c r="F21" s="84"/>
      <c r="G21" s="84"/>
      <c r="H21" s="85" t="s">
        <v>40</v>
      </c>
      <c r="I21" s="86">
        <v>0</v>
      </c>
      <c r="J21" s="100">
        <v>0</v>
      </c>
      <c r="K21" s="87">
        <v>0</v>
      </c>
      <c r="L21" s="100">
        <v>0</v>
      </c>
      <c r="M21" s="84"/>
      <c r="N21" s="84"/>
      <c r="O21" s="85" t="s">
        <v>40</v>
      </c>
      <c r="P21" s="86">
        <v>0</v>
      </c>
      <c r="Q21" s="100">
        <v>0</v>
      </c>
      <c r="R21" s="87">
        <v>0</v>
      </c>
      <c r="S21" s="100">
        <v>0</v>
      </c>
      <c r="T21" s="84"/>
      <c r="U21" s="84"/>
      <c r="V21" s="85" t="s">
        <v>40</v>
      </c>
      <c r="W21" s="86">
        <v>0</v>
      </c>
      <c r="X21" s="100">
        <v>0</v>
      </c>
      <c r="Y21" s="87">
        <v>0</v>
      </c>
      <c r="Z21" s="100">
        <v>0</v>
      </c>
      <c r="AA21" s="84"/>
      <c r="AB21" s="84"/>
      <c r="AC21" s="85" t="s">
        <v>40</v>
      </c>
      <c r="AD21" s="86">
        <v>0</v>
      </c>
      <c r="AE21" s="100">
        <v>0</v>
      </c>
      <c r="AF21" s="87">
        <v>0</v>
      </c>
      <c r="AG21" s="100">
        <v>0</v>
      </c>
      <c r="AH21" s="84"/>
      <c r="AI21" s="84"/>
      <c r="AJ21" s="85" t="s">
        <v>40</v>
      </c>
      <c r="AK21" s="86">
        <v>0</v>
      </c>
      <c r="AL21" s="100">
        <v>0</v>
      </c>
      <c r="AM21" s="87">
        <v>0</v>
      </c>
      <c r="AN21" s="100">
        <v>0</v>
      </c>
      <c r="AO21" s="84"/>
      <c r="AQ21" s="85" t="s">
        <v>40</v>
      </c>
      <c r="AR21" s="86">
        <v>0</v>
      </c>
      <c r="AS21" s="100">
        <v>0</v>
      </c>
      <c r="AT21" s="87">
        <v>0</v>
      </c>
      <c r="AU21" s="100">
        <v>0</v>
      </c>
      <c r="AV21" s="84"/>
      <c r="AX21" s="85" t="s">
        <v>40</v>
      </c>
      <c r="AY21" s="86">
        <v>0</v>
      </c>
      <c r="AZ21" s="100">
        <v>0</v>
      </c>
      <c r="BA21" s="87">
        <v>0</v>
      </c>
      <c r="BB21" s="100">
        <v>0</v>
      </c>
      <c r="BC21" s="84"/>
      <c r="BE21" s="85" t="s">
        <v>40</v>
      </c>
      <c r="BF21" s="86">
        <v>0</v>
      </c>
      <c r="BG21" s="100">
        <v>0</v>
      </c>
      <c r="BH21" s="87">
        <v>0</v>
      </c>
      <c r="BI21" s="100">
        <v>0</v>
      </c>
      <c r="BJ21" s="84"/>
      <c r="BL21" s="85" t="s">
        <v>40</v>
      </c>
      <c r="BM21" s="86">
        <v>0</v>
      </c>
      <c r="BN21" s="100">
        <v>0</v>
      </c>
      <c r="BO21" s="87">
        <v>0</v>
      </c>
      <c r="BP21" s="100">
        <v>0</v>
      </c>
      <c r="BQ21" s="84"/>
      <c r="BS21" s="85" t="s">
        <v>40</v>
      </c>
      <c r="BT21" s="86">
        <v>0</v>
      </c>
      <c r="BU21" s="100">
        <v>0</v>
      </c>
      <c r="BV21" s="87">
        <v>0</v>
      </c>
      <c r="BW21" s="100">
        <v>0</v>
      </c>
      <c r="BX21" s="84"/>
      <c r="BZ21" s="85" t="s">
        <v>40</v>
      </c>
      <c r="CA21" s="86">
        <v>0</v>
      </c>
      <c r="CB21" s="100">
        <v>0</v>
      </c>
      <c r="CC21" s="87">
        <v>0</v>
      </c>
      <c r="CD21" s="100">
        <v>0</v>
      </c>
      <c r="CE21" s="84"/>
    </row>
    <row r="22" spans="1:83" x14ac:dyDescent="0.25">
      <c r="A22" s="85"/>
      <c r="B22" s="90"/>
      <c r="C22" s="100"/>
      <c r="D22" s="87"/>
      <c r="E22" s="100"/>
      <c r="F22" s="84"/>
      <c r="G22" s="84"/>
      <c r="H22" s="85"/>
      <c r="I22" s="90"/>
      <c r="J22" s="100"/>
      <c r="K22" s="87"/>
      <c r="L22" s="100"/>
      <c r="M22" s="84"/>
      <c r="N22" s="84"/>
      <c r="O22" s="85"/>
      <c r="P22" s="90"/>
      <c r="Q22" s="100"/>
      <c r="R22" s="87"/>
      <c r="S22" s="100"/>
      <c r="T22" s="84"/>
      <c r="U22" s="84"/>
      <c r="V22" s="85"/>
      <c r="W22" s="90"/>
      <c r="X22" s="100"/>
      <c r="Y22" s="87"/>
      <c r="Z22" s="100"/>
      <c r="AA22" s="84"/>
      <c r="AB22" s="84"/>
      <c r="AC22" s="85"/>
      <c r="AD22" s="90"/>
      <c r="AE22" s="100"/>
      <c r="AF22" s="87"/>
      <c r="AG22" s="100"/>
      <c r="AH22" s="84"/>
      <c r="AI22" s="84"/>
      <c r="AJ22" s="85"/>
      <c r="AK22" s="90"/>
      <c r="AL22" s="100"/>
      <c r="AM22" s="87"/>
      <c r="AN22" s="100"/>
      <c r="AO22" s="84"/>
      <c r="AQ22" s="85"/>
      <c r="AR22" s="90"/>
      <c r="AS22" s="100"/>
      <c r="AT22" s="87"/>
      <c r="AU22" s="100"/>
      <c r="AV22" s="84"/>
      <c r="AX22" s="85"/>
      <c r="AY22" s="90"/>
      <c r="AZ22" s="100"/>
      <c r="BA22" s="87"/>
      <c r="BB22" s="100"/>
      <c r="BC22" s="84"/>
      <c r="BE22" s="85"/>
      <c r="BF22" s="90"/>
      <c r="BG22" s="100"/>
      <c r="BH22" s="87"/>
      <c r="BI22" s="100"/>
      <c r="BJ22" s="84"/>
      <c r="BL22" s="85"/>
      <c r="BM22" s="90"/>
      <c r="BN22" s="100"/>
      <c r="BO22" s="87"/>
      <c r="BP22" s="100"/>
      <c r="BQ22" s="84"/>
      <c r="BS22" s="85"/>
      <c r="BT22" s="90"/>
      <c r="BU22" s="100"/>
      <c r="BV22" s="87"/>
      <c r="BW22" s="100"/>
      <c r="BX22" s="84"/>
      <c r="BZ22" s="85"/>
      <c r="CA22" s="90"/>
      <c r="CB22" s="100"/>
      <c r="CC22" s="87"/>
      <c r="CD22" s="100"/>
      <c r="CE22" s="84"/>
    </row>
    <row r="23" spans="1:83" ht="13.8" thickBot="1" x14ac:dyDescent="0.3">
      <c r="A23" s="85"/>
      <c r="B23" s="101">
        <v>206154847.14000002</v>
      </c>
      <c r="C23" s="100"/>
      <c r="D23" s="102">
        <v>1525</v>
      </c>
      <c r="E23" s="100"/>
      <c r="F23" s="84"/>
      <c r="G23" s="84"/>
      <c r="H23" s="85"/>
      <c r="I23" s="101">
        <v>203406918.38000005</v>
      </c>
      <c r="J23" s="100"/>
      <c r="K23" s="102">
        <v>1512</v>
      </c>
      <c r="L23" s="100"/>
      <c r="M23" s="84"/>
      <c r="N23" s="84"/>
      <c r="O23" s="85"/>
      <c r="P23" s="101">
        <v>200880621.41000003</v>
      </c>
      <c r="Q23" s="100"/>
      <c r="R23" s="102">
        <v>1499</v>
      </c>
      <c r="S23" s="100"/>
      <c r="T23" s="84"/>
      <c r="U23" s="84"/>
      <c r="V23" s="85"/>
      <c r="W23" s="101">
        <v>198862835.91999999</v>
      </c>
      <c r="X23" s="100"/>
      <c r="Y23" s="102">
        <v>1486</v>
      </c>
      <c r="Z23" s="100"/>
      <c r="AA23" s="84"/>
      <c r="AB23" s="84"/>
      <c r="AC23" s="85"/>
      <c r="AD23" s="101">
        <v>195745887.41000003</v>
      </c>
      <c r="AE23" s="100"/>
      <c r="AF23" s="102">
        <v>1467</v>
      </c>
      <c r="AG23" s="100"/>
      <c r="AH23" s="84"/>
      <c r="AI23" s="84"/>
      <c r="AJ23" s="85"/>
      <c r="AK23" s="101">
        <v>183876223.78</v>
      </c>
      <c r="AL23" s="100"/>
      <c r="AM23" s="102">
        <v>1392</v>
      </c>
      <c r="AN23" s="100"/>
      <c r="AO23" s="84"/>
      <c r="AQ23" s="85"/>
      <c r="AR23" s="101">
        <v>140410786.5</v>
      </c>
      <c r="AS23" s="100"/>
      <c r="AT23" s="102">
        <v>1068</v>
      </c>
      <c r="AU23" s="100"/>
      <c r="AV23" s="84"/>
      <c r="AX23" s="85"/>
      <c r="AY23" s="101">
        <v>85495388.100000009</v>
      </c>
      <c r="AZ23" s="100"/>
      <c r="BA23" s="102">
        <v>671</v>
      </c>
      <c r="BB23" s="100"/>
      <c r="BC23" s="84"/>
      <c r="BE23" s="85"/>
      <c r="BF23" s="101">
        <v>55034893.210000001</v>
      </c>
      <c r="BG23" s="100"/>
      <c r="BH23" s="102">
        <v>451</v>
      </c>
      <c r="BI23" s="100"/>
      <c r="BJ23" s="84"/>
      <c r="BL23" s="85"/>
      <c r="BM23" s="101">
        <v>42652649.559999995</v>
      </c>
      <c r="BN23" s="100"/>
      <c r="BO23" s="102">
        <v>371</v>
      </c>
      <c r="BP23" s="100"/>
      <c r="BQ23" s="84"/>
      <c r="BS23" s="85"/>
      <c r="BT23" s="101">
        <v>35668727.170000002</v>
      </c>
      <c r="BU23" s="100"/>
      <c r="BV23" s="102">
        <v>316</v>
      </c>
      <c r="BW23" s="100"/>
      <c r="BX23" s="84"/>
      <c r="BZ23" s="85"/>
      <c r="CA23" s="101">
        <v>0</v>
      </c>
      <c r="CB23" s="100"/>
      <c r="CC23" s="102">
        <v>0</v>
      </c>
      <c r="CD23" s="100"/>
      <c r="CE23" s="84"/>
    </row>
    <row r="24" spans="1:83" ht="13.8" thickTop="1" x14ac:dyDescent="0.25">
      <c r="A24" s="85"/>
      <c r="B24" s="90"/>
      <c r="C24" s="100"/>
      <c r="D24" s="87"/>
      <c r="E24" s="100"/>
      <c r="F24" s="84"/>
      <c r="G24" s="84"/>
      <c r="H24" s="85"/>
      <c r="I24" s="90"/>
      <c r="J24" s="100"/>
      <c r="K24" s="87"/>
      <c r="L24" s="100"/>
      <c r="M24" s="84"/>
      <c r="N24" s="84"/>
      <c r="O24" s="85"/>
      <c r="P24" s="90"/>
      <c r="Q24" s="100"/>
      <c r="R24" s="87"/>
      <c r="S24" s="100"/>
      <c r="T24" s="84"/>
      <c r="U24" s="84"/>
      <c r="V24" s="85"/>
      <c r="W24" s="90"/>
      <c r="X24" s="100"/>
      <c r="Y24" s="87"/>
      <c r="Z24" s="100"/>
      <c r="AA24" s="84"/>
      <c r="AB24" s="84"/>
      <c r="AC24" s="85"/>
      <c r="AD24" s="90"/>
      <c r="AE24" s="100"/>
      <c r="AF24" s="87"/>
      <c r="AG24" s="100"/>
      <c r="AH24" s="84"/>
      <c r="AI24" s="84"/>
      <c r="AJ24" s="85"/>
      <c r="AK24" s="90"/>
      <c r="AL24" s="100"/>
      <c r="AM24" s="87"/>
      <c r="AN24" s="100"/>
      <c r="AO24" s="84"/>
      <c r="AQ24" s="85"/>
      <c r="AR24" s="90"/>
      <c r="AS24" s="100"/>
      <c r="AT24" s="87"/>
      <c r="AU24" s="100"/>
      <c r="AV24" s="84"/>
      <c r="AX24" s="85"/>
      <c r="AY24" s="90"/>
      <c r="AZ24" s="100"/>
      <c r="BA24" s="87"/>
      <c r="BB24" s="100"/>
      <c r="BC24" s="84"/>
      <c r="BE24" s="85"/>
      <c r="BF24" s="90"/>
      <c r="BG24" s="100"/>
      <c r="BH24" s="87"/>
      <c r="BI24" s="100"/>
      <c r="BJ24" s="84"/>
      <c r="BL24" s="85"/>
      <c r="BM24" s="90"/>
      <c r="BN24" s="100"/>
      <c r="BO24" s="87"/>
      <c r="BP24" s="100"/>
      <c r="BQ24" s="84"/>
      <c r="BS24" s="85"/>
      <c r="BT24" s="90"/>
      <c r="BU24" s="100"/>
      <c r="BV24" s="87"/>
      <c r="BW24" s="100"/>
      <c r="BX24" s="84"/>
      <c r="BZ24" s="85"/>
      <c r="CA24" s="90"/>
      <c r="CB24" s="100"/>
      <c r="CC24" s="87"/>
      <c r="CD24" s="100"/>
      <c r="CE24" s="84"/>
    </row>
    <row r="25" spans="1:83" x14ac:dyDescent="0.25">
      <c r="A25" s="103" t="s">
        <v>41</v>
      </c>
      <c r="B25" s="90"/>
      <c r="C25" s="85"/>
      <c r="D25" s="104">
        <v>0.7215552472452702</v>
      </c>
      <c r="E25" s="100"/>
      <c r="F25" s="84"/>
      <c r="G25" s="84"/>
      <c r="H25" s="103" t="s">
        <v>41</v>
      </c>
      <c r="I25" s="90"/>
      <c r="J25" s="85"/>
      <c r="K25" s="104">
        <v>0.72218087384068996</v>
      </c>
      <c r="L25" s="100"/>
      <c r="M25" s="84"/>
      <c r="N25" s="84"/>
      <c r="O25" s="103" t="s">
        <v>41</v>
      </c>
      <c r="P25" s="90"/>
      <c r="Q25" s="85"/>
      <c r="R25" s="104">
        <v>0.72331935550784088</v>
      </c>
      <c r="S25" s="100"/>
      <c r="T25" s="84"/>
      <c r="U25" s="84"/>
      <c r="V25" s="103" t="s">
        <v>41</v>
      </c>
      <c r="W25" s="90"/>
      <c r="X25" s="85"/>
      <c r="Y25" s="104">
        <v>0.72318474078096318</v>
      </c>
      <c r="Z25" s="100"/>
      <c r="AA25" s="84"/>
      <c r="AB25" s="84"/>
      <c r="AC25" s="103" t="s">
        <v>41</v>
      </c>
      <c r="AD25" s="90"/>
      <c r="AE25" s="85"/>
      <c r="AF25" s="104">
        <v>0.72271224472949847</v>
      </c>
      <c r="AG25" s="100"/>
      <c r="AH25" s="84"/>
      <c r="AI25" s="84"/>
      <c r="AJ25" s="103" t="s">
        <v>41</v>
      </c>
      <c r="AK25" s="90"/>
      <c r="AL25" s="85"/>
      <c r="AM25" s="104">
        <v>0.72115764764323309</v>
      </c>
      <c r="AN25" s="100"/>
      <c r="AO25" s="84"/>
      <c r="AQ25" s="103" t="s">
        <v>41</v>
      </c>
      <c r="AR25" s="90"/>
      <c r="AS25" s="85"/>
      <c r="AT25" s="104">
        <v>0.71692791827032853</v>
      </c>
      <c r="AU25" s="100"/>
      <c r="AV25" s="84"/>
      <c r="AX25" s="103" t="s">
        <v>41</v>
      </c>
      <c r="AY25" s="90"/>
      <c r="AZ25" s="85"/>
      <c r="BA25" s="104">
        <v>0.70997820900817721</v>
      </c>
      <c r="BB25" s="100"/>
      <c r="BC25" s="84"/>
      <c r="BE25" s="103" t="s">
        <v>41</v>
      </c>
      <c r="BF25" s="90"/>
      <c r="BG25" s="85"/>
      <c r="BH25" s="104">
        <v>0.71128284828059185</v>
      </c>
      <c r="BI25" s="100"/>
      <c r="BJ25" s="84"/>
      <c r="BL25" s="103" t="s">
        <v>41</v>
      </c>
      <c r="BM25" s="90"/>
      <c r="BN25" s="85"/>
      <c r="BO25" s="104">
        <v>0.71309467966893125</v>
      </c>
      <c r="BP25" s="100"/>
      <c r="BQ25" s="84"/>
      <c r="BS25" s="103" t="s">
        <v>41</v>
      </c>
      <c r="BT25" s="90"/>
      <c r="BU25" s="85"/>
      <c r="BV25" s="104">
        <v>0.7050674864745774</v>
      </c>
      <c r="BW25" s="100"/>
      <c r="BX25" s="84"/>
      <c r="BZ25" s="103" t="s">
        <v>41</v>
      </c>
      <c r="CA25" s="90"/>
      <c r="CB25" s="85"/>
      <c r="CC25" s="104">
        <v>0</v>
      </c>
      <c r="CD25" s="100"/>
      <c r="CE25" s="84"/>
    </row>
    <row r="26" spans="1:83" x14ac:dyDescent="0.25">
      <c r="A26" s="105"/>
      <c r="B26" s="106"/>
      <c r="C26" s="105"/>
      <c r="D26" s="107"/>
      <c r="E26" s="107"/>
      <c r="F26" s="84"/>
      <c r="G26" s="84"/>
      <c r="H26" s="105"/>
      <c r="I26" s="106"/>
      <c r="J26" s="105"/>
      <c r="K26" s="107"/>
      <c r="L26" s="107"/>
      <c r="M26" s="84"/>
      <c r="N26" s="84"/>
      <c r="O26" s="105"/>
      <c r="P26" s="106"/>
      <c r="Q26" s="105"/>
      <c r="R26" s="107"/>
      <c r="S26" s="107"/>
      <c r="T26" s="84"/>
      <c r="U26" s="84"/>
      <c r="V26" s="105"/>
      <c r="W26" s="106"/>
      <c r="X26" s="105"/>
      <c r="Y26" s="107"/>
      <c r="Z26" s="107"/>
      <c r="AA26" s="84"/>
      <c r="AB26" s="84"/>
      <c r="AC26" s="105"/>
      <c r="AD26" s="106"/>
      <c r="AE26" s="105"/>
      <c r="AF26" s="107"/>
      <c r="AG26" s="107"/>
      <c r="AH26" s="84"/>
      <c r="AI26" s="84"/>
      <c r="AJ26" s="105"/>
      <c r="AK26" s="106"/>
      <c r="AL26" s="105"/>
      <c r="AM26" s="107"/>
      <c r="AN26" s="107"/>
      <c r="AO26" s="84"/>
      <c r="AQ26" s="105"/>
      <c r="AR26" s="106"/>
      <c r="AS26" s="105"/>
      <c r="AT26" s="107"/>
      <c r="AU26" s="107"/>
      <c r="AV26" s="84"/>
      <c r="AX26" s="105"/>
      <c r="AY26" s="106"/>
      <c r="AZ26" s="105"/>
      <c r="BA26" s="107"/>
      <c r="BB26" s="107"/>
      <c r="BC26" s="84"/>
      <c r="BE26" s="105"/>
      <c r="BF26" s="106"/>
      <c r="BG26" s="105"/>
      <c r="BH26" s="107"/>
      <c r="BI26" s="107"/>
      <c r="BJ26" s="84"/>
      <c r="BL26" s="105"/>
      <c r="BM26" s="106"/>
      <c r="BN26" s="105"/>
      <c r="BO26" s="107"/>
      <c r="BP26" s="107"/>
      <c r="BQ26" s="84"/>
      <c r="BS26" s="105"/>
      <c r="BT26" s="106"/>
      <c r="BU26" s="105"/>
      <c r="BV26" s="107"/>
      <c r="BW26" s="107"/>
      <c r="BX26" s="84"/>
      <c r="BZ26" s="105"/>
      <c r="CA26" s="106"/>
      <c r="CB26" s="105"/>
      <c r="CC26" s="107"/>
      <c r="CD26" s="107"/>
      <c r="CE26" s="84"/>
    </row>
    <row r="27" spans="1:83" x14ac:dyDescent="0.25">
      <c r="A27" s="84"/>
      <c r="B27" s="108"/>
      <c r="C27" s="109"/>
      <c r="D27" s="110"/>
      <c r="E27" s="109"/>
      <c r="F27" s="84"/>
      <c r="G27" s="84"/>
      <c r="H27" s="84"/>
      <c r="I27" s="108"/>
      <c r="J27" s="109"/>
      <c r="K27" s="110"/>
      <c r="L27" s="109"/>
      <c r="M27" s="84"/>
      <c r="N27" s="84"/>
      <c r="O27" s="84"/>
      <c r="P27" s="108"/>
      <c r="Q27" s="109"/>
      <c r="R27" s="110"/>
      <c r="S27" s="109"/>
      <c r="T27" s="84"/>
      <c r="U27" s="84"/>
      <c r="V27" s="84"/>
      <c r="W27" s="108"/>
      <c r="X27" s="109"/>
      <c r="Y27" s="110"/>
      <c r="Z27" s="109"/>
      <c r="AA27" s="84"/>
      <c r="AB27" s="84"/>
      <c r="AC27" s="84"/>
      <c r="AD27" s="108"/>
      <c r="AE27" s="109"/>
      <c r="AF27" s="110"/>
      <c r="AG27" s="109"/>
      <c r="AH27" s="84"/>
      <c r="AI27" s="84"/>
      <c r="AJ27" s="84"/>
      <c r="AK27" s="108"/>
      <c r="AL27" s="109"/>
      <c r="AM27" s="110"/>
      <c r="AN27" s="109"/>
      <c r="AO27" s="84"/>
      <c r="AQ27" s="84"/>
      <c r="AR27" s="108"/>
      <c r="AS27" s="109"/>
      <c r="AT27" s="110"/>
      <c r="AU27" s="109"/>
      <c r="AV27" s="84"/>
      <c r="AX27" s="84"/>
      <c r="AY27" s="108"/>
      <c r="AZ27" s="109"/>
      <c r="BA27" s="110"/>
      <c r="BB27" s="109"/>
      <c r="BC27" s="84"/>
      <c r="BE27" s="84"/>
      <c r="BF27" s="108"/>
      <c r="BG27" s="109"/>
      <c r="BH27" s="110"/>
      <c r="BI27" s="109"/>
      <c r="BJ27" s="84"/>
      <c r="BL27" s="84"/>
      <c r="BM27" s="108"/>
      <c r="BN27" s="109"/>
      <c r="BO27" s="110"/>
      <c r="BP27" s="109"/>
      <c r="BQ27" s="84"/>
      <c r="BS27" s="84"/>
      <c r="BT27" s="108"/>
      <c r="BU27" s="109"/>
      <c r="BV27" s="110"/>
      <c r="BW27" s="109"/>
      <c r="BX27" s="84"/>
      <c r="BZ27" s="84"/>
      <c r="CA27" s="108"/>
      <c r="CB27" s="109"/>
      <c r="CC27" s="110"/>
      <c r="CD27" s="109"/>
      <c r="CE27" s="84"/>
    </row>
    <row r="28" spans="1:83" x14ac:dyDescent="0.25">
      <c r="A28" s="91" t="s">
        <v>182</v>
      </c>
      <c r="B28" s="94"/>
      <c r="C28" s="92"/>
      <c r="D28" s="93"/>
      <c r="E28" s="93"/>
      <c r="F28" s="84"/>
      <c r="G28" s="84"/>
      <c r="H28" s="91" t="s">
        <v>197</v>
      </c>
      <c r="I28" s="94"/>
      <c r="J28" s="92"/>
      <c r="K28" s="93"/>
      <c r="L28" s="93"/>
      <c r="M28" s="84"/>
      <c r="N28" s="84"/>
      <c r="O28" s="91" t="s">
        <v>204</v>
      </c>
      <c r="P28" s="94"/>
      <c r="Q28" s="92"/>
      <c r="R28" s="93"/>
      <c r="S28" s="93"/>
      <c r="T28" s="84"/>
      <c r="U28" s="84"/>
      <c r="V28" s="91" t="s">
        <v>212</v>
      </c>
      <c r="W28" s="94"/>
      <c r="X28" s="92"/>
      <c r="Y28" s="93"/>
      <c r="Z28" s="93"/>
      <c r="AA28" s="84"/>
      <c r="AB28" s="84"/>
      <c r="AC28" s="91" t="s">
        <v>218</v>
      </c>
      <c r="AD28" s="94"/>
      <c r="AE28" s="92"/>
      <c r="AF28" s="93"/>
      <c r="AG28" s="93"/>
      <c r="AH28" s="84"/>
      <c r="AI28" s="84"/>
      <c r="AJ28" s="91" t="s">
        <v>224</v>
      </c>
      <c r="AK28" s="94"/>
      <c r="AL28" s="92"/>
      <c r="AM28" s="93"/>
      <c r="AN28" s="93"/>
      <c r="AO28" s="84"/>
      <c r="AQ28" s="91" t="s">
        <v>230</v>
      </c>
      <c r="AR28" s="94"/>
      <c r="AS28" s="92"/>
      <c r="AT28" s="93"/>
      <c r="AU28" s="93"/>
      <c r="AV28" s="84"/>
      <c r="AX28" s="91" t="s">
        <v>236</v>
      </c>
      <c r="AY28" s="94"/>
      <c r="AZ28" s="92"/>
      <c r="BA28" s="93"/>
      <c r="BB28" s="93"/>
      <c r="BC28" s="84"/>
      <c r="BE28" s="91" t="s">
        <v>236</v>
      </c>
      <c r="BF28" s="94"/>
      <c r="BG28" s="92"/>
      <c r="BH28" s="93"/>
      <c r="BI28" s="93"/>
      <c r="BJ28" s="84"/>
      <c r="BL28" s="91" t="s">
        <v>248</v>
      </c>
      <c r="BM28" s="94"/>
      <c r="BN28" s="92"/>
      <c r="BO28" s="93"/>
      <c r="BP28" s="93"/>
      <c r="BQ28" s="84"/>
      <c r="BS28" s="91" t="s">
        <v>255</v>
      </c>
      <c r="BT28" s="94"/>
      <c r="BU28" s="92"/>
      <c r="BV28" s="93"/>
      <c r="BW28" s="93"/>
      <c r="BX28" s="84"/>
      <c r="BZ28" s="91" t="s">
        <v>255</v>
      </c>
      <c r="CA28" s="94"/>
      <c r="CB28" s="92"/>
      <c r="CC28" s="93"/>
      <c r="CD28" s="93"/>
      <c r="CE28" s="84"/>
    </row>
    <row r="29" spans="1:83" x14ac:dyDescent="0.25">
      <c r="A29" s="93"/>
      <c r="B29" s="94"/>
      <c r="C29" s="92"/>
      <c r="D29" s="95"/>
      <c r="E29" s="92"/>
      <c r="F29" s="84"/>
      <c r="G29" s="84"/>
      <c r="H29" s="93"/>
      <c r="I29" s="94"/>
      <c r="J29" s="92"/>
      <c r="K29" s="95"/>
      <c r="L29" s="92"/>
      <c r="M29" s="84"/>
      <c r="N29" s="84"/>
      <c r="O29" s="93"/>
      <c r="P29" s="94"/>
      <c r="Q29" s="92"/>
      <c r="R29" s="95"/>
      <c r="S29" s="92"/>
      <c r="T29" s="84"/>
      <c r="U29" s="84"/>
      <c r="V29" s="93"/>
      <c r="W29" s="94"/>
      <c r="X29" s="92"/>
      <c r="Y29" s="95"/>
      <c r="Z29" s="92"/>
      <c r="AA29" s="84"/>
      <c r="AB29" s="84"/>
      <c r="AC29" s="93"/>
      <c r="AD29" s="94"/>
      <c r="AE29" s="92"/>
      <c r="AF29" s="95"/>
      <c r="AG29" s="92"/>
      <c r="AH29" s="84"/>
      <c r="AI29" s="84"/>
      <c r="AJ29" s="93"/>
      <c r="AK29" s="94"/>
      <c r="AL29" s="92"/>
      <c r="AM29" s="95"/>
      <c r="AN29" s="92"/>
      <c r="AO29" s="84"/>
      <c r="AQ29" s="93"/>
      <c r="AR29" s="94"/>
      <c r="AS29" s="92"/>
      <c r="AT29" s="95"/>
      <c r="AU29" s="92"/>
      <c r="AV29" s="84"/>
      <c r="AX29" s="93"/>
      <c r="AY29" s="94"/>
      <c r="AZ29" s="92"/>
      <c r="BA29" s="95"/>
      <c r="BB29" s="92"/>
      <c r="BC29" s="84"/>
      <c r="BE29" s="93"/>
      <c r="BF29" s="94"/>
      <c r="BG29" s="92"/>
      <c r="BH29" s="95"/>
      <c r="BI29" s="92"/>
      <c r="BJ29" s="84"/>
      <c r="BL29" s="93"/>
      <c r="BM29" s="94"/>
      <c r="BN29" s="92"/>
      <c r="BO29" s="95"/>
      <c r="BP29" s="92"/>
      <c r="BQ29" s="84"/>
      <c r="BS29" s="93"/>
      <c r="BT29" s="94"/>
      <c r="BU29" s="92"/>
      <c r="BV29" s="95"/>
      <c r="BW29" s="92"/>
      <c r="BX29" s="84"/>
      <c r="BZ29" s="93"/>
      <c r="CA29" s="94"/>
      <c r="CB29" s="92"/>
      <c r="CC29" s="95"/>
      <c r="CD29" s="92"/>
      <c r="CE29" s="84"/>
    </row>
    <row r="30" spans="1:83" ht="26.4" x14ac:dyDescent="0.25">
      <c r="A30" s="96" t="s">
        <v>24</v>
      </c>
      <c r="B30" s="97" t="s">
        <v>25</v>
      </c>
      <c r="C30" s="98" t="s">
        <v>26</v>
      </c>
      <c r="D30" s="99" t="s">
        <v>27</v>
      </c>
      <c r="E30" s="98" t="s">
        <v>26</v>
      </c>
      <c r="F30" s="84"/>
      <c r="G30" s="84"/>
      <c r="H30" s="96" t="s">
        <v>24</v>
      </c>
      <c r="I30" s="97" t="s">
        <v>25</v>
      </c>
      <c r="J30" s="98" t="s">
        <v>26</v>
      </c>
      <c r="K30" s="99" t="s">
        <v>27</v>
      </c>
      <c r="L30" s="98" t="s">
        <v>26</v>
      </c>
      <c r="M30" s="84"/>
      <c r="N30" s="84"/>
      <c r="O30" s="96" t="s">
        <v>24</v>
      </c>
      <c r="P30" s="97" t="s">
        <v>25</v>
      </c>
      <c r="Q30" s="98" t="s">
        <v>26</v>
      </c>
      <c r="R30" s="99" t="s">
        <v>27</v>
      </c>
      <c r="S30" s="98" t="s">
        <v>26</v>
      </c>
      <c r="T30" s="84"/>
      <c r="U30" s="84"/>
      <c r="V30" s="96" t="s">
        <v>24</v>
      </c>
      <c r="W30" s="97" t="s">
        <v>25</v>
      </c>
      <c r="X30" s="98" t="s">
        <v>26</v>
      </c>
      <c r="Y30" s="99" t="s">
        <v>27</v>
      </c>
      <c r="Z30" s="98" t="s">
        <v>26</v>
      </c>
      <c r="AA30" s="84"/>
      <c r="AB30" s="84"/>
      <c r="AC30" s="96" t="s">
        <v>24</v>
      </c>
      <c r="AD30" s="97" t="s">
        <v>25</v>
      </c>
      <c r="AE30" s="98" t="s">
        <v>26</v>
      </c>
      <c r="AF30" s="99" t="s">
        <v>27</v>
      </c>
      <c r="AG30" s="98" t="s">
        <v>26</v>
      </c>
      <c r="AH30" s="84"/>
      <c r="AI30" s="84"/>
      <c r="AJ30" s="96" t="s">
        <v>24</v>
      </c>
      <c r="AK30" s="97" t="s">
        <v>25</v>
      </c>
      <c r="AL30" s="98" t="s">
        <v>26</v>
      </c>
      <c r="AM30" s="99" t="s">
        <v>27</v>
      </c>
      <c r="AN30" s="98" t="s">
        <v>26</v>
      </c>
      <c r="AO30" s="84"/>
      <c r="AQ30" s="96" t="s">
        <v>24</v>
      </c>
      <c r="AR30" s="97" t="s">
        <v>25</v>
      </c>
      <c r="AS30" s="98" t="s">
        <v>26</v>
      </c>
      <c r="AT30" s="99" t="s">
        <v>27</v>
      </c>
      <c r="AU30" s="98" t="s">
        <v>26</v>
      </c>
      <c r="AV30" s="84"/>
      <c r="AX30" s="96" t="s">
        <v>24</v>
      </c>
      <c r="AY30" s="97" t="s">
        <v>25</v>
      </c>
      <c r="AZ30" s="98" t="s">
        <v>26</v>
      </c>
      <c r="BA30" s="99" t="s">
        <v>27</v>
      </c>
      <c r="BB30" s="98" t="s">
        <v>26</v>
      </c>
      <c r="BC30" s="84"/>
      <c r="BE30" s="96" t="s">
        <v>24</v>
      </c>
      <c r="BF30" s="97" t="s">
        <v>25</v>
      </c>
      <c r="BG30" s="98" t="s">
        <v>26</v>
      </c>
      <c r="BH30" s="99" t="s">
        <v>27</v>
      </c>
      <c r="BI30" s="98" t="s">
        <v>26</v>
      </c>
      <c r="BJ30" s="84"/>
      <c r="BL30" s="96" t="s">
        <v>24</v>
      </c>
      <c r="BM30" s="97" t="s">
        <v>25</v>
      </c>
      <c r="BN30" s="98" t="s">
        <v>26</v>
      </c>
      <c r="BO30" s="99" t="s">
        <v>27</v>
      </c>
      <c r="BP30" s="98" t="s">
        <v>26</v>
      </c>
      <c r="BQ30" s="84"/>
      <c r="BS30" s="96" t="s">
        <v>24</v>
      </c>
      <c r="BT30" s="97" t="s">
        <v>25</v>
      </c>
      <c r="BU30" s="98" t="s">
        <v>26</v>
      </c>
      <c r="BV30" s="99" t="s">
        <v>27</v>
      </c>
      <c r="BW30" s="98" t="s">
        <v>26</v>
      </c>
      <c r="BX30" s="84"/>
      <c r="BZ30" s="96" t="s">
        <v>24</v>
      </c>
      <c r="CA30" s="97" t="s">
        <v>25</v>
      </c>
      <c r="CB30" s="98" t="s">
        <v>26</v>
      </c>
      <c r="CC30" s="99" t="s">
        <v>27</v>
      </c>
      <c r="CD30" s="98" t="s">
        <v>26</v>
      </c>
      <c r="CE30" s="84"/>
    </row>
    <row r="31" spans="1:83" x14ac:dyDescent="0.25">
      <c r="A31" s="93"/>
      <c r="B31" s="94"/>
      <c r="C31" s="92"/>
      <c r="D31" s="95"/>
      <c r="E31" s="92"/>
      <c r="F31" s="84"/>
      <c r="G31" s="84"/>
      <c r="H31" s="93"/>
      <c r="I31" s="94"/>
      <c r="J31" s="92"/>
      <c r="K31" s="95"/>
      <c r="L31" s="92"/>
      <c r="M31" s="84"/>
      <c r="N31" s="84"/>
      <c r="O31" s="93"/>
      <c r="P31" s="94"/>
      <c r="Q31" s="92"/>
      <c r="R31" s="95"/>
      <c r="S31" s="92"/>
      <c r="T31" s="84"/>
      <c r="U31" s="84"/>
      <c r="V31" s="93"/>
      <c r="W31" s="94"/>
      <c r="X31" s="92"/>
      <c r="Y31" s="95"/>
      <c r="Z31" s="92"/>
      <c r="AA31" s="84"/>
      <c r="AB31" s="84"/>
      <c r="AC31" s="93"/>
      <c r="AD31" s="94"/>
      <c r="AE31" s="92"/>
      <c r="AF31" s="95"/>
      <c r="AG31" s="92"/>
      <c r="AH31" s="84"/>
      <c r="AI31" s="84"/>
      <c r="AJ31" s="93"/>
      <c r="AK31" s="94"/>
      <c r="AL31" s="92"/>
      <c r="AM31" s="95"/>
      <c r="AN31" s="92"/>
      <c r="AO31" s="84"/>
      <c r="AQ31" s="93"/>
      <c r="AR31" s="94"/>
      <c r="AS31" s="92"/>
      <c r="AT31" s="95"/>
      <c r="AU31" s="92"/>
      <c r="AV31" s="84"/>
      <c r="AX31" s="93"/>
      <c r="AY31" s="94"/>
      <c r="AZ31" s="92"/>
      <c r="BA31" s="95"/>
      <c r="BB31" s="92"/>
      <c r="BC31" s="84"/>
      <c r="BE31" s="93"/>
      <c r="BF31" s="94"/>
      <c r="BG31" s="92"/>
      <c r="BH31" s="95"/>
      <c r="BI31" s="92"/>
      <c r="BJ31" s="84"/>
      <c r="BL31" s="93"/>
      <c r="BM31" s="94"/>
      <c r="BN31" s="92"/>
      <c r="BO31" s="95"/>
      <c r="BP31" s="92"/>
      <c r="BQ31" s="84"/>
      <c r="BS31" s="93"/>
      <c r="BT31" s="94"/>
      <c r="BU31" s="92"/>
      <c r="BV31" s="95"/>
      <c r="BW31" s="92"/>
      <c r="BX31" s="84"/>
      <c r="BZ31" s="93"/>
      <c r="CA31" s="94"/>
      <c r="CB31" s="92"/>
      <c r="CC31" s="95"/>
      <c r="CD31" s="92"/>
      <c r="CE31" s="84"/>
    </row>
    <row r="32" spans="1:83" x14ac:dyDescent="0.25">
      <c r="A32" s="85" t="s">
        <v>28</v>
      </c>
      <c r="B32" s="86">
        <v>761349.35</v>
      </c>
      <c r="C32" s="100">
        <v>3.6930945867257089E-3</v>
      </c>
      <c r="D32" s="87">
        <v>8</v>
      </c>
      <c r="E32" s="100">
        <v>5.2459016393442623E-3</v>
      </c>
      <c r="F32" s="84"/>
      <c r="G32" s="84"/>
      <c r="H32" s="85" t="s">
        <v>28</v>
      </c>
      <c r="I32" s="86">
        <v>958674.44000000006</v>
      </c>
      <c r="J32" s="100">
        <v>4.7130866916189488E-3</v>
      </c>
      <c r="K32" s="87">
        <v>10</v>
      </c>
      <c r="L32" s="100">
        <v>6.6137566137566134E-3</v>
      </c>
      <c r="M32" s="84"/>
      <c r="N32" s="84"/>
      <c r="O32" s="85" t="s">
        <v>28</v>
      </c>
      <c r="P32" s="86">
        <v>681361.78</v>
      </c>
      <c r="Q32" s="100">
        <v>3.3918741151707787E-3</v>
      </c>
      <c r="R32" s="87">
        <v>8</v>
      </c>
      <c r="S32" s="100">
        <v>5.3368912608405599E-3</v>
      </c>
      <c r="T32" s="84"/>
      <c r="U32" s="84"/>
      <c r="V32" s="85" t="s">
        <v>28</v>
      </c>
      <c r="W32" s="86">
        <v>506823.03</v>
      </c>
      <c r="X32" s="100">
        <v>2.5486060663636942E-3</v>
      </c>
      <c r="Y32" s="87">
        <v>7</v>
      </c>
      <c r="Z32" s="100">
        <v>4.7106325706594886E-3</v>
      </c>
      <c r="AA32" s="84"/>
      <c r="AB32" s="84"/>
      <c r="AC32" s="85" t="s">
        <v>28</v>
      </c>
      <c r="AD32" s="86">
        <v>503251.41</v>
      </c>
      <c r="AE32" s="100">
        <v>2.5709424430762806E-3</v>
      </c>
      <c r="AF32" s="87">
        <v>7</v>
      </c>
      <c r="AG32" s="100">
        <v>4.7716428084526247E-3</v>
      </c>
      <c r="AH32" s="84"/>
      <c r="AI32" s="84"/>
      <c r="AJ32" s="85" t="s">
        <v>28</v>
      </c>
      <c r="AK32" s="86">
        <v>483718.3</v>
      </c>
      <c r="AL32" s="100">
        <v>2.6306734500853579E-3</v>
      </c>
      <c r="AM32" s="87">
        <v>7</v>
      </c>
      <c r="AN32" s="100">
        <v>5.028735632183908E-3</v>
      </c>
      <c r="AO32" s="84"/>
      <c r="AQ32" s="85" t="s">
        <v>28</v>
      </c>
      <c r="AR32" s="86">
        <v>330121.96000000002</v>
      </c>
      <c r="AS32" s="100">
        <v>2.3511153824353802E-3</v>
      </c>
      <c r="AT32" s="87">
        <v>6</v>
      </c>
      <c r="AU32" s="100">
        <v>5.6179775280898875E-3</v>
      </c>
      <c r="AV32" s="84"/>
      <c r="AX32" s="85" t="s">
        <v>28</v>
      </c>
      <c r="AY32" s="86">
        <v>326591.20999999996</v>
      </c>
      <c r="AZ32" s="100">
        <v>3.8199862853187032E-3</v>
      </c>
      <c r="BA32" s="87">
        <v>6</v>
      </c>
      <c r="BB32" s="100">
        <v>8.9418777943368107E-3</v>
      </c>
      <c r="BC32" s="84"/>
      <c r="BE32" s="85" t="s">
        <v>28</v>
      </c>
      <c r="BF32" s="86">
        <v>222641.34000000003</v>
      </c>
      <c r="BG32" s="100">
        <v>4.0454578361850168E-3</v>
      </c>
      <c r="BH32" s="87">
        <v>6</v>
      </c>
      <c r="BI32" s="100">
        <v>1.3303769401330377E-2</v>
      </c>
      <c r="BJ32" s="84"/>
      <c r="BL32" s="85" t="s">
        <v>28</v>
      </c>
      <c r="BM32" s="86">
        <v>294395.39999999997</v>
      </c>
      <c r="BN32" s="100">
        <v>6.9021597259947562E-3</v>
      </c>
      <c r="BO32" s="87">
        <v>7</v>
      </c>
      <c r="BP32" s="100">
        <v>1.8867924528301886E-2</v>
      </c>
      <c r="BQ32" s="84"/>
      <c r="BS32" s="85" t="s">
        <v>28</v>
      </c>
      <c r="BT32" s="86">
        <v>387971.38</v>
      </c>
      <c r="BU32" s="100">
        <v>1.0877073862235047E-2</v>
      </c>
      <c r="BV32" s="87">
        <v>7</v>
      </c>
      <c r="BW32" s="100">
        <v>2.2151898734177215E-2</v>
      </c>
      <c r="BX32" s="84"/>
      <c r="BZ32" s="85" t="s">
        <v>28</v>
      </c>
      <c r="CA32" s="86">
        <v>0</v>
      </c>
      <c r="CB32" s="100">
        <v>0</v>
      </c>
      <c r="CC32" s="87">
        <v>0</v>
      </c>
      <c r="CD32" s="100">
        <v>0</v>
      </c>
      <c r="CE32" s="84"/>
    </row>
    <row r="33" spans="1:83" x14ac:dyDescent="0.25">
      <c r="A33" s="85" t="s">
        <v>29</v>
      </c>
      <c r="B33" s="86">
        <v>7428876.1199999992</v>
      </c>
      <c r="C33" s="100">
        <v>3.6035418148354481E-2</v>
      </c>
      <c r="D33" s="87">
        <v>42</v>
      </c>
      <c r="E33" s="100">
        <v>2.7540983606557379E-2</v>
      </c>
      <c r="F33" s="84"/>
      <c r="G33" s="84"/>
      <c r="H33" s="85" t="s">
        <v>29</v>
      </c>
      <c r="I33" s="86">
        <v>6762991.2700000014</v>
      </c>
      <c r="J33" s="100">
        <v>3.3248580352441791E-2</v>
      </c>
      <c r="K33" s="87">
        <v>41</v>
      </c>
      <c r="L33" s="100">
        <v>2.7116402116402115E-2</v>
      </c>
      <c r="M33" s="84"/>
      <c r="N33" s="84"/>
      <c r="O33" s="85" t="s">
        <v>29</v>
      </c>
      <c r="P33" s="86">
        <v>6135489.8300000001</v>
      </c>
      <c r="Q33" s="100">
        <v>3.0542965204579806E-2</v>
      </c>
      <c r="R33" s="87">
        <v>38</v>
      </c>
      <c r="S33" s="100">
        <v>2.5350233488992662E-2</v>
      </c>
      <c r="T33" s="84"/>
      <c r="U33" s="84"/>
      <c r="V33" s="85" t="s">
        <v>29</v>
      </c>
      <c r="W33" s="86">
        <v>5656575.4500000002</v>
      </c>
      <c r="X33" s="100">
        <v>2.844460818347963E-2</v>
      </c>
      <c r="Y33" s="87">
        <v>36</v>
      </c>
      <c r="Z33" s="100">
        <v>2.4226110363391656E-2</v>
      </c>
      <c r="AA33" s="84"/>
      <c r="AB33" s="84"/>
      <c r="AC33" s="85" t="s">
        <v>29</v>
      </c>
      <c r="AD33" s="86">
        <v>9315989.5299999993</v>
      </c>
      <c r="AE33" s="100">
        <v>4.7592261851648367E-2</v>
      </c>
      <c r="AF33" s="87">
        <v>51</v>
      </c>
      <c r="AG33" s="100">
        <v>3.4764826175869123E-2</v>
      </c>
      <c r="AH33" s="84"/>
      <c r="AI33" s="84"/>
      <c r="AJ33" s="85" t="s">
        <v>29</v>
      </c>
      <c r="AK33" s="86">
        <v>10367698.979999997</v>
      </c>
      <c r="AL33" s="100">
        <v>5.6384119528169671E-2</v>
      </c>
      <c r="AM33" s="87">
        <v>53</v>
      </c>
      <c r="AN33" s="100">
        <v>3.8074712643678163E-2</v>
      </c>
      <c r="AO33" s="84"/>
      <c r="AQ33" s="85" t="s">
        <v>29</v>
      </c>
      <c r="AR33" s="86">
        <v>8936515.0800000001</v>
      </c>
      <c r="AS33" s="100">
        <v>6.364550261955837E-2</v>
      </c>
      <c r="AT33" s="87">
        <v>45</v>
      </c>
      <c r="AU33" s="100">
        <v>4.2134831460674156E-2</v>
      </c>
      <c r="AV33" s="84"/>
      <c r="AX33" s="85" t="s">
        <v>29</v>
      </c>
      <c r="AY33" s="86">
        <v>6599853.2300000004</v>
      </c>
      <c r="AZ33" s="100">
        <v>7.7195429796522538E-2</v>
      </c>
      <c r="BA33" s="87">
        <v>35</v>
      </c>
      <c r="BB33" s="100">
        <v>5.216095380029806E-2</v>
      </c>
      <c r="BC33" s="84"/>
      <c r="BE33" s="85" t="s">
        <v>29</v>
      </c>
      <c r="BF33" s="86">
        <v>5295217.88</v>
      </c>
      <c r="BG33" s="100">
        <v>9.621564740381551E-2</v>
      </c>
      <c r="BH33" s="87">
        <v>30</v>
      </c>
      <c r="BI33" s="100">
        <v>6.6518847006651879E-2</v>
      </c>
      <c r="BJ33" s="84"/>
      <c r="BL33" s="85" t="s">
        <v>29</v>
      </c>
      <c r="BM33" s="86">
        <v>3640506.38</v>
      </c>
      <c r="BN33" s="100">
        <v>8.5352408761356205E-2</v>
      </c>
      <c r="BO33" s="87">
        <v>24</v>
      </c>
      <c r="BP33" s="100">
        <v>6.4690026954177901E-2</v>
      </c>
      <c r="BQ33" s="84"/>
      <c r="BS33" s="85" t="s">
        <v>29</v>
      </c>
      <c r="BT33" s="86">
        <v>3663648.6400000006</v>
      </c>
      <c r="BU33" s="100">
        <v>0.10271318689166449</v>
      </c>
      <c r="BV33" s="87">
        <v>25</v>
      </c>
      <c r="BW33" s="100">
        <v>7.9113924050632917E-2</v>
      </c>
      <c r="BX33" s="84"/>
      <c r="BZ33" s="85" t="s">
        <v>29</v>
      </c>
      <c r="CA33" s="86">
        <v>0</v>
      </c>
      <c r="CB33" s="100">
        <v>0</v>
      </c>
      <c r="CC33" s="87">
        <v>0</v>
      </c>
      <c r="CD33" s="100">
        <v>0</v>
      </c>
      <c r="CE33" s="84"/>
    </row>
    <row r="34" spans="1:83" x14ac:dyDescent="0.25">
      <c r="A34" s="85" t="s">
        <v>30</v>
      </c>
      <c r="B34" s="86">
        <v>6309093.2599999998</v>
      </c>
      <c r="C34" s="100">
        <v>3.0603661992557894E-2</v>
      </c>
      <c r="D34" s="87">
        <v>33</v>
      </c>
      <c r="E34" s="100">
        <v>2.1639344262295083E-2</v>
      </c>
      <c r="F34" s="84"/>
      <c r="G34" s="84"/>
      <c r="H34" s="85" t="s">
        <v>30</v>
      </c>
      <c r="I34" s="86">
        <v>6400933.2999999998</v>
      </c>
      <c r="J34" s="100">
        <v>3.146861154467679E-2</v>
      </c>
      <c r="K34" s="87">
        <v>35</v>
      </c>
      <c r="L34" s="100">
        <v>2.3148148148148147E-2</v>
      </c>
      <c r="M34" s="84"/>
      <c r="N34" s="84"/>
      <c r="O34" s="85" t="s">
        <v>30</v>
      </c>
      <c r="P34" s="86">
        <v>6226347.3199999994</v>
      </c>
      <c r="Q34" s="100">
        <v>3.0995261147126488E-2</v>
      </c>
      <c r="R34" s="87">
        <v>33</v>
      </c>
      <c r="S34" s="100">
        <v>2.2014676450967312E-2</v>
      </c>
      <c r="T34" s="84"/>
      <c r="U34" s="84"/>
      <c r="V34" s="85" t="s">
        <v>30</v>
      </c>
      <c r="W34" s="86">
        <v>7235889.96</v>
      </c>
      <c r="X34" s="100">
        <v>3.6386335971347133E-2</v>
      </c>
      <c r="Y34" s="87">
        <v>37</v>
      </c>
      <c r="Z34" s="100">
        <v>2.4899057873485869E-2</v>
      </c>
      <c r="AA34" s="84"/>
      <c r="AB34" s="84"/>
      <c r="AC34" s="85" t="s">
        <v>30</v>
      </c>
      <c r="AD34" s="86">
        <v>8650530.2500000019</v>
      </c>
      <c r="AE34" s="100">
        <v>4.4192653876201311E-2</v>
      </c>
      <c r="AF34" s="87">
        <v>45</v>
      </c>
      <c r="AG34" s="100">
        <v>3.0674846625766871E-2</v>
      </c>
      <c r="AH34" s="84"/>
      <c r="AI34" s="84"/>
      <c r="AJ34" s="85" t="s">
        <v>30</v>
      </c>
      <c r="AK34" s="86">
        <v>10889286.310000002</v>
      </c>
      <c r="AL34" s="100">
        <v>5.9220741464804952E-2</v>
      </c>
      <c r="AM34" s="87">
        <v>57</v>
      </c>
      <c r="AN34" s="100">
        <v>4.0948275862068964E-2</v>
      </c>
      <c r="AO34" s="84"/>
      <c r="AQ34" s="85" t="s">
        <v>30</v>
      </c>
      <c r="AR34" s="86">
        <v>11955200.460000003</v>
      </c>
      <c r="AS34" s="100">
        <v>8.5144459040545309E-2</v>
      </c>
      <c r="AT34" s="87">
        <v>63</v>
      </c>
      <c r="AU34" s="100">
        <v>5.8988764044943819E-2</v>
      </c>
      <c r="AV34" s="84"/>
      <c r="AX34" s="85" t="s">
        <v>30</v>
      </c>
      <c r="AY34" s="86">
        <v>6880335.8399999999</v>
      </c>
      <c r="AZ34" s="100">
        <v>8.0476105119873687E-2</v>
      </c>
      <c r="BA34" s="87">
        <v>38</v>
      </c>
      <c r="BB34" s="100">
        <v>5.663189269746647E-2</v>
      </c>
      <c r="BC34" s="84"/>
      <c r="BE34" s="85" t="s">
        <v>30</v>
      </c>
      <c r="BF34" s="86">
        <v>6696562.7199999988</v>
      </c>
      <c r="BG34" s="100">
        <v>0.12167849030700426</v>
      </c>
      <c r="BH34" s="87">
        <v>36</v>
      </c>
      <c r="BI34" s="100">
        <v>7.9822616407982258E-2</v>
      </c>
      <c r="BJ34" s="84"/>
      <c r="BL34" s="85" t="s">
        <v>30</v>
      </c>
      <c r="BM34" s="86">
        <v>5190665.0599999996</v>
      </c>
      <c r="BN34" s="100">
        <v>0.12169619269954678</v>
      </c>
      <c r="BO34" s="87">
        <v>32</v>
      </c>
      <c r="BP34" s="100">
        <v>8.6253369272237201E-2</v>
      </c>
      <c r="BQ34" s="84"/>
      <c r="BS34" s="85" t="s">
        <v>30</v>
      </c>
      <c r="BT34" s="86">
        <v>4581675.01</v>
      </c>
      <c r="BU34" s="100">
        <v>0.12845075710617235</v>
      </c>
      <c r="BV34" s="87">
        <v>28</v>
      </c>
      <c r="BW34" s="100">
        <v>8.8607594936708861E-2</v>
      </c>
      <c r="BX34" s="84"/>
      <c r="BZ34" s="85" t="s">
        <v>30</v>
      </c>
      <c r="CA34" s="86">
        <v>0</v>
      </c>
      <c r="CB34" s="100">
        <v>0</v>
      </c>
      <c r="CC34" s="87">
        <v>0</v>
      </c>
      <c r="CD34" s="100">
        <v>0</v>
      </c>
      <c r="CE34" s="84"/>
    </row>
    <row r="35" spans="1:83" x14ac:dyDescent="0.25">
      <c r="A35" s="85" t="s">
        <v>31</v>
      </c>
      <c r="B35" s="86">
        <v>12286186.380000001</v>
      </c>
      <c r="C35" s="100">
        <v>5.9596883364359789E-2</v>
      </c>
      <c r="D35" s="87">
        <v>62</v>
      </c>
      <c r="E35" s="100">
        <v>4.0655737704918031E-2</v>
      </c>
      <c r="F35" s="84"/>
      <c r="G35" s="84"/>
      <c r="H35" s="85" t="s">
        <v>31</v>
      </c>
      <c r="I35" s="86">
        <v>15408944.540000001</v>
      </c>
      <c r="J35" s="100">
        <v>7.5754279464641264E-2</v>
      </c>
      <c r="K35" s="87">
        <v>82</v>
      </c>
      <c r="L35" s="100">
        <v>5.423280423280423E-2</v>
      </c>
      <c r="M35" s="84"/>
      <c r="N35" s="84"/>
      <c r="O35" s="85" t="s">
        <v>31</v>
      </c>
      <c r="P35" s="86">
        <v>18591335.350000001</v>
      </c>
      <c r="Q35" s="100">
        <v>9.2549172834620205E-2</v>
      </c>
      <c r="R35" s="87">
        <v>95</v>
      </c>
      <c r="S35" s="100">
        <v>6.3375583722481657E-2</v>
      </c>
      <c r="T35" s="84"/>
      <c r="U35" s="84"/>
      <c r="V35" s="85" t="s">
        <v>31</v>
      </c>
      <c r="W35" s="86">
        <v>18601623.57</v>
      </c>
      <c r="X35" s="100">
        <v>9.3539969315750857E-2</v>
      </c>
      <c r="Y35" s="87">
        <v>99</v>
      </c>
      <c r="Z35" s="100">
        <v>6.6621803499327059E-2</v>
      </c>
      <c r="AA35" s="84"/>
      <c r="AB35" s="84"/>
      <c r="AC35" s="85" t="s">
        <v>31</v>
      </c>
      <c r="AD35" s="86">
        <v>29473865.800000004</v>
      </c>
      <c r="AE35" s="100">
        <v>0.15057208194757854</v>
      </c>
      <c r="AF35" s="87">
        <v>157</v>
      </c>
      <c r="AG35" s="100">
        <v>0.10702113156100886</v>
      </c>
      <c r="AH35" s="84"/>
      <c r="AI35" s="84"/>
      <c r="AJ35" s="85" t="s">
        <v>31</v>
      </c>
      <c r="AK35" s="86">
        <v>34241974.850000001</v>
      </c>
      <c r="AL35" s="100">
        <v>0.18622296100103211</v>
      </c>
      <c r="AM35" s="87">
        <v>184</v>
      </c>
      <c r="AN35" s="100">
        <v>0.13218390804597702</v>
      </c>
      <c r="AO35" s="84"/>
      <c r="AQ35" s="85" t="s">
        <v>31</v>
      </c>
      <c r="AR35" s="86">
        <v>24336132.710000001</v>
      </c>
      <c r="AS35" s="100">
        <v>0.17332096284497345</v>
      </c>
      <c r="AT35" s="87">
        <v>132</v>
      </c>
      <c r="AU35" s="100">
        <v>0.12359550561797752</v>
      </c>
      <c r="AV35" s="84"/>
      <c r="AX35" s="85" t="s">
        <v>31</v>
      </c>
      <c r="AY35" s="86">
        <v>13160544.920000002</v>
      </c>
      <c r="AZ35" s="100">
        <v>0.15393280517782687</v>
      </c>
      <c r="BA35" s="87">
        <v>72</v>
      </c>
      <c r="BB35" s="100">
        <v>0.10730253353204174</v>
      </c>
      <c r="BC35" s="84"/>
      <c r="BE35" s="85" t="s">
        <v>31</v>
      </c>
      <c r="BF35" s="86">
        <v>9513316.8900000006</v>
      </c>
      <c r="BG35" s="100">
        <v>0.17285973198311583</v>
      </c>
      <c r="BH35" s="87">
        <v>67</v>
      </c>
      <c r="BI35" s="100">
        <v>0.14855875831485588</v>
      </c>
      <c r="BJ35" s="84"/>
      <c r="BL35" s="85" t="s">
        <v>31</v>
      </c>
      <c r="BM35" s="86">
        <v>9169295.3500000015</v>
      </c>
      <c r="BN35" s="100">
        <v>0.21497598495262157</v>
      </c>
      <c r="BO35" s="87">
        <v>66</v>
      </c>
      <c r="BP35" s="100">
        <v>0.17789757412398921</v>
      </c>
      <c r="BQ35" s="84"/>
      <c r="BS35" s="85" t="s">
        <v>31</v>
      </c>
      <c r="BT35" s="86">
        <v>7073850.3999999994</v>
      </c>
      <c r="BU35" s="100">
        <v>0.19832079699074948</v>
      </c>
      <c r="BV35" s="87">
        <v>52</v>
      </c>
      <c r="BW35" s="100">
        <v>0.16455696202531644</v>
      </c>
      <c r="BX35" s="84"/>
      <c r="BZ35" s="85" t="s">
        <v>31</v>
      </c>
      <c r="CA35" s="86">
        <v>0</v>
      </c>
      <c r="CB35" s="100">
        <v>0</v>
      </c>
      <c r="CC35" s="87">
        <v>0</v>
      </c>
      <c r="CD35" s="100">
        <v>0</v>
      </c>
      <c r="CE35" s="84"/>
    </row>
    <row r="36" spans="1:83" x14ac:dyDescent="0.25">
      <c r="A36" s="85" t="s">
        <v>32</v>
      </c>
      <c r="B36" s="86">
        <v>39423574</v>
      </c>
      <c r="C36" s="100">
        <v>0.19123282594091714</v>
      </c>
      <c r="D36" s="87">
        <v>205</v>
      </c>
      <c r="E36" s="100">
        <v>0.13442622950819672</v>
      </c>
      <c r="F36" s="84"/>
      <c r="G36" s="84"/>
      <c r="H36" s="85" t="s">
        <v>32</v>
      </c>
      <c r="I36" s="86">
        <v>40430095.420000009</v>
      </c>
      <c r="J36" s="100">
        <v>0.19876460320031716</v>
      </c>
      <c r="K36" s="87">
        <v>213</v>
      </c>
      <c r="L36" s="100">
        <v>0.14087301587301587</v>
      </c>
      <c r="M36" s="84"/>
      <c r="N36" s="84"/>
      <c r="O36" s="85" t="s">
        <v>32</v>
      </c>
      <c r="P36" s="86">
        <v>38417243.179999992</v>
      </c>
      <c r="Q36" s="100">
        <v>0.19124414744610874</v>
      </c>
      <c r="R36" s="87">
        <v>204</v>
      </c>
      <c r="S36" s="100">
        <v>0.13609072715143428</v>
      </c>
      <c r="T36" s="84"/>
      <c r="U36" s="84"/>
      <c r="V36" s="85" t="s">
        <v>32</v>
      </c>
      <c r="W36" s="86">
        <v>38018725.149999999</v>
      </c>
      <c r="X36" s="100">
        <v>0.1911806445589182</v>
      </c>
      <c r="Y36" s="87">
        <v>201</v>
      </c>
      <c r="Z36" s="100">
        <v>0.13526244952893673</v>
      </c>
      <c r="AA36" s="84"/>
      <c r="AB36" s="84"/>
      <c r="AC36" s="85" t="s">
        <v>32</v>
      </c>
      <c r="AD36" s="86">
        <v>47934945.290000014</v>
      </c>
      <c r="AE36" s="100">
        <v>0.24488353714220196</v>
      </c>
      <c r="AF36" s="87">
        <v>300</v>
      </c>
      <c r="AG36" s="100">
        <v>0.20449897750511248</v>
      </c>
      <c r="AH36" s="84"/>
      <c r="AI36" s="84"/>
      <c r="AJ36" s="85" t="s">
        <v>32</v>
      </c>
      <c r="AK36" s="86">
        <v>47096017.20000001</v>
      </c>
      <c r="AL36" s="100">
        <v>0.25612891232935242</v>
      </c>
      <c r="AM36" s="87">
        <v>320</v>
      </c>
      <c r="AN36" s="100">
        <v>0.22988505747126436</v>
      </c>
      <c r="AO36" s="84"/>
      <c r="AQ36" s="85" t="s">
        <v>32</v>
      </c>
      <c r="AR36" s="86">
        <v>34990908.270000003</v>
      </c>
      <c r="AS36" s="100">
        <v>0.24920384781122212</v>
      </c>
      <c r="AT36" s="87">
        <v>239</v>
      </c>
      <c r="AU36" s="100">
        <v>0.22378277153558052</v>
      </c>
      <c r="AV36" s="84"/>
      <c r="AX36" s="85" t="s">
        <v>32</v>
      </c>
      <c r="AY36" s="86">
        <v>22689568.939999998</v>
      </c>
      <c r="AZ36" s="100">
        <v>0.26538939051848098</v>
      </c>
      <c r="BA36" s="87">
        <v>160</v>
      </c>
      <c r="BB36" s="100">
        <v>0.23845007451564829</v>
      </c>
      <c r="BC36" s="84"/>
      <c r="BE36" s="85" t="s">
        <v>32</v>
      </c>
      <c r="BF36" s="86">
        <v>13787622.309999999</v>
      </c>
      <c r="BG36" s="100">
        <v>0.25052510336287431</v>
      </c>
      <c r="BH36" s="87">
        <v>104</v>
      </c>
      <c r="BI36" s="100">
        <v>0.23059866962305986</v>
      </c>
      <c r="BJ36" s="84"/>
      <c r="BL36" s="85" t="s">
        <v>32</v>
      </c>
      <c r="BM36" s="86">
        <v>9881985.7599999998</v>
      </c>
      <c r="BN36" s="100">
        <v>0.23168515583302485</v>
      </c>
      <c r="BO36" s="87">
        <v>79</v>
      </c>
      <c r="BP36" s="100">
        <v>0.21293800539083557</v>
      </c>
      <c r="BQ36" s="84"/>
      <c r="BS36" s="85" t="s">
        <v>32</v>
      </c>
      <c r="BT36" s="86">
        <v>6602101.2199999997</v>
      </c>
      <c r="BU36" s="100">
        <v>0.18509494853948277</v>
      </c>
      <c r="BV36" s="87">
        <v>57</v>
      </c>
      <c r="BW36" s="100">
        <v>0.18037974683544303</v>
      </c>
      <c r="BX36" s="84"/>
      <c r="BZ36" s="85" t="s">
        <v>32</v>
      </c>
      <c r="CA36" s="86">
        <v>0</v>
      </c>
      <c r="CB36" s="100">
        <v>0</v>
      </c>
      <c r="CC36" s="87">
        <v>0</v>
      </c>
      <c r="CD36" s="100">
        <v>0</v>
      </c>
      <c r="CE36" s="84"/>
    </row>
    <row r="37" spans="1:83" x14ac:dyDescent="0.25">
      <c r="A37" s="85" t="s">
        <v>33</v>
      </c>
      <c r="B37" s="86">
        <v>68943436.989999995</v>
      </c>
      <c r="C37" s="100">
        <v>0.33442549591463366</v>
      </c>
      <c r="D37" s="87">
        <v>486</v>
      </c>
      <c r="E37" s="100">
        <v>0.31868852459016395</v>
      </c>
      <c r="F37" s="84"/>
      <c r="G37" s="84"/>
      <c r="H37" s="85" t="s">
        <v>33</v>
      </c>
      <c r="I37" s="86">
        <v>80439809.120000005</v>
      </c>
      <c r="J37" s="100">
        <v>0.39546250324546106</v>
      </c>
      <c r="K37" s="87">
        <v>596</v>
      </c>
      <c r="L37" s="100">
        <v>0.39417989417989419</v>
      </c>
      <c r="M37" s="84"/>
      <c r="N37" s="84"/>
      <c r="O37" s="85" t="s">
        <v>33</v>
      </c>
      <c r="P37" s="86">
        <v>82384325.580000028</v>
      </c>
      <c r="Q37" s="100">
        <v>0.41011584393624767</v>
      </c>
      <c r="R37" s="87">
        <v>604</v>
      </c>
      <c r="S37" s="100">
        <v>0.4029352901934623</v>
      </c>
      <c r="T37" s="84"/>
      <c r="U37" s="84"/>
      <c r="V37" s="85" t="s">
        <v>33</v>
      </c>
      <c r="W37" s="86">
        <v>82827149.930000067</v>
      </c>
      <c r="X37" s="100">
        <v>0.41650391611291493</v>
      </c>
      <c r="Y37" s="87">
        <v>624</v>
      </c>
      <c r="Z37" s="100">
        <v>0.41991924629878868</v>
      </c>
      <c r="AA37" s="84"/>
      <c r="AB37" s="84"/>
      <c r="AC37" s="85" t="s">
        <v>33</v>
      </c>
      <c r="AD37" s="86">
        <v>67827344.309999973</v>
      </c>
      <c r="AE37" s="100">
        <v>0.34650712312505477</v>
      </c>
      <c r="AF37" s="87">
        <v>564</v>
      </c>
      <c r="AG37" s="100">
        <v>0.38445807770961143</v>
      </c>
      <c r="AH37" s="84"/>
      <c r="AI37" s="84"/>
      <c r="AJ37" s="85" t="s">
        <v>33</v>
      </c>
      <c r="AK37" s="86">
        <v>51956046.399999999</v>
      </c>
      <c r="AL37" s="100">
        <v>0.28255989454168456</v>
      </c>
      <c r="AM37" s="87">
        <v>451</v>
      </c>
      <c r="AN37" s="100">
        <v>0.3239942528735632</v>
      </c>
      <c r="AO37" s="84"/>
      <c r="AQ37" s="85" t="s">
        <v>33</v>
      </c>
      <c r="AR37" s="86">
        <v>35274995.090000011</v>
      </c>
      <c r="AS37" s="100">
        <v>0.25122710276962951</v>
      </c>
      <c r="AT37" s="87">
        <v>309</v>
      </c>
      <c r="AU37" s="100">
        <v>0.2893258426966292</v>
      </c>
      <c r="AV37" s="84"/>
      <c r="AX37" s="85" t="s">
        <v>33</v>
      </c>
      <c r="AY37" s="86">
        <v>18425704.57</v>
      </c>
      <c r="AZ37" s="100">
        <v>0.2155169416676406</v>
      </c>
      <c r="BA37" s="87">
        <v>166</v>
      </c>
      <c r="BB37" s="100">
        <v>0.24739195230998509</v>
      </c>
      <c r="BC37" s="84"/>
      <c r="BE37" s="85" t="s">
        <v>33</v>
      </c>
      <c r="BF37" s="86">
        <v>10159603.439999999</v>
      </c>
      <c r="BG37" s="100">
        <v>0.18460294637500943</v>
      </c>
      <c r="BH37" s="87">
        <v>101</v>
      </c>
      <c r="BI37" s="100">
        <v>0.22394678492239467</v>
      </c>
      <c r="BJ37" s="84"/>
      <c r="BL37" s="85" t="s">
        <v>33</v>
      </c>
      <c r="BM37" s="86">
        <v>8245155.9799999995</v>
      </c>
      <c r="BN37" s="100">
        <v>0.19330935041682318</v>
      </c>
      <c r="BO37" s="87">
        <v>88</v>
      </c>
      <c r="BP37" s="100">
        <v>0.23719676549865229</v>
      </c>
      <c r="BQ37" s="84"/>
      <c r="BS37" s="85" t="s">
        <v>33</v>
      </c>
      <c r="BT37" s="86">
        <v>7872203.9399999985</v>
      </c>
      <c r="BU37" s="100">
        <v>0.22070324804359986</v>
      </c>
      <c r="BV37" s="87">
        <v>80</v>
      </c>
      <c r="BW37" s="100">
        <v>0.25316455696202533</v>
      </c>
      <c r="BX37" s="84"/>
      <c r="BZ37" s="85" t="s">
        <v>33</v>
      </c>
      <c r="CA37" s="86">
        <v>0</v>
      </c>
      <c r="CB37" s="100">
        <v>0</v>
      </c>
      <c r="CC37" s="87">
        <v>0</v>
      </c>
      <c r="CD37" s="100">
        <v>0</v>
      </c>
      <c r="CE37" s="84"/>
    </row>
    <row r="38" spans="1:83" x14ac:dyDescent="0.25">
      <c r="A38" s="85" t="s">
        <v>34</v>
      </c>
      <c r="B38" s="86">
        <v>67328262.25999999</v>
      </c>
      <c r="C38" s="100">
        <v>0.32659073116179166</v>
      </c>
      <c r="D38" s="87">
        <v>654</v>
      </c>
      <c r="E38" s="100">
        <v>0.42885245901639346</v>
      </c>
      <c r="F38" s="84"/>
      <c r="G38" s="84"/>
      <c r="H38" s="85" t="s">
        <v>34</v>
      </c>
      <c r="I38" s="86">
        <v>50506842.790000014</v>
      </c>
      <c r="J38" s="100">
        <v>0.24830444899442561</v>
      </c>
      <c r="K38" s="87">
        <v>518</v>
      </c>
      <c r="L38" s="100">
        <v>0.34259259259259262</v>
      </c>
      <c r="M38" s="84"/>
      <c r="N38" s="84"/>
      <c r="O38" s="85" t="s">
        <v>34</v>
      </c>
      <c r="P38" s="86">
        <v>43492997.720000029</v>
      </c>
      <c r="Q38" s="100">
        <v>0.21651166456335397</v>
      </c>
      <c r="R38" s="87">
        <v>466</v>
      </c>
      <c r="S38" s="100">
        <v>0.31087391594396263</v>
      </c>
      <c r="T38" s="84"/>
      <c r="U38" s="84"/>
      <c r="V38" s="85" t="s">
        <v>34</v>
      </c>
      <c r="W38" s="86">
        <v>38642184.649999999</v>
      </c>
      <c r="X38" s="100">
        <v>0.19431576780663659</v>
      </c>
      <c r="Y38" s="87">
        <v>401</v>
      </c>
      <c r="Z38" s="100">
        <v>0.2698519515477793</v>
      </c>
      <c r="AA38" s="84"/>
      <c r="AB38" s="84"/>
      <c r="AC38" s="85" t="s">
        <v>34</v>
      </c>
      <c r="AD38" s="86">
        <v>31453025.819999993</v>
      </c>
      <c r="AE38" s="100">
        <v>0.16068294581392653</v>
      </c>
      <c r="AF38" s="87">
        <v>338</v>
      </c>
      <c r="AG38" s="100">
        <v>0.23040218132242671</v>
      </c>
      <c r="AH38" s="84"/>
      <c r="AI38" s="84"/>
      <c r="AJ38" s="85" t="s">
        <v>34</v>
      </c>
      <c r="AK38" s="86">
        <v>28531286.739999995</v>
      </c>
      <c r="AL38" s="100">
        <v>0.15516572046931118</v>
      </c>
      <c r="AM38" s="87">
        <v>316</v>
      </c>
      <c r="AN38" s="100">
        <v>0.22701149425287356</v>
      </c>
      <c r="AO38" s="84"/>
      <c r="AQ38" s="85" t="s">
        <v>34</v>
      </c>
      <c r="AR38" s="86">
        <v>22035508.539999995</v>
      </c>
      <c r="AS38" s="100">
        <v>0.15693600961347792</v>
      </c>
      <c r="AT38" s="87">
        <v>243</v>
      </c>
      <c r="AU38" s="100">
        <v>0.22752808988764045</v>
      </c>
      <c r="AV38" s="84"/>
      <c r="AX38" s="85" t="s">
        <v>34</v>
      </c>
      <c r="AY38" s="86">
        <v>15337242.240000002</v>
      </c>
      <c r="AZ38" s="100">
        <v>0.17939262667666628</v>
      </c>
      <c r="BA38" s="87">
        <v>168</v>
      </c>
      <c r="BB38" s="100">
        <v>0.25037257824143072</v>
      </c>
      <c r="BC38" s="84"/>
      <c r="BE38" s="85" t="s">
        <v>34</v>
      </c>
      <c r="BF38" s="86">
        <v>8865056.379999999</v>
      </c>
      <c r="BG38" s="100">
        <v>0.16108065016448861</v>
      </c>
      <c r="BH38" s="87">
        <v>101</v>
      </c>
      <c r="BI38" s="100">
        <v>0.22394678492239467</v>
      </c>
      <c r="BJ38" s="84"/>
      <c r="BL38" s="85" t="s">
        <v>34</v>
      </c>
      <c r="BM38" s="86">
        <v>5850298.1299999999</v>
      </c>
      <c r="BN38" s="100">
        <v>0.13716142350712149</v>
      </c>
      <c r="BO38" s="87">
        <v>70</v>
      </c>
      <c r="BP38" s="100">
        <v>0.18867924528301888</v>
      </c>
      <c r="BQ38" s="84"/>
      <c r="BS38" s="85" t="s">
        <v>34</v>
      </c>
      <c r="BT38" s="86">
        <v>4952494.87</v>
      </c>
      <c r="BU38" s="100">
        <v>0.13884697500967766</v>
      </c>
      <c r="BV38" s="87">
        <v>60</v>
      </c>
      <c r="BW38" s="100">
        <v>0.189873417721519</v>
      </c>
      <c r="BX38" s="84"/>
      <c r="BZ38" s="85" t="s">
        <v>34</v>
      </c>
      <c r="CA38" s="86">
        <v>0</v>
      </c>
      <c r="CB38" s="100">
        <v>0</v>
      </c>
      <c r="CC38" s="87">
        <v>0</v>
      </c>
      <c r="CD38" s="100">
        <v>0</v>
      </c>
      <c r="CE38" s="84"/>
    </row>
    <row r="39" spans="1:83" x14ac:dyDescent="0.25">
      <c r="A39" s="85" t="s">
        <v>35</v>
      </c>
      <c r="B39" s="86">
        <v>2867463.15</v>
      </c>
      <c r="C39" s="100">
        <v>1.3909268638504059E-2</v>
      </c>
      <c r="D39" s="87">
        <v>26</v>
      </c>
      <c r="E39" s="100">
        <v>1.7049180327868854E-2</v>
      </c>
      <c r="F39" s="84"/>
      <c r="G39" s="84"/>
      <c r="H39" s="85" t="s">
        <v>35</v>
      </c>
      <c r="I39" s="86">
        <v>1647233.75</v>
      </c>
      <c r="J39" s="100">
        <v>8.098218895989941E-3</v>
      </c>
      <c r="K39" s="87">
        <v>12</v>
      </c>
      <c r="L39" s="100">
        <v>7.9365079365079361E-3</v>
      </c>
      <c r="M39" s="84"/>
      <c r="N39" s="84"/>
      <c r="O39" s="85" t="s">
        <v>35</v>
      </c>
      <c r="P39" s="86">
        <v>3627436.8899999997</v>
      </c>
      <c r="Q39" s="100">
        <v>1.8057674575768821E-2</v>
      </c>
      <c r="R39" s="87">
        <v>34</v>
      </c>
      <c r="S39" s="100">
        <v>2.2681787858572382E-2</v>
      </c>
      <c r="T39" s="84"/>
      <c r="U39" s="84"/>
      <c r="V39" s="85" t="s">
        <v>35</v>
      </c>
      <c r="W39" s="86">
        <v>3994139.1599999997</v>
      </c>
      <c r="X39" s="100">
        <v>2.0084894905183743E-2</v>
      </c>
      <c r="Y39" s="87">
        <v>41</v>
      </c>
      <c r="Z39" s="100">
        <v>2.759084791386272E-2</v>
      </c>
      <c r="AA39" s="84"/>
      <c r="AB39" s="84"/>
      <c r="AC39" s="85" t="s">
        <v>35</v>
      </c>
      <c r="AD39" s="86">
        <v>525865</v>
      </c>
      <c r="AE39" s="100">
        <v>2.6864676798984198E-3</v>
      </c>
      <c r="AF39" s="87">
        <v>4</v>
      </c>
      <c r="AG39" s="100">
        <v>2.7266530334014998E-3</v>
      </c>
      <c r="AH39" s="84"/>
      <c r="AI39" s="84"/>
      <c r="AJ39" s="85" t="s">
        <v>35</v>
      </c>
      <c r="AK39" s="86">
        <v>249125</v>
      </c>
      <c r="AL39" s="100">
        <v>1.3548516218065655E-3</v>
      </c>
      <c r="AM39" s="87">
        <v>3</v>
      </c>
      <c r="AN39" s="100">
        <v>2.1551724137931034E-3</v>
      </c>
      <c r="AO39" s="84"/>
      <c r="AQ39" s="85" t="s">
        <v>35</v>
      </c>
      <c r="AR39" s="86">
        <v>2421409.3899999997</v>
      </c>
      <c r="AS39" s="100">
        <v>1.7245180732607033E-2</v>
      </c>
      <c r="AT39" s="87">
        <v>29</v>
      </c>
      <c r="AU39" s="100">
        <v>2.7153558052434457E-2</v>
      </c>
      <c r="AV39" s="84"/>
      <c r="AX39" s="85" t="s">
        <v>35</v>
      </c>
      <c r="AY39" s="86">
        <v>1457252.15</v>
      </c>
      <c r="AZ39" s="100">
        <v>1.7044804198040706E-2</v>
      </c>
      <c r="BA39" s="87">
        <v>18</v>
      </c>
      <c r="BB39" s="100">
        <v>2.6825633383010434E-2</v>
      </c>
      <c r="BC39" s="84"/>
      <c r="BE39" s="85" t="s">
        <v>35</v>
      </c>
      <c r="BF39" s="86">
        <v>330524.75</v>
      </c>
      <c r="BG39" s="100">
        <v>6.0057307413825005E-3</v>
      </c>
      <c r="BH39" s="87">
        <v>4</v>
      </c>
      <c r="BI39" s="100">
        <v>8.869179600886918E-3</v>
      </c>
      <c r="BJ39" s="84"/>
      <c r="BL39" s="85" t="s">
        <v>35</v>
      </c>
      <c r="BM39" s="86">
        <v>146400</v>
      </c>
      <c r="BN39" s="100">
        <v>3.4323776250771323E-3</v>
      </c>
      <c r="BO39" s="87">
        <v>2</v>
      </c>
      <c r="BP39" s="100">
        <v>5.3908355795148251E-3</v>
      </c>
      <c r="BQ39" s="84"/>
      <c r="BS39" s="85" t="s">
        <v>35</v>
      </c>
      <c r="BT39" s="86">
        <v>74821.710000000006</v>
      </c>
      <c r="BU39" s="100">
        <v>2.0976837677272246E-3</v>
      </c>
      <c r="BV39" s="87">
        <v>1</v>
      </c>
      <c r="BW39" s="100">
        <v>3.1645569620253164E-3</v>
      </c>
      <c r="BX39" s="84"/>
      <c r="BZ39" s="85" t="s">
        <v>35</v>
      </c>
      <c r="CA39" s="86">
        <v>0</v>
      </c>
      <c r="CB39" s="100">
        <v>0</v>
      </c>
      <c r="CC39" s="87">
        <v>0</v>
      </c>
      <c r="CD39" s="100">
        <v>0</v>
      </c>
      <c r="CE39" s="84"/>
    </row>
    <row r="40" spans="1:83" x14ac:dyDescent="0.25">
      <c r="A40" s="85" t="s">
        <v>36</v>
      </c>
      <c r="B40" s="86">
        <v>690655.63</v>
      </c>
      <c r="C40" s="100">
        <v>3.3501789532553411E-3</v>
      </c>
      <c r="D40" s="87">
        <v>8</v>
      </c>
      <c r="E40" s="100">
        <v>5.2459016393442623E-3</v>
      </c>
      <c r="F40" s="84"/>
      <c r="G40" s="84"/>
      <c r="H40" s="85" t="s">
        <v>36</v>
      </c>
      <c r="I40" s="86">
        <v>851393.75</v>
      </c>
      <c r="J40" s="100">
        <v>4.1856676104273212E-3</v>
      </c>
      <c r="K40" s="87">
        <v>5</v>
      </c>
      <c r="L40" s="100">
        <v>3.3068783068783067E-3</v>
      </c>
      <c r="M40" s="84"/>
      <c r="N40" s="84"/>
      <c r="O40" s="85" t="s">
        <v>36</v>
      </c>
      <c r="P40" s="86">
        <v>1187938.76</v>
      </c>
      <c r="Q40" s="100">
        <v>5.9136553424702981E-3</v>
      </c>
      <c r="R40" s="87">
        <v>15</v>
      </c>
      <c r="S40" s="100">
        <v>1.0006671114076051E-2</v>
      </c>
      <c r="T40" s="84"/>
      <c r="U40" s="84"/>
      <c r="V40" s="85" t="s">
        <v>36</v>
      </c>
      <c r="W40" s="86">
        <v>2212776.2599999998</v>
      </c>
      <c r="X40" s="100">
        <v>1.1127148266608102E-2</v>
      </c>
      <c r="Y40" s="87">
        <v>25</v>
      </c>
      <c r="Z40" s="100">
        <v>1.6823687752355317E-2</v>
      </c>
      <c r="AA40" s="84"/>
      <c r="AB40" s="84"/>
      <c r="AC40" s="85" t="s">
        <v>36</v>
      </c>
      <c r="AD40" s="86">
        <v>61070</v>
      </c>
      <c r="AE40" s="100">
        <v>3.1198612041378776E-4</v>
      </c>
      <c r="AF40" s="87">
        <v>1</v>
      </c>
      <c r="AG40" s="100">
        <v>6.8166325835037494E-4</v>
      </c>
      <c r="AH40" s="84"/>
      <c r="AI40" s="84"/>
      <c r="AJ40" s="85" t="s">
        <v>36</v>
      </c>
      <c r="AK40" s="86">
        <v>61070</v>
      </c>
      <c r="AL40" s="100">
        <v>3.3212559375304349E-4</v>
      </c>
      <c r="AM40" s="87">
        <v>1</v>
      </c>
      <c r="AN40" s="100">
        <v>7.1839080459770114E-4</v>
      </c>
      <c r="AO40" s="84"/>
      <c r="AQ40" s="85" t="s">
        <v>36</v>
      </c>
      <c r="AR40" s="86">
        <v>129995</v>
      </c>
      <c r="AS40" s="100">
        <v>9.2581918555096189E-4</v>
      </c>
      <c r="AT40" s="87">
        <v>2</v>
      </c>
      <c r="AU40" s="100">
        <v>1.8726591760299626E-3</v>
      </c>
      <c r="AV40" s="84"/>
      <c r="AX40" s="85" t="s">
        <v>36</v>
      </c>
      <c r="AY40" s="86">
        <v>557225</v>
      </c>
      <c r="AZ40" s="100">
        <v>6.5176030237822837E-3</v>
      </c>
      <c r="BA40" s="87">
        <v>7</v>
      </c>
      <c r="BB40" s="100">
        <v>1.0432190760059613E-2</v>
      </c>
      <c r="BC40" s="84"/>
      <c r="BE40" s="85" t="s">
        <v>36</v>
      </c>
      <c r="BF40" s="86">
        <v>164347.5</v>
      </c>
      <c r="BG40" s="100">
        <v>2.9862418261245504E-3</v>
      </c>
      <c r="BH40" s="87">
        <v>2</v>
      </c>
      <c r="BI40" s="100">
        <v>4.434589800443459E-3</v>
      </c>
      <c r="BJ40" s="84"/>
      <c r="BL40" s="85" t="s">
        <v>36</v>
      </c>
      <c r="BM40" s="86">
        <v>164347.5</v>
      </c>
      <c r="BN40" s="100">
        <v>3.8531603943809016E-3</v>
      </c>
      <c r="BO40" s="87">
        <v>2</v>
      </c>
      <c r="BP40" s="100">
        <v>5.3908355795148251E-3</v>
      </c>
      <c r="BQ40" s="84"/>
      <c r="BS40" s="85" t="s">
        <v>36</v>
      </c>
      <c r="BT40" s="86">
        <v>64335</v>
      </c>
      <c r="BU40" s="100">
        <v>1.8036808460636755E-3</v>
      </c>
      <c r="BV40" s="87">
        <v>1</v>
      </c>
      <c r="BW40" s="100">
        <v>3.1645569620253164E-3</v>
      </c>
      <c r="BX40" s="84"/>
      <c r="BZ40" s="85" t="s">
        <v>36</v>
      </c>
      <c r="CA40" s="86">
        <v>0</v>
      </c>
      <c r="CB40" s="100">
        <v>0</v>
      </c>
      <c r="CC40" s="87">
        <v>0</v>
      </c>
      <c r="CD40" s="100">
        <v>0</v>
      </c>
      <c r="CE40" s="84"/>
    </row>
    <row r="41" spans="1:83" x14ac:dyDescent="0.25">
      <c r="A41" s="85" t="s">
        <v>37</v>
      </c>
      <c r="B41" s="86">
        <v>115950</v>
      </c>
      <c r="C41" s="100">
        <v>5.624412989002302E-4</v>
      </c>
      <c r="D41" s="87">
        <v>1</v>
      </c>
      <c r="E41" s="100">
        <v>6.5573770491803279E-4</v>
      </c>
      <c r="F41" s="84"/>
      <c r="G41" s="84"/>
      <c r="H41" s="85" t="s">
        <v>37</v>
      </c>
      <c r="I41" s="86">
        <v>0</v>
      </c>
      <c r="J41" s="100">
        <v>0</v>
      </c>
      <c r="K41" s="87">
        <v>0</v>
      </c>
      <c r="L41" s="100">
        <v>0</v>
      </c>
      <c r="M41" s="84"/>
      <c r="N41" s="84"/>
      <c r="O41" s="85" t="s">
        <v>37</v>
      </c>
      <c r="P41" s="86">
        <v>136145</v>
      </c>
      <c r="Q41" s="100">
        <v>6.7774083455330539E-4</v>
      </c>
      <c r="R41" s="87">
        <v>2</v>
      </c>
      <c r="S41" s="100">
        <v>1.33422281521014E-3</v>
      </c>
      <c r="T41" s="84"/>
      <c r="U41" s="84"/>
      <c r="V41" s="85" t="s">
        <v>37</v>
      </c>
      <c r="W41" s="86">
        <v>1166948.76</v>
      </c>
      <c r="X41" s="100">
        <v>5.8681088127972205E-3</v>
      </c>
      <c r="Y41" s="87">
        <v>15</v>
      </c>
      <c r="Z41" s="100">
        <v>1.0094212651413189E-2</v>
      </c>
      <c r="AA41" s="84"/>
      <c r="AB41" s="84"/>
      <c r="AC41" s="85" t="s">
        <v>37</v>
      </c>
      <c r="AD41" s="86">
        <v>0</v>
      </c>
      <c r="AE41" s="100">
        <v>0</v>
      </c>
      <c r="AF41" s="87">
        <v>0</v>
      </c>
      <c r="AG41" s="100">
        <v>0</v>
      </c>
      <c r="AH41" s="84"/>
      <c r="AI41" s="84"/>
      <c r="AJ41" s="85" t="s">
        <v>37</v>
      </c>
      <c r="AK41" s="86">
        <v>0</v>
      </c>
      <c r="AL41" s="100">
        <v>0</v>
      </c>
      <c r="AM41" s="87">
        <v>0</v>
      </c>
      <c r="AN41" s="100">
        <v>0</v>
      </c>
      <c r="AO41" s="84"/>
      <c r="AQ41" s="85" t="s">
        <v>37</v>
      </c>
      <c r="AR41" s="86">
        <v>0</v>
      </c>
      <c r="AS41" s="100">
        <v>0</v>
      </c>
      <c r="AT41" s="87">
        <v>0</v>
      </c>
      <c r="AU41" s="100">
        <v>0</v>
      </c>
      <c r="AV41" s="84"/>
      <c r="AX41" s="85" t="s">
        <v>37</v>
      </c>
      <c r="AY41" s="86">
        <v>61070</v>
      </c>
      <c r="AZ41" s="100">
        <v>7.1430753584707078E-4</v>
      </c>
      <c r="BA41" s="87">
        <v>1</v>
      </c>
      <c r="BB41" s="100">
        <v>1.4903129657228018E-3</v>
      </c>
      <c r="BC41" s="84"/>
      <c r="BE41" s="85" t="s">
        <v>37</v>
      </c>
      <c r="BF41" s="86">
        <v>0</v>
      </c>
      <c r="BG41" s="100">
        <v>0</v>
      </c>
      <c r="BH41" s="87">
        <v>0</v>
      </c>
      <c r="BI41" s="100">
        <v>0</v>
      </c>
      <c r="BJ41" s="84"/>
      <c r="BL41" s="85" t="s">
        <v>37</v>
      </c>
      <c r="BM41" s="86">
        <v>69600</v>
      </c>
      <c r="BN41" s="100">
        <v>1.631786084053063E-3</v>
      </c>
      <c r="BO41" s="87">
        <v>1</v>
      </c>
      <c r="BP41" s="100">
        <v>2.6954177897574125E-3</v>
      </c>
      <c r="BQ41" s="84"/>
      <c r="BS41" s="85" t="s">
        <v>37</v>
      </c>
      <c r="BT41" s="86">
        <v>0</v>
      </c>
      <c r="BU41" s="100">
        <v>0</v>
      </c>
      <c r="BV41" s="87">
        <v>0</v>
      </c>
      <c r="BW41" s="100">
        <v>0</v>
      </c>
      <c r="BX41" s="84"/>
      <c r="BZ41" s="85" t="s">
        <v>37</v>
      </c>
      <c r="CA41" s="86">
        <v>0</v>
      </c>
      <c r="CB41" s="100">
        <v>0</v>
      </c>
      <c r="CC41" s="87">
        <v>0</v>
      </c>
      <c r="CD41" s="100">
        <v>0</v>
      </c>
      <c r="CE41" s="84"/>
    </row>
    <row r="42" spans="1:83" x14ac:dyDescent="0.25">
      <c r="A42" s="85" t="s">
        <v>38</v>
      </c>
      <c r="B42" s="86">
        <v>0</v>
      </c>
      <c r="C42" s="100">
        <v>0</v>
      </c>
      <c r="D42" s="87">
        <v>0</v>
      </c>
      <c r="E42" s="100">
        <v>0</v>
      </c>
      <c r="F42" s="84"/>
      <c r="G42" s="84"/>
      <c r="H42" s="85" t="s">
        <v>38</v>
      </c>
      <c r="I42" s="86">
        <v>0</v>
      </c>
      <c r="J42" s="100">
        <v>0</v>
      </c>
      <c r="K42" s="87">
        <v>0</v>
      </c>
      <c r="L42" s="100">
        <v>0</v>
      </c>
      <c r="M42" s="84"/>
      <c r="N42" s="84"/>
      <c r="O42" s="85" t="s">
        <v>38</v>
      </c>
      <c r="P42" s="86">
        <v>0</v>
      </c>
      <c r="Q42" s="100">
        <v>0</v>
      </c>
      <c r="R42" s="87">
        <v>0</v>
      </c>
      <c r="S42" s="100">
        <v>0</v>
      </c>
      <c r="T42" s="84"/>
      <c r="U42" s="84"/>
      <c r="V42" s="85" t="s">
        <v>38</v>
      </c>
      <c r="W42" s="86">
        <v>0</v>
      </c>
      <c r="X42" s="100">
        <v>0</v>
      </c>
      <c r="Y42" s="87">
        <v>0</v>
      </c>
      <c r="Z42" s="100">
        <v>0</v>
      </c>
      <c r="AA42" s="84"/>
      <c r="AB42" s="84"/>
      <c r="AC42" s="85" t="s">
        <v>38</v>
      </c>
      <c r="AD42" s="86">
        <v>0</v>
      </c>
      <c r="AE42" s="100">
        <v>0</v>
      </c>
      <c r="AF42" s="87">
        <v>0</v>
      </c>
      <c r="AG42" s="100">
        <v>0</v>
      </c>
      <c r="AH42" s="84"/>
      <c r="AI42" s="84"/>
      <c r="AJ42" s="85" t="s">
        <v>38</v>
      </c>
      <c r="AK42" s="86">
        <v>0</v>
      </c>
      <c r="AL42" s="100">
        <v>0</v>
      </c>
      <c r="AM42" s="87">
        <v>0</v>
      </c>
      <c r="AN42" s="100">
        <v>0</v>
      </c>
      <c r="AO42" s="84"/>
      <c r="AQ42" s="85" t="s">
        <v>38</v>
      </c>
      <c r="AR42" s="86">
        <v>0</v>
      </c>
      <c r="AS42" s="100">
        <v>0</v>
      </c>
      <c r="AT42" s="87">
        <v>0</v>
      </c>
      <c r="AU42" s="100">
        <v>0</v>
      </c>
      <c r="AV42" s="84"/>
      <c r="AX42" s="85" t="s">
        <v>38</v>
      </c>
      <c r="AY42" s="86">
        <v>0</v>
      </c>
      <c r="AZ42" s="100">
        <v>0</v>
      </c>
      <c r="BA42" s="87">
        <v>0</v>
      </c>
      <c r="BB42" s="100">
        <v>0</v>
      </c>
      <c r="BC42" s="84"/>
      <c r="BE42" s="85" t="s">
        <v>38</v>
      </c>
      <c r="BF42" s="86">
        <v>0</v>
      </c>
      <c r="BG42" s="100">
        <v>0</v>
      </c>
      <c r="BH42" s="87">
        <v>0</v>
      </c>
      <c r="BI42" s="100">
        <v>0</v>
      </c>
      <c r="BJ42" s="84"/>
      <c r="BL42" s="85" t="s">
        <v>38</v>
      </c>
      <c r="BM42" s="86">
        <v>0</v>
      </c>
      <c r="BN42" s="100">
        <v>0</v>
      </c>
      <c r="BO42" s="87">
        <v>0</v>
      </c>
      <c r="BP42" s="100">
        <v>0</v>
      </c>
      <c r="BQ42" s="84"/>
      <c r="BS42" s="85" t="s">
        <v>38</v>
      </c>
      <c r="BT42" s="86">
        <v>0</v>
      </c>
      <c r="BU42" s="100">
        <v>0</v>
      </c>
      <c r="BV42" s="87">
        <v>0</v>
      </c>
      <c r="BW42" s="100">
        <v>0</v>
      </c>
      <c r="BX42" s="84"/>
      <c r="BZ42" s="85" t="s">
        <v>38</v>
      </c>
      <c r="CA42" s="86">
        <v>0</v>
      </c>
      <c r="CB42" s="100">
        <v>0</v>
      </c>
      <c r="CC42" s="87">
        <v>0</v>
      </c>
      <c r="CD42" s="100">
        <v>0</v>
      </c>
      <c r="CE42" s="84"/>
    </row>
    <row r="43" spans="1:83" x14ac:dyDescent="0.25">
      <c r="A43" s="85" t="s">
        <v>39</v>
      </c>
      <c r="B43" s="86">
        <v>0</v>
      </c>
      <c r="C43" s="100">
        <v>0</v>
      </c>
      <c r="D43" s="87">
        <v>0</v>
      </c>
      <c r="E43" s="100">
        <v>0</v>
      </c>
      <c r="F43" s="84"/>
      <c r="G43" s="84"/>
      <c r="H43" s="85" t="s">
        <v>39</v>
      </c>
      <c r="I43" s="86">
        <v>0</v>
      </c>
      <c r="J43" s="100">
        <v>0</v>
      </c>
      <c r="K43" s="87">
        <v>0</v>
      </c>
      <c r="L43" s="100">
        <v>0</v>
      </c>
      <c r="M43" s="84"/>
      <c r="N43" s="84"/>
      <c r="O43" s="85" t="s">
        <v>39</v>
      </c>
      <c r="P43" s="86">
        <v>0</v>
      </c>
      <c r="Q43" s="100">
        <v>0</v>
      </c>
      <c r="R43" s="87">
        <v>0</v>
      </c>
      <c r="S43" s="100">
        <v>0</v>
      </c>
      <c r="T43" s="84"/>
      <c r="U43" s="84"/>
      <c r="V43" s="85" t="s">
        <v>39</v>
      </c>
      <c r="W43" s="86">
        <v>0</v>
      </c>
      <c r="X43" s="100">
        <v>0</v>
      </c>
      <c r="Y43" s="87">
        <v>0</v>
      </c>
      <c r="Z43" s="100">
        <v>0</v>
      </c>
      <c r="AA43" s="84"/>
      <c r="AB43" s="84"/>
      <c r="AC43" s="85" t="s">
        <v>39</v>
      </c>
      <c r="AD43" s="86">
        <v>0</v>
      </c>
      <c r="AE43" s="100">
        <v>0</v>
      </c>
      <c r="AF43" s="87">
        <v>0</v>
      </c>
      <c r="AG43" s="100">
        <v>0</v>
      </c>
      <c r="AH43" s="84"/>
      <c r="AI43" s="84"/>
      <c r="AJ43" s="85" t="s">
        <v>39</v>
      </c>
      <c r="AK43" s="86">
        <v>0</v>
      </c>
      <c r="AL43" s="100">
        <v>0</v>
      </c>
      <c r="AM43" s="87">
        <v>0</v>
      </c>
      <c r="AN43" s="100">
        <v>0</v>
      </c>
      <c r="AO43" s="84"/>
      <c r="AQ43" s="85" t="s">
        <v>39</v>
      </c>
      <c r="AR43" s="86">
        <v>0</v>
      </c>
      <c r="AS43" s="100">
        <v>0</v>
      </c>
      <c r="AT43" s="87">
        <v>0</v>
      </c>
      <c r="AU43" s="100">
        <v>0</v>
      </c>
      <c r="AV43" s="84"/>
      <c r="AX43" s="85" t="s">
        <v>39</v>
      </c>
      <c r="AY43" s="86">
        <v>0</v>
      </c>
      <c r="AZ43" s="100">
        <v>0</v>
      </c>
      <c r="BA43" s="87">
        <v>0</v>
      </c>
      <c r="BB43" s="100">
        <v>0</v>
      </c>
      <c r="BC43" s="84"/>
      <c r="BE43" s="85" t="s">
        <v>39</v>
      </c>
      <c r="BF43" s="86">
        <v>0</v>
      </c>
      <c r="BG43" s="100">
        <v>0</v>
      </c>
      <c r="BH43" s="87">
        <v>0</v>
      </c>
      <c r="BI43" s="100">
        <v>0</v>
      </c>
      <c r="BJ43" s="84"/>
      <c r="BL43" s="85" t="s">
        <v>39</v>
      </c>
      <c r="BM43" s="86">
        <v>0</v>
      </c>
      <c r="BN43" s="100">
        <v>0</v>
      </c>
      <c r="BO43" s="87">
        <v>0</v>
      </c>
      <c r="BP43" s="100">
        <v>0</v>
      </c>
      <c r="BQ43" s="84"/>
      <c r="BS43" s="85" t="s">
        <v>39</v>
      </c>
      <c r="BT43" s="86">
        <v>69600</v>
      </c>
      <c r="BU43" s="100">
        <v>1.9512891409968417E-3</v>
      </c>
      <c r="BV43" s="87">
        <v>1</v>
      </c>
      <c r="BW43" s="100">
        <v>3.1645569620253164E-3</v>
      </c>
      <c r="BX43" s="84"/>
      <c r="BZ43" s="85" t="s">
        <v>39</v>
      </c>
      <c r="CA43" s="86">
        <v>0</v>
      </c>
      <c r="CB43" s="100">
        <v>0</v>
      </c>
      <c r="CC43" s="87">
        <v>0</v>
      </c>
      <c r="CD43" s="100">
        <v>0</v>
      </c>
      <c r="CE43" s="84"/>
    </row>
    <row r="44" spans="1:83" x14ac:dyDescent="0.25">
      <c r="A44" s="85" t="s">
        <v>40</v>
      </c>
      <c r="B44" s="86">
        <v>0</v>
      </c>
      <c r="C44" s="100">
        <v>0</v>
      </c>
      <c r="D44" s="87">
        <v>0</v>
      </c>
      <c r="E44" s="100">
        <v>0</v>
      </c>
      <c r="F44" s="84"/>
      <c r="G44" s="84"/>
      <c r="H44" s="85" t="s">
        <v>40</v>
      </c>
      <c r="I44" s="86">
        <v>0</v>
      </c>
      <c r="J44" s="100">
        <v>0</v>
      </c>
      <c r="K44" s="87">
        <v>0</v>
      </c>
      <c r="L44" s="100">
        <v>0</v>
      </c>
      <c r="M44" s="84"/>
      <c r="N44" s="84"/>
      <c r="O44" s="85" t="s">
        <v>40</v>
      </c>
      <c r="P44" s="86">
        <v>0</v>
      </c>
      <c r="Q44" s="100">
        <v>0</v>
      </c>
      <c r="R44" s="87">
        <v>0</v>
      </c>
      <c r="S44" s="100">
        <v>0</v>
      </c>
      <c r="T44" s="84"/>
      <c r="U44" s="84"/>
      <c r="V44" s="85" t="s">
        <v>40</v>
      </c>
      <c r="W44" s="86">
        <v>0</v>
      </c>
      <c r="X44" s="100">
        <v>0</v>
      </c>
      <c r="Y44" s="87">
        <v>0</v>
      </c>
      <c r="Z44" s="100">
        <v>0</v>
      </c>
      <c r="AA44" s="84"/>
      <c r="AB44" s="84"/>
      <c r="AC44" s="85" t="s">
        <v>40</v>
      </c>
      <c r="AD44" s="86">
        <v>0</v>
      </c>
      <c r="AE44" s="100">
        <v>0</v>
      </c>
      <c r="AF44" s="87">
        <v>0</v>
      </c>
      <c r="AG44" s="100">
        <v>0</v>
      </c>
      <c r="AH44" s="84"/>
      <c r="AI44" s="84"/>
      <c r="AJ44" s="85" t="s">
        <v>40</v>
      </c>
      <c r="AK44" s="86">
        <v>0</v>
      </c>
      <c r="AL44" s="100">
        <v>0</v>
      </c>
      <c r="AM44" s="87">
        <v>0</v>
      </c>
      <c r="AN44" s="100">
        <v>0</v>
      </c>
      <c r="AO44" s="84"/>
      <c r="AQ44" s="85" t="s">
        <v>40</v>
      </c>
      <c r="AR44" s="86">
        <v>0</v>
      </c>
      <c r="AS44" s="100">
        <v>0</v>
      </c>
      <c r="AT44" s="87">
        <v>0</v>
      </c>
      <c r="AU44" s="100">
        <v>0</v>
      </c>
      <c r="AV44" s="84"/>
      <c r="AX44" s="85" t="s">
        <v>40</v>
      </c>
      <c r="AY44" s="86">
        <v>0</v>
      </c>
      <c r="AZ44" s="100">
        <v>0</v>
      </c>
      <c r="BA44" s="87">
        <v>0</v>
      </c>
      <c r="BB44" s="100">
        <v>0</v>
      </c>
      <c r="BC44" s="84"/>
      <c r="BE44" s="85" t="s">
        <v>40</v>
      </c>
      <c r="BF44" s="86">
        <v>0</v>
      </c>
      <c r="BG44" s="100">
        <v>0</v>
      </c>
      <c r="BH44" s="87">
        <v>0</v>
      </c>
      <c r="BI44" s="100">
        <v>0</v>
      </c>
      <c r="BJ44" s="84"/>
      <c r="BL44" s="85" t="s">
        <v>40</v>
      </c>
      <c r="BM44" s="86">
        <v>0</v>
      </c>
      <c r="BN44" s="100">
        <v>0</v>
      </c>
      <c r="BO44" s="87">
        <v>0</v>
      </c>
      <c r="BP44" s="100">
        <v>0</v>
      </c>
      <c r="BQ44" s="84"/>
      <c r="BS44" s="85" t="s">
        <v>40</v>
      </c>
      <c r="BT44" s="86">
        <v>326025</v>
      </c>
      <c r="BU44" s="100">
        <v>9.1403598016306809E-3</v>
      </c>
      <c r="BV44" s="87">
        <v>4</v>
      </c>
      <c r="BW44" s="100">
        <v>1.2658227848101266E-2</v>
      </c>
      <c r="BX44" s="84"/>
      <c r="BZ44" s="85" t="s">
        <v>40</v>
      </c>
      <c r="CA44" s="86">
        <v>0</v>
      </c>
      <c r="CB44" s="100">
        <v>0</v>
      </c>
      <c r="CC44" s="87">
        <v>0</v>
      </c>
      <c r="CD44" s="100">
        <v>0</v>
      </c>
      <c r="CE44" s="84"/>
    </row>
    <row r="45" spans="1:83" x14ac:dyDescent="0.25">
      <c r="A45" s="85"/>
      <c r="B45" s="90"/>
      <c r="C45" s="100"/>
      <c r="D45" s="87"/>
      <c r="E45" s="100"/>
      <c r="F45" s="84"/>
      <c r="G45" s="84"/>
      <c r="H45" s="85"/>
      <c r="I45" s="90"/>
      <c r="J45" s="100"/>
      <c r="K45" s="87"/>
      <c r="L45" s="100"/>
      <c r="M45" s="84"/>
      <c r="N45" s="84"/>
      <c r="O45" s="85"/>
      <c r="P45" s="90"/>
      <c r="Q45" s="100"/>
      <c r="R45" s="87"/>
      <c r="S45" s="100"/>
      <c r="T45" s="84"/>
      <c r="U45" s="84"/>
      <c r="V45" s="85"/>
      <c r="W45" s="90"/>
      <c r="X45" s="100"/>
      <c r="Y45" s="87"/>
      <c r="Z45" s="100"/>
      <c r="AA45" s="84"/>
      <c r="AB45" s="84"/>
      <c r="AC45" s="85"/>
      <c r="AD45" s="90"/>
      <c r="AE45" s="100"/>
      <c r="AF45" s="87"/>
      <c r="AG45" s="100"/>
      <c r="AH45" s="84"/>
      <c r="AI45" s="84"/>
      <c r="AJ45" s="85"/>
      <c r="AK45" s="90"/>
      <c r="AL45" s="100"/>
      <c r="AM45" s="87"/>
      <c r="AN45" s="100"/>
      <c r="AO45" s="84"/>
      <c r="AQ45" s="85"/>
      <c r="AR45" s="90"/>
      <c r="AS45" s="100"/>
      <c r="AT45" s="87"/>
      <c r="AU45" s="100"/>
      <c r="AV45" s="84"/>
      <c r="AX45" s="85"/>
      <c r="AY45" s="90"/>
      <c r="AZ45" s="100"/>
      <c r="BA45" s="87"/>
      <c r="BB45" s="100"/>
      <c r="BC45" s="84"/>
      <c r="BE45" s="85"/>
      <c r="BF45" s="90"/>
      <c r="BG45" s="100"/>
      <c r="BH45" s="87"/>
      <c r="BI45" s="100"/>
      <c r="BJ45" s="84"/>
      <c r="BL45" s="85"/>
      <c r="BM45" s="90"/>
      <c r="BN45" s="100"/>
      <c r="BO45" s="87"/>
      <c r="BP45" s="100"/>
      <c r="BQ45" s="84"/>
      <c r="BS45" s="85"/>
      <c r="BT45" s="90"/>
      <c r="BU45" s="100"/>
      <c r="BV45" s="87"/>
      <c r="BW45" s="100"/>
      <c r="BX45" s="84"/>
      <c r="BZ45" s="85"/>
      <c r="CA45" s="90"/>
      <c r="CB45" s="100"/>
      <c r="CC45" s="87"/>
      <c r="CD45" s="100"/>
      <c r="CE45" s="84"/>
    </row>
    <row r="46" spans="1:83" ht="13.8" thickBot="1" x14ac:dyDescent="0.3">
      <c r="A46" s="85"/>
      <c r="B46" s="101">
        <v>206154847.13999999</v>
      </c>
      <c r="C46" s="100"/>
      <c r="D46" s="102">
        <v>1525</v>
      </c>
      <c r="E46" s="100"/>
      <c r="F46" s="84"/>
      <c r="G46" s="84"/>
      <c r="H46" s="85"/>
      <c r="I46" s="101">
        <v>203406918.38000005</v>
      </c>
      <c r="J46" s="100"/>
      <c r="K46" s="102">
        <v>1512</v>
      </c>
      <c r="L46" s="100"/>
      <c r="M46" s="84"/>
      <c r="N46" s="84"/>
      <c r="O46" s="85"/>
      <c r="P46" s="101">
        <v>200880621.41000003</v>
      </c>
      <c r="Q46" s="100"/>
      <c r="R46" s="102">
        <v>1499</v>
      </c>
      <c r="S46" s="100"/>
      <c r="T46" s="84"/>
      <c r="U46" s="84"/>
      <c r="V46" s="85"/>
      <c r="W46" s="101">
        <v>198862835.92000005</v>
      </c>
      <c r="X46" s="100"/>
      <c r="Y46" s="102">
        <v>1486</v>
      </c>
      <c r="Z46" s="100"/>
      <c r="AA46" s="84"/>
      <c r="AB46" s="84"/>
      <c r="AC46" s="85"/>
      <c r="AD46" s="101">
        <v>195745887.41</v>
      </c>
      <c r="AE46" s="100"/>
      <c r="AF46" s="102">
        <v>1467</v>
      </c>
      <c r="AG46" s="100"/>
      <c r="AH46" s="84"/>
      <c r="AI46" s="84"/>
      <c r="AJ46" s="85"/>
      <c r="AK46" s="101">
        <v>183876223.78000003</v>
      </c>
      <c r="AL46" s="100"/>
      <c r="AM46" s="102">
        <v>1392</v>
      </c>
      <c r="AN46" s="100"/>
      <c r="AO46" s="84"/>
      <c r="AQ46" s="85"/>
      <c r="AR46" s="101">
        <v>140410786.5</v>
      </c>
      <c r="AS46" s="100"/>
      <c r="AT46" s="102">
        <v>1068</v>
      </c>
      <c r="AU46" s="100"/>
      <c r="AV46" s="84"/>
      <c r="AX46" s="85"/>
      <c r="AY46" s="101">
        <v>85495388.100000024</v>
      </c>
      <c r="AZ46" s="100"/>
      <c r="BA46" s="102">
        <v>671</v>
      </c>
      <c r="BB46" s="100"/>
      <c r="BC46" s="84"/>
      <c r="BE46" s="85"/>
      <c r="BF46" s="101">
        <v>55034893.209999993</v>
      </c>
      <c r="BG46" s="100"/>
      <c r="BH46" s="102">
        <v>451</v>
      </c>
      <c r="BI46" s="100"/>
      <c r="BJ46" s="84"/>
      <c r="BL46" s="85"/>
      <c r="BM46" s="101">
        <v>42652649.560000002</v>
      </c>
      <c r="BN46" s="100"/>
      <c r="BO46" s="102">
        <v>371</v>
      </c>
      <c r="BP46" s="100"/>
      <c r="BQ46" s="84"/>
      <c r="BS46" s="85"/>
      <c r="BT46" s="101">
        <v>35668727.169999994</v>
      </c>
      <c r="BU46" s="100"/>
      <c r="BV46" s="102">
        <v>316</v>
      </c>
      <c r="BW46" s="100"/>
      <c r="BX46" s="84"/>
      <c r="BZ46" s="85"/>
      <c r="CA46" s="101">
        <v>0</v>
      </c>
      <c r="CB46" s="100"/>
      <c r="CC46" s="102">
        <v>0</v>
      </c>
      <c r="CD46" s="100"/>
      <c r="CE46" s="84"/>
    </row>
    <row r="47" spans="1:83" ht="13.8" thickTop="1" x14ac:dyDescent="0.25">
      <c r="A47" s="85"/>
      <c r="B47" s="90"/>
      <c r="C47" s="100"/>
      <c r="D47" s="87"/>
      <c r="E47" s="100"/>
      <c r="F47" s="84"/>
      <c r="G47" s="84"/>
      <c r="H47" s="85"/>
      <c r="I47" s="90"/>
      <c r="J47" s="100"/>
      <c r="K47" s="87"/>
      <c r="L47" s="100"/>
      <c r="M47" s="84"/>
      <c r="N47" s="84"/>
      <c r="O47" s="85"/>
      <c r="P47" s="90"/>
      <c r="Q47" s="100"/>
      <c r="R47" s="87"/>
      <c r="S47" s="100"/>
      <c r="T47" s="84"/>
      <c r="U47" s="84"/>
      <c r="V47" s="85"/>
      <c r="W47" s="90"/>
      <c r="X47" s="100"/>
      <c r="Y47" s="87"/>
      <c r="Z47" s="100"/>
      <c r="AA47" s="84"/>
      <c r="AB47" s="84"/>
      <c r="AC47" s="85"/>
      <c r="AD47" s="90"/>
      <c r="AE47" s="100"/>
      <c r="AF47" s="87"/>
      <c r="AG47" s="100"/>
      <c r="AH47" s="84"/>
      <c r="AI47" s="84"/>
      <c r="AJ47" s="85"/>
      <c r="AK47" s="90"/>
      <c r="AL47" s="100"/>
      <c r="AM47" s="87"/>
      <c r="AN47" s="100"/>
      <c r="AO47" s="84"/>
      <c r="AQ47" s="85"/>
      <c r="AR47" s="90"/>
      <c r="AS47" s="100"/>
      <c r="AT47" s="87"/>
      <c r="AU47" s="100"/>
      <c r="AV47" s="84"/>
      <c r="AX47" s="85"/>
      <c r="AY47" s="90"/>
      <c r="AZ47" s="100"/>
      <c r="BA47" s="87"/>
      <c r="BB47" s="100"/>
      <c r="BC47" s="84"/>
      <c r="BE47" s="85"/>
      <c r="BF47" s="90"/>
      <c r="BG47" s="100"/>
      <c r="BH47" s="87"/>
      <c r="BI47" s="100"/>
      <c r="BJ47" s="84"/>
      <c r="BL47" s="85"/>
      <c r="BM47" s="90"/>
      <c r="BN47" s="100"/>
      <c r="BO47" s="87"/>
      <c r="BP47" s="100"/>
      <c r="BQ47" s="84"/>
      <c r="BS47" s="85"/>
      <c r="BT47" s="90"/>
      <c r="BU47" s="100"/>
      <c r="BV47" s="87"/>
      <c r="BW47" s="100"/>
      <c r="BX47" s="84"/>
      <c r="BZ47" s="85"/>
      <c r="CA47" s="90"/>
      <c r="CB47" s="100"/>
      <c r="CC47" s="87"/>
      <c r="CD47" s="100"/>
      <c r="CE47" s="84"/>
    </row>
    <row r="48" spans="1:83" x14ac:dyDescent="0.25">
      <c r="A48" s="103" t="s">
        <v>41</v>
      </c>
      <c r="B48" s="90"/>
      <c r="C48" s="85"/>
      <c r="D48" s="104">
        <v>0.66278713761741492</v>
      </c>
      <c r="E48" s="100"/>
      <c r="F48" s="84"/>
      <c r="G48" s="84"/>
      <c r="H48" s="103" t="s">
        <v>41</v>
      </c>
      <c r="I48" s="90"/>
      <c r="J48" s="85"/>
      <c r="K48" s="104">
        <v>0.65655590411949316</v>
      </c>
      <c r="L48" s="100"/>
      <c r="M48" s="84"/>
      <c r="N48" s="84"/>
      <c r="O48" s="103" t="s">
        <v>41</v>
      </c>
      <c r="P48" s="90"/>
      <c r="Q48" s="85"/>
      <c r="R48" s="104">
        <v>0.65677347787263629</v>
      </c>
      <c r="S48" s="100"/>
      <c r="T48" s="84"/>
      <c r="U48" s="84"/>
      <c r="V48" s="103" t="s">
        <v>41</v>
      </c>
      <c r="W48" s="90"/>
      <c r="X48" s="85"/>
      <c r="Y48" s="104">
        <v>0.65682960711840965</v>
      </c>
      <c r="Z48" s="100"/>
      <c r="AA48" s="84"/>
      <c r="AB48" s="84"/>
      <c r="AC48" s="103" t="s">
        <v>41</v>
      </c>
      <c r="AD48" s="90"/>
      <c r="AE48" s="85"/>
      <c r="AF48" s="104">
        <v>0.63568332584252352</v>
      </c>
      <c r="AG48" s="100"/>
      <c r="AH48" s="84"/>
      <c r="AI48" s="84"/>
      <c r="AJ48" s="103" t="s">
        <v>41</v>
      </c>
      <c r="AK48" s="90"/>
      <c r="AL48" s="85"/>
      <c r="AM48" s="104">
        <v>0.62869909354167508</v>
      </c>
      <c r="AN48" s="100"/>
      <c r="AO48" s="84"/>
      <c r="AQ48" s="103" t="s">
        <v>41</v>
      </c>
      <c r="AR48" s="90"/>
      <c r="AS48" s="85"/>
      <c r="AT48" s="104">
        <v>0.62653287709713767</v>
      </c>
      <c r="AU48" s="100"/>
      <c r="AV48" s="84"/>
      <c r="AX48" s="103" t="s">
        <v>41</v>
      </c>
      <c r="AY48" s="90"/>
      <c r="AZ48" s="85"/>
      <c r="BA48" s="104">
        <v>0.62593934779176719</v>
      </c>
      <c r="BB48" s="100"/>
      <c r="BC48" s="84"/>
      <c r="BE48" s="103" t="s">
        <v>41</v>
      </c>
      <c r="BF48" s="90"/>
      <c r="BG48" s="85"/>
      <c r="BH48" s="104">
        <v>0.61037447733881345</v>
      </c>
      <c r="BI48" s="100"/>
      <c r="BJ48" s="84"/>
      <c r="BL48" s="103" t="s">
        <v>41</v>
      </c>
      <c r="BM48" s="90"/>
      <c r="BN48" s="85"/>
      <c r="BO48" s="104">
        <v>0.61100359335140586</v>
      </c>
      <c r="BP48" s="100"/>
      <c r="BQ48" s="84"/>
      <c r="BS48" s="103" t="s">
        <v>41</v>
      </c>
      <c r="BT48" s="90"/>
      <c r="BU48" s="85"/>
      <c r="BV48" s="104">
        <v>0.60843212510767852</v>
      </c>
      <c r="BW48" s="100"/>
      <c r="BX48" s="84"/>
      <c r="BZ48" s="103" t="s">
        <v>41</v>
      </c>
      <c r="CA48" s="90"/>
      <c r="CB48" s="85"/>
      <c r="CC48" s="104">
        <v>0</v>
      </c>
      <c r="CD48" s="100"/>
      <c r="CE48" s="84"/>
    </row>
    <row r="49" spans="1:83" x14ac:dyDescent="0.25">
      <c r="A49" s="103"/>
      <c r="B49" s="90"/>
      <c r="C49" s="100"/>
      <c r="D49" s="111"/>
      <c r="E49" s="100"/>
      <c r="F49" s="84"/>
      <c r="G49" s="84"/>
      <c r="H49" s="103"/>
      <c r="I49" s="90"/>
      <c r="J49" s="100"/>
      <c r="K49" s="111"/>
      <c r="L49" s="100"/>
      <c r="M49" s="84"/>
      <c r="N49" s="84"/>
      <c r="O49" s="103"/>
      <c r="P49" s="90"/>
      <c r="Q49" s="100"/>
      <c r="R49" s="111"/>
      <c r="S49" s="100"/>
      <c r="T49" s="84"/>
      <c r="U49" s="84"/>
      <c r="V49" s="103"/>
      <c r="W49" s="90"/>
      <c r="X49" s="100"/>
      <c r="Y49" s="111"/>
      <c r="Z49" s="100"/>
      <c r="AA49" s="84"/>
      <c r="AB49" s="84"/>
      <c r="AC49" s="103"/>
      <c r="AD49" s="90"/>
      <c r="AE49" s="100"/>
      <c r="AF49" s="111"/>
      <c r="AG49" s="100"/>
      <c r="AH49" s="84"/>
      <c r="AI49" s="84"/>
      <c r="AJ49" s="103"/>
      <c r="AK49" s="90"/>
      <c r="AL49" s="100"/>
      <c r="AM49" s="111"/>
      <c r="AN49" s="100"/>
      <c r="AO49" s="84"/>
      <c r="AQ49" s="103"/>
      <c r="AR49" s="90"/>
      <c r="AS49" s="100"/>
      <c r="AT49" s="111"/>
      <c r="AU49" s="100"/>
      <c r="AV49" s="84"/>
      <c r="AX49" s="103"/>
      <c r="AY49" s="90"/>
      <c r="AZ49" s="100"/>
      <c r="BA49" s="111"/>
      <c r="BB49" s="100"/>
      <c r="BC49" s="84"/>
      <c r="BE49" s="103"/>
      <c r="BF49" s="90"/>
      <c r="BG49" s="100"/>
      <c r="BH49" s="111"/>
      <c r="BI49" s="100"/>
      <c r="BJ49" s="84"/>
      <c r="BL49" s="103"/>
      <c r="BM49" s="90"/>
      <c r="BN49" s="100"/>
      <c r="BO49" s="111"/>
      <c r="BP49" s="100"/>
      <c r="BQ49" s="84"/>
      <c r="BS49" s="103"/>
      <c r="BT49" s="90"/>
      <c r="BU49" s="100"/>
      <c r="BV49" s="111"/>
      <c r="BW49" s="100"/>
      <c r="BX49" s="84"/>
      <c r="BZ49" s="103"/>
      <c r="CA49" s="90"/>
      <c r="CB49" s="100"/>
      <c r="CC49" s="111"/>
      <c r="CD49" s="100"/>
      <c r="CE49" s="84"/>
    </row>
    <row r="50" spans="1:83" x14ac:dyDescent="0.25">
      <c r="A50" s="103"/>
      <c r="B50" s="90"/>
      <c r="C50" s="100"/>
      <c r="D50" s="111"/>
      <c r="E50" s="100"/>
      <c r="F50" s="84"/>
      <c r="G50" s="84"/>
      <c r="H50" s="103"/>
      <c r="I50" s="90"/>
      <c r="J50" s="100"/>
      <c r="K50" s="111"/>
      <c r="L50" s="100"/>
      <c r="M50" s="84"/>
      <c r="N50" s="84"/>
      <c r="O50" s="103"/>
      <c r="P50" s="90"/>
      <c r="Q50" s="100"/>
      <c r="R50" s="111"/>
      <c r="S50" s="100"/>
      <c r="T50" s="84"/>
      <c r="U50" s="84"/>
      <c r="V50" s="103"/>
      <c r="W50" s="90"/>
      <c r="X50" s="100"/>
      <c r="Y50" s="111"/>
      <c r="Z50" s="100"/>
      <c r="AA50" s="84"/>
      <c r="AB50" s="84"/>
      <c r="AC50" s="103"/>
      <c r="AD50" s="90"/>
      <c r="AE50" s="100"/>
      <c r="AF50" s="111"/>
      <c r="AG50" s="100"/>
      <c r="AH50" s="84"/>
      <c r="AI50" s="84"/>
      <c r="AJ50" s="103"/>
      <c r="AK50" s="90"/>
      <c r="AL50" s="100"/>
      <c r="AM50" s="111"/>
      <c r="AN50" s="100"/>
      <c r="AO50" s="84"/>
      <c r="AQ50" s="103"/>
      <c r="AR50" s="90"/>
      <c r="AS50" s="100"/>
      <c r="AT50" s="111"/>
      <c r="AU50" s="100"/>
      <c r="AV50" s="84"/>
      <c r="AX50" s="103"/>
      <c r="AY50" s="90"/>
      <c r="AZ50" s="100"/>
      <c r="BA50" s="111"/>
      <c r="BB50" s="100"/>
      <c r="BC50" s="84"/>
      <c r="BE50" s="103"/>
      <c r="BF50" s="90"/>
      <c r="BG50" s="100"/>
      <c r="BH50" s="111"/>
      <c r="BI50" s="100"/>
      <c r="BJ50" s="84"/>
      <c r="BL50" s="103"/>
      <c r="BM50" s="90"/>
      <c r="BN50" s="100"/>
      <c r="BO50" s="111"/>
      <c r="BP50" s="100"/>
      <c r="BQ50" s="84"/>
      <c r="BS50" s="103"/>
      <c r="BT50" s="90"/>
      <c r="BU50" s="100"/>
      <c r="BV50" s="111"/>
      <c r="BW50" s="100"/>
      <c r="BX50" s="84"/>
      <c r="BZ50" s="103"/>
      <c r="CA50" s="90"/>
      <c r="CB50" s="100"/>
      <c r="CC50" s="111"/>
      <c r="CD50" s="100"/>
      <c r="CE50" s="84"/>
    </row>
    <row r="51" spans="1:83" x14ac:dyDescent="0.25">
      <c r="A51" s="91" t="s">
        <v>183</v>
      </c>
      <c r="B51" s="94"/>
      <c r="C51" s="92"/>
      <c r="D51" s="93"/>
      <c r="E51" s="93"/>
      <c r="F51" s="84"/>
      <c r="G51" s="84"/>
      <c r="H51" s="91" t="s">
        <v>198</v>
      </c>
      <c r="I51" s="94"/>
      <c r="J51" s="92"/>
      <c r="K51" s="93"/>
      <c r="L51" s="93"/>
      <c r="M51" s="84"/>
      <c r="N51" s="84"/>
      <c r="O51" s="91" t="s">
        <v>205</v>
      </c>
      <c r="P51" s="94"/>
      <c r="Q51" s="92"/>
      <c r="R51" s="93"/>
      <c r="S51" s="93"/>
      <c r="T51" s="84"/>
      <c r="U51" s="84"/>
      <c r="V51" s="91" t="s">
        <v>213</v>
      </c>
      <c r="W51" s="94"/>
      <c r="X51" s="92"/>
      <c r="Y51" s="93"/>
      <c r="Z51" s="93"/>
      <c r="AA51" s="84"/>
      <c r="AB51" s="84"/>
      <c r="AC51" s="91" t="s">
        <v>219</v>
      </c>
      <c r="AD51" s="94"/>
      <c r="AE51" s="92"/>
      <c r="AF51" s="93"/>
      <c r="AG51" s="93"/>
      <c r="AH51" s="84"/>
      <c r="AI51" s="84"/>
      <c r="AJ51" s="91" t="s">
        <v>225</v>
      </c>
      <c r="AK51" s="94"/>
      <c r="AL51" s="92"/>
      <c r="AM51" s="93"/>
      <c r="AN51" s="93"/>
      <c r="AO51" s="84"/>
      <c r="AQ51" s="91" t="s">
        <v>231</v>
      </c>
      <c r="AR51" s="94"/>
      <c r="AS51" s="92"/>
      <c r="AT51" s="93"/>
      <c r="AU51" s="93"/>
      <c r="AV51" s="84"/>
      <c r="AX51" s="91" t="s">
        <v>237</v>
      </c>
      <c r="AY51" s="94"/>
      <c r="AZ51" s="92"/>
      <c r="BA51" s="93"/>
      <c r="BB51" s="93"/>
      <c r="BC51" s="84"/>
      <c r="BE51" s="91" t="s">
        <v>237</v>
      </c>
      <c r="BF51" s="94"/>
      <c r="BG51" s="92"/>
      <c r="BH51" s="93"/>
      <c r="BI51" s="93"/>
      <c r="BJ51" s="84"/>
      <c r="BL51" s="91" t="s">
        <v>249</v>
      </c>
      <c r="BM51" s="94"/>
      <c r="BN51" s="92"/>
      <c r="BO51" s="93"/>
      <c r="BP51" s="93"/>
      <c r="BQ51" s="84"/>
      <c r="BS51" s="91" t="s">
        <v>249</v>
      </c>
      <c r="BT51" s="94"/>
      <c r="BU51" s="92"/>
      <c r="BV51" s="93"/>
      <c r="BW51" s="93"/>
      <c r="BX51" s="84"/>
      <c r="BZ51" s="91" t="s">
        <v>249</v>
      </c>
      <c r="CA51" s="94"/>
      <c r="CB51" s="92"/>
      <c r="CC51" s="93"/>
      <c r="CD51" s="93"/>
      <c r="CE51" s="84"/>
    </row>
    <row r="52" spans="1:83" x14ac:dyDescent="0.25">
      <c r="A52" s="93"/>
      <c r="B52" s="94"/>
      <c r="C52" s="92"/>
      <c r="D52" s="95"/>
      <c r="E52" s="92"/>
      <c r="F52" s="84"/>
      <c r="G52" s="84"/>
      <c r="H52" s="93"/>
      <c r="I52" s="94"/>
      <c r="J52" s="92"/>
      <c r="K52" s="95"/>
      <c r="L52" s="92"/>
      <c r="M52" s="84"/>
      <c r="N52" s="84"/>
      <c r="O52" s="93"/>
      <c r="P52" s="94"/>
      <c r="Q52" s="92"/>
      <c r="R52" s="95"/>
      <c r="S52" s="92"/>
      <c r="T52" s="84"/>
      <c r="U52" s="84"/>
      <c r="V52" s="93"/>
      <c r="W52" s="94"/>
      <c r="X52" s="92"/>
      <c r="Y52" s="95"/>
      <c r="Z52" s="92"/>
      <c r="AA52" s="84"/>
      <c r="AB52" s="84"/>
      <c r="AC52" s="93"/>
      <c r="AD52" s="94"/>
      <c r="AE52" s="92"/>
      <c r="AF52" s="95"/>
      <c r="AG52" s="92"/>
      <c r="AH52" s="84"/>
      <c r="AI52" s="84"/>
      <c r="AJ52" s="93"/>
      <c r="AK52" s="94"/>
      <c r="AL52" s="92"/>
      <c r="AM52" s="95"/>
      <c r="AN52" s="92"/>
      <c r="AO52" s="84"/>
      <c r="AQ52" s="93"/>
      <c r="AR52" s="94"/>
      <c r="AS52" s="92"/>
      <c r="AT52" s="95"/>
      <c r="AU52" s="92"/>
      <c r="AV52" s="84"/>
      <c r="AX52" s="93"/>
      <c r="AY52" s="94"/>
      <c r="AZ52" s="92"/>
      <c r="BA52" s="95"/>
      <c r="BB52" s="92"/>
      <c r="BC52" s="84"/>
      <c r="BE52" s="93"/>
      <c r="BF52" s="94"/>
      <c r="BG52" s="92"/>
      <c r="BH52" s="95"/>
      <c r="BI52" s="92"/>
      <c r="BJ52" s="84"/>
      <c r="BL52" s="93"/>
      <c r="BM52" s="94"/>
      <c r="BN52" s="92"/>
      <c r="BO52" s="95"/>
      <c r="BP52" s="92"/>
      <c r="BQ52" s="84"/>
      <c r="BS52" s="93"/>
      <c r="BT52" s="94"/>
      <c r="BU52" s="92"/>
      <c r="BV52" s="95"/>
      <c r="BW52" s="92"/>
      <c r="BX52" s="84"/>
      <c r="BZ52" s="93"/>
      <c r="CA52" s="94"/>
      <c r="CB52" s="92"/>
      <c r="CC52" s="95"/>
      <c r="CD52" s="92"/>
      <c r="CE52" s="84"/>
    </row>
    <row r="53" spans="1:83" ht="26.4" x14ac:dyDescent="0.25">
      <c r="A53" s="96" t="s">
        <v>24</v>
      </c>
      <c r="B53" s="97" t="s">
        <v>25</v>
      </c>
      <c r="C53" s="98" t="s">
        <v>26</v>
      </c>
      <c r="D53" s="99" t="s">
        <v>27</v>
      </c>
      <c r="E53" s="98" t="s">
        <v>26</v>
      </c>
      <c r="F53" s="84"/>
      <c r="G53" s="84"/>
      <c r="H53" s="96" t="s">
        <v>24</v>
      </c>
      <c r="I53" s="97" t="s">
        <v>25</v>
      </c>
      <c r="J53" s="98" t="s">
        <v>26</v>
      </c>
      <c r="K53" s="99" t="s">
        <v>27</v>
      </c>
      <c r="L53" s="98" t="s">
        <v>26</v>
      </c>
      <c r="M53" s="84"/>
      <c r="N53" s="84"/>
      <c r="O53" s="96" t="s">
        <v>24</v>
      </c>
      <c r="P53" s="97" t="s">
        <v>25</v>
      </c>
      <c r="Q53" s="98" t="s">
        <v>26</v>
      </c>
      <c r="R53" s="99" t="s">
        <v>27</v>
      </c>
      <c r="S53" s="98" t="s">
        <v>26</v>
      </c>
      <c r="T53" s="84"/>
      <c r="U53" s="84"/>
      <c r="V53" s="96" t="s">
        <v>24</v>
      </c>
      <c r="W53" s="97" t="s">
        <v>25</v>
      </c>
      <c r="X53" s="98" t="s">
        <v>26</v>
      </c>
      <c r="Y53" s="99" t="s">
        <v>27</v>
      </c>
      <c r="Z53" s="98" t="s">
        <v>26</v>
      </c>
      <c r="AA53" s="84"/>
      <c r="AB53" s="84"/>
      <c r="AC53" s="96" t="s">
        <v>24</v>
      </c>
      <c r="AD53" s="97" t="s">
        <v>25</v>
      </c>
      <c r="AE53" s="98" t="s">
        <v>26</v>
      </c>
      <c r="AF53" s="99" t="s">
        <v>27</v>
      </c>
      <c r="AG53" s="98" t="s">
        <v>26</v>
      </c>
      <c r="AH53" s="84"/>
      <c r="AI53" s="84"/>
      <c r="AJ53" s="96" t="s">
        <v>24</v>
      </c>
      <c r="AK53" s="97" t="s">
        <v>25</v>
      </c>
      <c r="AL53" s="98" t="s">
        <v>26</v>
      </c>
      <c r="AM53" s="99" t="s">
        <v>27</v>
      </c>
      <c r="AN53" s="98" t="s">
        <v>26</v>
      </c>
      <c r="AO53" s="84"/>
      <c r="AQ53" s="96" t="s">
        <v>24</v>
      </c>
      <c r="AR53" s="97" t="s">
        <v>25</v>
      </c>
      <c r="AS53" s="98" t="s">
        <v>26</v>
      </c>
      <c r="AT53" s="99" t="s">
        <v>27</v>
      </c>
      <c r="AU53" s="98" t="s">
        <v>26</v>
      </c>
      <c r="AV53" s="84"/>
      <c r="AX53" s="96" t="s">
        <v>24</v>
      </c>
      <c r="AY53" s="97" t="s">
        <v>25</v>
      </c>
      <c r="AZ53" s="98" t="s">
        <v>26</v>
      </c>
      <c r="BA53" s="99" t="s">
        <v>27</v>
      </c>
      <c r="BB53" s="98" t="s">
        <v>26</v>
      </c>
      <c r="BC53" s="84"/>
      <c r="BE53" s="96" t="s">
        <v>24</v>
      </c>
      <c r="BF53" s="97" t="s">
        <v>25</v>
      </c>
      <c r="BG53" s="98" t="s">
        <v>26</v>
      </c>
      <c r="BH53" s="99" t="s">
        <v>27</v>
      </c>
      <c r="BI53" s="98" t="s">
        <v>26</v>
      </c>
      <c r="BJ53" s="84"/>
      <c r="BL53" s="96" t="s">
        <v>24</v>
      </c>
      <c r="BM53" s="97" t="s">
        <v>25</v>
      </c>
      <c r="BN53" s="98" t="s">
        <v>26</v>
      </c>
      <c r="BO53" s="99" t="s">
        <v>27</v>
      </c>
      <c r="BP53" s="98" t="s">
        <v>26</v>
      </c>
      <c r="BQ53" s="84"/>
      <c r="BS53" s="96" t="s">
        <v>24</v>
      </c>
      <c r="BT53" s="97" t="s">
        <v>25</v>
      </c>
      <c r="BU53" s="98" t="s">
        <v>26</v>
      </c>
      <c r="BV53" s="99" t="s">
        <v>27</v>
      </c>
      <c r="BW53" s="98" t="s">
        <v>26</v>
      </c>
      <c r="BX53" s="84"/>
      <c r="BZ53" s="96" t="s">
        <v>24</v>
      </c>
      <c r="CA53" s="97" t="s">
        <v>25</v>
      </c>
      <c r="CB53" s="98" t="s">
        <v>26</v>
      </c>
      <c r="CC53" s="99" t="s">
        <v>27</v>
      </c>
      <c r="CD53" s="98" t="s">
        <v>26</v>
      </c>
      <c r="CE53" s="84"/>
    </row>
    <row r="54" spans="1:83" x14ac:dyDescent="0.25">
      <c r="A54" s="93"/>
      <c r="B54" s="94"/>
      <c r="C54" s="92"/>
      <c r="D54" s="95"/>
      <c r="E54" s="92"/>
      <c r="F54" s="84"/>
      <c r="G54" s="84"/>
      <c r="H54" s="93"/>
      <c r="I54" s="94"/>
      <c r="J54" s="92"/>
      <c r="K54" s="95"/>
      <c r="L54" s="92"/>
      <c r="M54" s="84"/>
      <c r="N54" s="84"/>
      <c r="O54" s="93"/>
      <c r="P54" s="94"/>
      <c r="Q54" s="92"/>
      <c r="R54" s="95"/>
      <c r="S54" s="92"/>
      <c r="T54" s="84"/>
      <c r="U54" s="84"/>
      <c r="V54" s="93"/>
      <c r="W54" s="94"/>
      <c r="X54" s="92"/>
      <c r="Y54" s="95"/>
      <c r="Z54" s="92"/>
      <c r="AA54" s="84"/>
      <c r="AB54" s="84"/>
      <c r="AC54" s="93"/>
      <c r="AD54" s="94"/>
      <c r="AE54" s="92"/>
      <c r="AF54" s="95"/>
      <c r="AG54" s="92"/>
      <c r="AH54" s="84"/>
      <c r="AI54" s="84"/>
      <c r="AJ54" s="93"/>
      <c r="AK54" s="94"/>
      <c r="AL54" s="92"/>
      <c r="AM54" s="95"/>
      <c r="AN54" s="92"/>
      <c r="AO54" s="84"/>
      <c r="AQ54" s="93"/>
      <c r="AR54" s="94"/>
      <c r="AS54" s="92"/>
      <c r="AT54" s="95"/>
      <c r="AU54" s="92"/>
      <c r="AV54" s="84"/>
      <c r="AX54" s="93"/>
      <c r="AY54" s="94"/>
      <c r="AZ54" s="92"/>
      <c r="BA54" s="95"/>
      <c r="BB54" s="92"/>
      <c r="BC54" s="84"/>
      <c r="BE54" s="93"/>
      <c r="BF54" s="94"/>
      <c r="BG54" s="92"/>
      <c r="BH54" s="95"/>
      <c r="BI54" s="92"/>
      <c r="BJ54" s="84"/>
      <c r="BL54" s="93"/>
      <c r="BM54" s="94"/>
      <c r="BN54" s="92"/>
      <c r="BO54" s="95"/>
      <c r="BP54" s="92"/>
      <c r="BQ54" s="84"/>
      <c r="BS54" s="93"/>
      <c r="BT54" s="94"/>
      <c r="BU54" s="92"/>
      <c r="BV54" s="95"/>
      <c r="BW54" s="92"/>
      <c r="BX54" s="84"/>
      <c r="BZ54" s="93"/>
      <c r="CA54" s="94"/>
      <c r="CB54" s="92"/>
      <c r="CC54" s="95"/>
      <c r="CD54" s="92"/>
      <c r="CE54" s="84"/>
    </row>
    <row r="55" spans="1:83" x14ac:dyDescent="0.25">
      <c r="A55" s="85" t="s">
        <v>28</v>
      </c>
      <c r="B55" s="86">
        <v>761349.35</v>
      </c>
      <c r="C55" s="100">
        <v>3.6930945867257084E-3</v>
      </c>
      <c r="D55" s="87">
        <v>8</v>
      </c>
      <c r="E55" s="100">
        <v>5.2459016393442623E-3</v>
      </c>
      <c r="F55" s="84"/>
      <c r="G55" s="84"/>
      <c r="H55" s="85" t="s">
        <v>28</v>
      </c>
      <c r="I55" s="86">
        <v>958674.44000000006</v>
      </c>
      <c r="J55" s="100">
        <v>4.7130866916189505E-3</v>
      </c>
      <c r="K55" s="87">
        <v>10</v>
      </c>
      <c r="L55" s="100">
        <v>6.6137566137566134E-3</v>
      </c>
      <c r="M55" s="84"/>
      <c r="N55" s="84"/>
      <c r="O55" s="85" t="s">
        <v>28</v>
      </c>
      <c r="P55" s="86">
        <v>681361.78</v>
      </c>
      <c r="Q55" s="100">
        <v>3.3918741151707787E-3</v>
      </c>
      <c r="R55" s="87">
        <v>8</v>
      </c>
      <c r="S55" s="100">
        <v>5.3368912608405599E-3</v>
      </c>
      <c r="T55" s="84"/>
      <c r="U55" s="84"/>
      <c r="V55" s="85" t="s">
        <v>28</v>
      </c>
      <c r="W55" s="86">
        <v>506823.03</v>
      </c>
      <c r="X55" s="100">
        <v>2.5486060663636942E-3</v>
      </c>
      <c r="Y55" s="87">
        <v>7</v>
      </c>
      <c r="Z55" s="100">
        <v>4.7106325706594886E-3</v>
      </c>
      <c r="AA55" s="84"/>
      <c r="AB55" s="84"/>
      <c r="AC55" s="85" t="s">
        <v>28</v>
      </c>
      <c r="AD55" s="86">
        <v>503251.41</v>
      </c>
      <c r="AE55" s="100">
        <v>2.5709424430762802E-3</v>
      </c>
      <c r="AF55" s="87">
        <v>7</v>
      </c>
      <c r="AG55" s="100">
        <v>4.7716428084526247E-3</v>
      </c>
      <c r="AH55" s="84"/>
      <c r="AI55" s="84"/>
      <c r="AJ55" s="85" t="s">
        <v>28</v>
      </c>
      <c r="AK55" s="86">
        <v>483718.3</v>
      </c>
      <c r="AL55" s="100">
        <v>2.6306734500853579E-3</v>
      </c>
      <c r="AM55" s="87">
        <v>7</v>
      </c>
      <c r="AN55" s="100">
        <v>5.028735632183908E-3</v>
      </c>
      <c r="AO55" s="84"/>
      <c r="AQ55" s="85" t="s">
        <v>28</v>
      </c>
      <c r="AR55" s="86">
        <v>432196.96</v>
      </c>
      <c r="AS55" s="100">
        <v>3.07808944578485E-3</v>
      </c>
      <c r="AT55" s="87">
        <v>7</v>
      </c>
      <c r="AU55" s="100">
        <v>6.5543071161048693E-3</v>
      </c>
      <c r="AV55" s="84"/>
      <c r="AX55" s="85" t="s">
        <v>28</v>
      </c>
      <c r="AY55" s="86">
        <v>659218.86</v>
      </c>
      <c r="AZ55" s="100">
        <v>7.7105780165468377E-3</v>
      </c>
      <c r="BA55" s="87">
        <v>9</v>
      </c>
      <c r="BB55" s="100">
        <v>1.3412816691505217E-2</v>
      </c>
      <c r="BC55" s="84"/>
      <c r="BE55" s="85" t="s">
        <v>28</v>
      </c>
      <c r="BF55" s="86">
        <v>559866.34000000008</v>
      </c>
      <c r="BG55" s="100">
        <v>1.017293406682346E-2</v>
      </c>
      <c r="BH55" s="87">
        <v>9</v>
      </c>
      <c r="BI55" s="100">
        <v>1.9955654101995565E-2</v>
      </c>
      <c r="BJ55" s="84"/>
      <c r="BL55" s="85" t="s">
        <v>28</v>
      </c>
      <c r="BM55" s="86">
        <v>0</v>
      </c>
      <c r="BN55" s="100">
        <v>0</v>
      </c>
      <c r="BO55" s="87">
        <v>0</v>
      </c>
      <c r="BP55" s="100">
        <v>0</v>
      </c>
      <c r="BQ55" s="84"/>
      <c r="BS55" s="85" t="s">
        <v>28</v>
      </c>
      <c r="BT55" s="86">
        <v>0</v>
      </c>
      <c r="BU55" s="100">
        <v>0</v>
      </c>
      <c r="BV55" s="87">
        <v>0</v>
      </c>
      <c r="BW55" s="100">
        <v>0</v>
      </c>
      <c r="BX55" s="84"/>
      <c r="BZ55" s="85" t="s">
        <v>28</v>
      </c>
      <c r="CA55" s="86">
        <v>0</v>
      </c>
      <c r="CB55" s="100">
        <v>0</v>
      </c>
      <c r="CC55" s="87">
        <v>0</v>
      </c>
      <c r="CD55" s="100">
        <v>0</v>
      </c>
      <c r="CE55" s="84"/>
    </row>
    <row r="56" spans="1:83" x14ac:dyDescent="0.25">
      <c r="A56" s="85" t="s">
        <v>29</v>
      </c>
      <c r="B56" s="86">
        <v>4927950.12</v>
      </c>
      <c r="C56" s="100">
        <v>2.3904119589550195E-2</v>
      </c>
      <c r="D56" s="87">
        <v>34</v>
      </c>
      <c r="E56" s="100">
        <v>2.2295081967213116E-2</v>
      </c>
      <c r="F56" s="84"/>
      <c r="G56" s="84"/>
      <c r="H56" s="85" t="s">
        <v>29</v>
      </c>
      <c r="I56" s="86">
        <v>6910171.2700000014</v>
      </c>
      <c r="J56" s="100">
        <v>3.3972154561088146E-2</v>
      </c>
      <c r="K56" s="87">
        <v>41</v>
      </c>
      <c r="L56" s="100">
        <v>2.7116402116402115E-2</v>
      </c>
      <c r="M56" s="84"/>
      <c r="N56" s="84"/>
      <c r="O56" s="85" t="s">
        <v>29</v>
      </c>
      <c r="P56" s="86">
        <v>5850894.8300000001</v>
      </c>
      <c r="Q56" s="100">
        <v>2.9126228249056665E-2</v>
      </c>
      <c r="R56" s="87">
        <v>37</v>
      </c>
      <c r="S56" s="100">
        <v>2.4683122081387593E-2</v>
      </c>
      <c r="T56" s="84"/>
      <c r="U56" s="84"/>
      <c r="V56" s="85" t="s">
        <v>29</v>
      </c>
      <c r="W56" s="86">
        <v>6197550.4500000011</v>
      </c>
      <c r="X56" s="100">
        <v>3.1164950561668524E-2</v>
      </c>
      <c r="Y56" s="87">
        <v>40</v>
      </c>
      <c r="Z56" s="100">
        <v>2.6917900403768506E-2</v>
      </c>
      <c r="AA56" s="84"/>
      <c r="AB56" s="84"/>
      <c r="AC56" s="85" t="s">
        <v>29</v>
      </c>
      <c r="AD56" s="86">
        <v>10923397.780000001</v>
      </c>
      <c r="AE56" s="100">
        <v>5.5803970773191124E-2</v>
      </c>
      <c r="AF56" s="87">
        <v>64</v>
      </c>
      <c r="AG56" s="100">
        <v>4.3626448534423996E-2</v>
      </c>
      <c r="AH56" s="84"/>
      <c r="AI56" s="84"/>
      <c r="AJ56" s="85" t="s">
        <v>29</v>
      </c>
      <c r="AK56" s="86">
        <v>12813506.029999999</v>
      </c>
      <c r="AL56" s="100">
        <v>6.9685496942393191E-2</v>
      </c>
      <c r="AM56" s="87">
        <v>70</v>
      </c>
      <c r="AN56" s="100">
        <v>5.0287356321839081E-2</v>
      </c>
      <c r="AO56" s="84"/>
      <c r="AQ56" s="85" t="s">
        <v>29</v>
      </c>
      <c r="AR56" s="86">
        <v>11173809.469999999</v>
      </c>
      <c r="AS56" s="100">
        <v>7.9579423693349916E-2</v>
      </c>
      <c r="AT56" s="87">
        <v>59</v>
      </c>
      <c r="AU56" s="100">
        <v>5.5243445692883898E-2</v>
      </c>
      <c r="AV56" s="84"/>
      <c r="AX56" s="85" t="s">
        <v>29</v>
      </c>
      <c r="AY56" s="86">
        <v>11805919.68</v>
      </c>
      <c r="AZ56" s="100">
        <v>0.13808838046551897</v>
      </c>
      <c r="BA56" s="87">
        <v>59</v>
      </c>
      <c r="BB56" s="100">
        <v>8.792846497764531E-2</v>
      </c>
      <c r="BC56" s="84"/>
      <c r="BE56" s="85" t="s">
        <v>29</v>
      </c>
      <c r="BF56" s="86">
        <v>8684878.7799999993</v>
      </c>
      <c r="BG56" s="100">
        <v>0.15780677082193251</v>
      </c>
      <c r="BH56" s="87">
        <v>49</v>
      </c>
      <c r="BI56" s="100">
        <v>0.10864745011086474</v>
      </c>
      <c r="BJ56" s="84"/>
      <c r="BL56" s="85" t="s">
        <v>29</v>
      </c>
      <c r="BM56" s="86">
        <v>0</v>
      </c>
      <c r="BN56" s="100">
        <v>0</v>
      </c>
      <c r="BO56" s="87">
        <v>0</v>
      </c>
      <c r="BP56" s="100">
        <v>0</v>
      </c>
      <c r="BQ56" s="84"/>
      <c r="BS56" s="85" t="s">
        <v>29</v>
      </c>
      <c r="BT56" s="86">
        <v>0</v>
      </c>
      <c r="BU56" s="100">
        <v>0</v>
      </c>
      <c r="BV56" s="87">
        <v>0</v>
      </c>
      <c r="BW56" s="100">
        <v>0</v>
      </c>
      <c r="BX56" s="84"/>
      <c r="BZ56" s="85" t="s">
        <v>29</v>
      </c>
      <c r="CA56" s="86">
        <v>0</v>
      </c>
      <c r="CB56" s="100">
        <v>0</v>
      </c>
      <c r="CC56" s="87">
        <v>0</v>
      </c>
      <c r="CD56" s="100">
        <v>0</v>
      </c>
      <c r="CE56" s="84"/>
    </row>
    <row r="57" spans="1:83" x14ac:dyDescent="0.25">
      <c r="A57" s="85" t="s">
        <v>30</v>
      </c>
      <c r="B57" s="86">
        <v>5408265.1200000001</v>
      </c>
      <c r="C57" s="100">
        <v>2.6233994470803011E-2</v>
      </c>
      <c r="D57" s="87">
        <v>31</v>
      </c>
      <c r="E57" s="100">
        <v>2.0327868852459016E-2</v>
      </c>
      <c r="F57" s="84"/>
      <c r="G57" s="84"/>
      <c r="H57" s="85" t="s">
        <v>30</v>
      </c>
      <c r="I57" s="86">
        <v>8579103.9300000016</v>
      </c>
      <c r="J57" s="100">
        <v>4.2177050802041663E-2</v>
      </c>
      <c r="K57" s="87">
        <v>44</v>
      </c>
      <c r="L57" s="100">
        <v>2.9100529100529099E-2</v>
      </c>
      <c r="M57" s="84"/>
      <c r="N57" s="84"/>
      <c r="O57" s="85" t="s">
        <v>30</v>
      </c>
      <c r="P57" s="86">
        <v>7802740.9299999997</v>
      </c>
      <c r="Q57" s="100">
        <v>3.8842676188632956E-2</v>
      </c>
      <c r="R57" s="87">
        <v>38</v>
      </c>
      <c r="S57" s="100">
        <v>2.5350233488992662E-2</v>
      </c>
      <c r="T57" s="84"/>
      <c r="U57" s="84"/>
      <c r="V57" s="85" t="s">
        <v>30</v>
      </c>
      <c r="W57" s="86">
        <v>9996113.9500000011</v>
      </c>
      <c r="X57" s="100">
        <v>5.0266375332298434E-2</v>
      </c>
      <c r="Y57" s="87">
        <v>47</v>
      </c>
      <c r="Z57" s="100">
        <v>3.1628532974427997E-2</v>
      </c>
      <c r="AA57" s="84"/>
      <c r="AB57" s="84"/>
      <c r="AC57" s="85" t="s">
        <v>30</v>
      </c>
      <c r="AD57" s="86">
        <v>14102618.550000001</v>
      </c>
      <c r="AE57" s="100">
        <v>7.2045541986081818E-2</v>
      </c>
      <c r="AF57" s="87">
        <v>74</v>
      </c>
      <c r="AG57" s="100">
        <v>5.0443081117927745E-2</v>
      </c>
      <c r="AH57" s="84"/>
      <c r="AI57" s="84"/>
      <c r="AJ57" s="85" t="s">
        <v>30</v>
      </c>
      <c r="AK57" s="86">
        <v>21595103.339999996</v>
      </c>
      <c r="AL57" s="100">
        <v>0.11744369606936025</v>
      </c>
      <c r="AM57" s="87">
        <v>117</v>
      </c>
      <c r="AN57" s="100">
        <v>8.4051724137931036E-2</v>
      </c>
      <c r="AO57" s="84"/>
      <c r="AQ57" s="85" t="s">
        <v>30</v>
      </c>
      <c r="AR57" s="86">
        <v>14973293.529999999</v>
      </c>
      <c r="AS57" s="100">
        <v>0.10663919705342578</v>
      </c>
      <c r="AT57" s="87">
        <v>83</v>
      </c>
      <c r="AU57" s="100">
        <v>7.7715355805243441E-2</v>
      </c>
      <c r="AV57" s="84"/>
      <c r="AX57" s="85" t="s">
        <v>30</v>
      </c>
      <c r="AY57" s="86">
        <v>14198739.68</v>
      </c>
      <c r="AZ57" s="100">
        <v>0.16607608896274492</v>
      </c>
      <c r="BA57" s="87">
        <v>84</v>
      </c>
      <c r="BB57" s="100">
        <v>0.12518628912071536</v>
      </c>
      <c r="BC57" s="84"/>
      <c r="BE57" s="85" t="s">
        <v>30</v>
      </c>
      <c r="BF57" s="86">
        <v>13664384.240000002</v>
      </c>
      <c r="BG57" s="100">
        <v>0.24828583182418429</v>
      </c>
      <c r="BH57" s="87">
        <v>88</v>
      </c>
      <c r="BI57" s="100">
        <v>0.1951219512195122</v>
      </c>
      <c r="BJ57" s="84"/>
      <c r="BL57" s="85" t="s">
        <v>30</v>
      </c>
      <c r="BM57" s="86">
        <v>0</v>
      </c>
      <c r="BN57" s="100">
        <v>0</v>
      </c>
      <c r="BO57" s="87">
        <v>0</v>
      </c>
      <c r="BP57" s="100">
        <v>0</v>
      </c>
      <c r="BQ57" s="84"/>
      <c r="BS57" s="85" t="s">
        <v>30</v>
      </c>
      <c r="BT57" s="86">
        <v>0</v>
      </c>
      <c r="BU57" s="100">
        <v>0</v>
      </c>
      <c r="BV57" s="87">
        <v>0</v>
      </c>
      <c r="BW57" s="100">
        <v>0</v>
      </c>
      <c r="BX57" s="84"/>
      <c r="BZ57" s="85" t="s">
        <v>30</v>
      </c>
      <c r="CA57" s="86">
        <v>0</v>
      </c>
      <c r="CB57" s="100">
        <v>0</v>
      </c>
      <c r="CC57" s="87">
        <v>0</v>
      </c>
      <c r="CD57" s="100">
        <v>0</v>
      </c>
      <c r="CE57" s="84"/>
    </row>
    <row r="58" spans="1:83" x14ac:dyDescent="0.25">
      <c r="A58" s="85" t="s">
        <v>31</v>
      </c>
      <c r="B58" s="86">
        <v>11813830.910000002</v>
      </c>
      <c r="C58" s="100">
        <v>5.7305617956085284E-2</v>
      </c>
      <c r="D58" s="87">
        <v>60</v>
      </c>
      <c r="E58" s="100">
        <v>3.9344262295081971E-2</v>
      </c>
      <c r="F58" s="84"/>
      <c r="G58" s="84"/>
      <c r="H58" s="85" t="s">
        <v>31</v>
      </c>
      <c r="I58" s="86">
        <v>15001510.980000002</v>
      </c>
      <c r="J58" s="100">
        <v>7.3751232748015649E-2</v>
      </c>
      <c r="K58" s="87">
        <v>86</v>
      </c>
      <c r="L58" s="100">
        <v>5.6878306878306875E-2</v>
      </c>
      <c r="M58" s="84"/>
      <c r="N58" s="84"/>
      <c r="O58" s="85" t="s">
        <v>31</v>
      </c>
      <c r="P58" s="86">
        <v>11475865.299999999</v>
      </c>
      <c r="Q58" s="100">
        <v>5.7127786739456586E-2</v>
      </c>
      <c r="R58" s="87">
        <v>72</v>
      </c>
      <c r="S58" s="100">
        <v>4.803202134756504E-2</v>
      </c>
      <c r="T58" s="84"/>
      <c r="U58" s="84"/>
      <c r="V58" s="85" t="s">
        <v>31</v>
      </c>
      <c r="W58" s="86">
        <v>18663807.530000001</v>
      </c>
      <c r="X58" s="100">
        <v>9.3852667058958214E-2</v>
      </c>
      <c r="Y58" s="87">
        <v>111</v>
      </c>
      <c r="Z58" s="100">
        <v>7.4697173620457608E-2</v>
      </c>
      <c r="AA58" s="84"/>
      <c r="AB58" s="84"/>
      <c r="AC58" s="85" t="s">
        <v>31</v>
      </c>
      <c r="AD58" s="86">
        <v>44040980.780000009</v>
      </c>
      <c r="AE58" s="100">
        <v>0.22499058019928594</v>
      </c>
      <c r="AF58" s="87">
        <v>249</v>
      </c>
      <c r="AG58" s="100">
        <v>0.16973415132924335</v>
      </c>
      <c r="AH58" s="84"/>
      <c r="AI58" s="84"/>
      <c r="AJ58" s="85" t="s">
        <v>31</v>
      </c>
      <c r="AK58" s="86">
        <v>39712910.25</v>
      </c>
      <c r="AL58" s="100">
        <v>0.21597632055743532</v>
      </c>
      <c r="AM58" s="87">
        <v>243</v>
      </c>
      <c r="AN58" s="100">
        <v>0.17456896551724138</v>
      </c>
      <c r="AO58" s="84"/>
      <c r="AQ58" s="85" t="s">
        <v>31</v>
      </c>
      <c r="AR58" s="86">
        <v>36370644.620000005</v>
      </c>
      <c r="AS58" s="100">
        <v>0.25903027485712427</v>
      </c>
      <c r="AT58" s="87">
        <v>218</v>
      </c>
      <c r="AU58" s="100">
        <v>0.20411985018726592</v>
      </c>
      <c r="AV58" s="84"/>
      <c r="AX58" s="85" t="s">
        <v>31</v>
      </c>
      <c r="AY58" s="86">
        <v>19465825.229999997</v>
      </c>
      <c r="AZ58" s="100">
        <v>0.22768275181383732</v>
      </c>
      <c r="BA58" s="87">
        <v>135</v>
      </c>
      <c r="BB58" s="100">
        <v>0.20119225037257824</v>
      </c>
      <c r="BC58" s="84"/>
      <c r="BE58" s="85" t="s">
        <v>31</v>
      </c>
      <c r="BF58" s="86">
        <v>9443324.1400000025</v>
      </c>
      <c r="BG58" s="100">
        <v>0.17158794337924005</v>
      </c>
      <c r="BH58" s="87">
        <v>82</v>
      </c>
      <c r="BI58" s="100">
        <v>0.18181818181818182</v>
      </c>
      <c r="BJ58" s="84"/>
      <c r="BL58" s="85" t="s">
        <v>31</v>
      </c>
      <c r="BM58" s="86">
        <v>0</v>
      </c>
      <c r="BN58" s="100">
        <v>0</v>
      </c>
      <c r="BO58" s="87">
        <v>0</v>
      </c>
      <c r="BP58" s="100">
        <v>0</v>
      </c>
      <c r="BQ58" s="84"/>
      <c r="BS58" s="85" t="s">
        <v>31</v>
      </c>
      <c r="BT58" s="86">
        <v>0</v>
      </c>
      <c r="BU58" s="100">
        <v>0</v>
      </c>
      <c r="BV58" s="87">
        <v>0</v>
      </c>
      <c r="BW58" s="100">
        <v>0</v>
      </c>
      <c r="BX58" s="84"/>
      <c r="BZ58" s="85" t="s">
        <v>31</v>
      </c>
      <c r="CA58" s="86">
        <v>0</v>
      </c>
      <c r="CB58" s="100">
        <v>0</v>
      </c>
      <c r="CC58" s="87">
        <v>0</v>
      </c>
      <c r="CD58" s="100">
        <v>0</v>
      </c>
      <c r="CE58" s="84"/>
    </row>
    <row r="59" spans="1:83" x14ac:dyDescent="0.25">
      <c r="A59" s="85" t="s">
        <v>32</v>
      </c>
      <c r="B59" s="86">
        <v>19444359.659999993</v>
      </c>
      <c r="C59" s="100">
        <v>9.4319197097487137E-2</v>
      </c>
      <c r="D59" s="87">
        <v>111</v>
      </c>
      <c r="E59" s="100">
        <v>7.2786885245901642E-2</v>
      </c>
      <c r="F59" s="84"/>
      <c r="G59" s="84"/>
      <c r="H59" s="85" t="s">
        <v>32</v>
      </c>
      <c r="I59" s="86">
        <v>47258583.420000009</v>
      </c>
      <c r="J59" s="100">
        <v>0.23233518208910003</v>
      </c>
      <c r="K59" s="87">
        <v>259</v>
      </c>
      <c r="L59" s="100">
        <v>0.17129629629629631</v>
      </c>
      <c r="M59" s="84"/>
      <c r="N59" s="84"/>
      <c r="O59" s="85" t="s">
        <v>32</v>
      </c>
      <c r="P59" s="86">
        <v>35809766.350000001</v>
      </c>
      <c r="Q59" s="100">
        <v>0.17826391664187355</v>
      </c>
      <c r="R59" s="87">
        <v>198</v>
      </c>
      <c r="S59" s="100">
        <v>0.13208805870580387</v>
      </c>
      <c r="T59" s="84"/>
      <c r="U59" s="84"/>
      <c r="V59" s="85" t="s">
        <v>32</v>
      </c>
      <c r="W59" s="86">
        <v>43675616.05999998</v>
      </c>
      <c r="X59" s="100">
        <v>0.21962683906192565</v>
      </c>
      <c r="Y59" s="87">
        <v>251</v>
      </c>
      <c r="Z59" s="100">
        <v>0.16890982503364738</v>
      </c>
      <c r="AA59" s="84"/>
      <c r="AB59" s="84"/>
      <c r="AC59" s="85" t="s">
        <v>32</v>
      </c>
      <c r="AD59" s="86">
        <v>76951201.220000014</v>
      </c>
      <c r="AE59" s="100">
        <v>0.39311784394643084</v>
      </c>
      <c r="AF59" s="87">
        <v>592</v>
      </c>
      <c r="AG59" s="100">
        <v>0.40354464894342196</v>
      </c>
      <c r="AH59" s="84"/>
      <c r="AI59" s="84"/>
      <c r="AJ59" s="85" t="s">
        <v>32</v>
      </c>
      <c r="AK59" s="86">
        <v>60601146.010000013</v>
      </c>
      <c r="AL59" s="100">
        <v>0.32957575897635721</v>
      </c>
      <c r="AM59" s="87">
        <v>477</v>
      </c>
      <c r="AN59" s="100">
        <v>0.34267241379310343</v>
      </c>
      <c r="AO59" s="84"/>
      <c r="AQ59" s="85" t="s">
        <v>32</v>
      </c>
      <c r="AR59" s="86">
        <v>35033628.920000009</v>
      </c>
      <c r="AS59" s="100">
        <v>0.24950810257016828</v>
      </c>
      <c r="AT59" s="87">
        <v>274</v>
      </c>
      <c r="AU59" s="100">
        <v>0.25655430711610488</v>
      </c>
      <c r="AV59" s="84"/>
      <c r="AX59" s="85" t="s">
        <v>32</v>
      </c>
      <c r="AY59" s="86">
        <v>18720876.229999997</v>
      </c>
      <c r="AZ59" s="100">
        <v>0.2189694280129246</v>
      </c>
      <c r="BA59" s="87">
        <v>169</v>
      </c>
      <c r="BB59" s="100">
        <v>0.25186289120715349</v>
      </c>
      <c r="BC59" s="84"/>
      <c r="BE59" s="85" t="s">
        <v>32</v>
      </c>
      <c r="BF59" s="86">
        <v>15697556.119999997</v>
      </c>
      <c r="BG59" s="100">
        <v>0.28522915562135959</v>
      </c>
      <c r="BH59" s="87">
        <v>146</v>
      </c>
      <c r="BI59" s="100">
        <v>0.32372505543237251</v>
      </c>
      <c r="BJ59" s="84"/>
      <c r="BL59" s="85" t="s">
        <v>32</v>
      </c>
      <c r="BM59" s="86">
        <v>0</v>
      </c>
      <c r="BN59" s="100">
        <v>0</v>
      </c>
      <c r="BO59" s="87">
        <v>0</v>
      </c>
      <c r="BP59" s="100">
        <v>0</v>
      </c>
      <c r="BQ59" s="84"/>
      <c r="BS59" s="85" t="s">
        <v>32</v>
      </c>
      <c r="BT59" s="86">
        <v>0</v>
      </c>
      <c r="BU59" s="100">
        <v>0</v>
      </c>
      <c r="BV59" s="87">
        <v>0</v>
      </c>
      <c r="BW59" s="100">
        <v>0</v>
      </c>
      <c r="BX59" s="84"/>
      <c r="BZ59" s="85" t="s">
        <v>32</v>
      </c>
      <c r="CA59" s="86">
        <v>0</v>
      </c>
      <c r="CB59" s="100">
        <v>0</v>
      </c>
      <c r="CC59" s="87">
        <v>0</v>
      </c>
      <c r="CD59" s="100">
        <v>0</v>
      </c>
      <c r="CE59" s="84"/>
    </row>
    <row r="60" spans="1:83" x14ac:dyDescent="0.25">
      <c r="A60" s="85" t="s">
        <v>33</v>
      </c>
      <c r="B60" s="86">
        <v>80416579.220000014</v>
      </c>
      <c r="C60" s="100">
        <v>0.39007852755161759</v>
      </c>
      <c r="D60" s="87">
        <v>514</v>
      </c>
      <c r="E60" s="100">
        <v>0.33704918032786885</v>
      </c>
      <c r="F60" s="84"/>
      <c r="G60" s="84"/>
      <c r="H60" s="85" t="s">
        <v>33</v>
      </c>
      <c r="I60" s="86">
        <v>81380311.409999982</v>
      </c>
      <c r="J60" s="100">
        <v>0.40008625103875378</v>
      </c>
      <c r="K60" s="87">
        <v>616</v>
      </c>
      <c r="L60" s="100">
        <v>0.40740740740740738</v>
      </c>
      <c r="M60" s="84"/>
      <c r="N60" s="84"/>
      <c r="O60" s="85" t="s">
        <v>33</v>
      </c>
      <c r="P60" s="86">
        <v>90732495.49000001</v>
      </c>
      <c r="Q60" s="100">
        <v>0.45167370975428128</v>
      </c>
      <c r="R60" s="87">
        <v>664</v>
      </c>
      <c r="S60" s="100">
        <v>0.4429619746497665</v>
      </c>
      <c r="T60" s="84"/>
      <c r="U60" s="84"/>
      <c r="V60" s="85" t="s">
        <v>33</v>
      </c>
      <c r="W60" s="86">
        <v>97484862.540000066</v>
      </c>
      <c r="X60" s="100">
        <v>0.49021156763155571</v>
      </c>
      <c r="Y60" s="87">
        <v>801</v>
      </c>
      <c r="Z60" s="100">
        <v>0.53903095558546432</v>
      </c>
      <c r="AA60" s="84"/>
      <c r="AB60" s="84"/>
      <c r="AC60" s="85" t="s">
        <v>33</v>
      </c>
      <c r="AD60" s="86">
        <v>40072230.050000012</v>
      </c>
      <c r="AE60" s="100">
        <v>0.20471556557439505</v>
      </c>
      <c r="AF60" s="87">
        <v>387</v>
      </c>
      <c r="AG60" s="100">
        <v>0.26380368098159507</v>
      </c>
      <c r="AH60" s="84"/>
      <c r="AI60" s="84"/>
      <c r="AJ60" s="85" t="s">
        <v>33</v>
      </c>
      <c r="AK60" s="86">
        <v>41945355.850000009</v>
      </c>
      <c r="AL60" s="100">
        <v>0.2281173443075806</v>
      </c>
      <c r="AM60" s="87">
        <v>401</v>
      </c>
      <c r="AN60" s="100">
        <v>0.28807471264367818</v>
      </c>
      <c r="AO60" s="84"/>
      <c r="AQ60" s="85" t="s">
        <v>33</v>
      </c>
      <c r="AR60" s="86">
        <v>35699140.550000012</v>
      </c>
      <c r="AS60" s="100">
        <v>0.25424784975476228</v>
      </c>
      <c r="AT60" s="87">
        <v>348</v>
      </c>
      <c r="AU60" s="100">
        <v>0.3258426966292135</v>
      </c>
      <c r="AV60" s="84"/>
      <c r="AX60" s="85" t="s">
        <v>33</v>
      </c>
      <c r="AY60" s="86">
        <v>16124497.379999999</v>
      </c>
      <c r="AZ60" s="100">
        <v>0.18860078582414205</v>
      </c>
      <c r="BA60" s="87">
        <v>162</v>
      </c>
      <c r="BB60" s="100">
        <v>0.24143070044709389</v>
      </c>
      <c r="BC60" s="84"/>
      <c r="BE60" s="85" t="s">
        <v>33</v>
      </c>
      <c r="BF60" s="86">
        <v>3751997.58</v>
      </c>
      <c r="BG60" s="100">
        <v>6.8174886170547733E-2</v>
      </c>
      <c r="BH60" s="87">
        <v>40</v>
      </c>
      <c r="BI60" s="100">
        <v>8.8691796008869186E-2</v>
      </c>
      <c r="BJ60" s="84"/>
      <c r="BL60" s="85" t="s">
        <v>33</v>
      </c>
      <c r="BM60" s="86">
        <v>0</v>
      </c>
      <c r="BN60" s="100">
        <v>0</v>
      </c>
      <c r="BO60" s="87">
        <v>0</v>
      </c>
      <c r="BP60" s="100">
        <v>0</v>
      </c>
      <c r="BQ60" s="84"/>
      <c r="BS60" s="85" t="s">
        <v>33</v>
      </c>
      <c r="BT60" s="86">
        <v>0</v>
      </c>
      <c r="BU60" s="100">
        <v>0</v>
      </c>
      <c r="BV60" s="87">
        <v>0</v>
      </c>
      <c r="BW60" s="100">
        <v>0</v>
      </c>
      <c r="BX60" s="84"/>
      <c r="BZ60" s="85" t="s">
        <v>33</v>
      </c>
      <c r="CA60" s="86">
        <v>0</v>
      </c>
      <c r="CB60" s="100">
        <v>0</v>
      </c>
      <c r="CC60" s="87">
        <v>0</v>
      </c>
      <c r="CD60" s="100">
        <v>0</v>
      </c>
      <c r="CE60" s="84"/>
    </row>
    <row r="61" spans="1:83" x14ac:dyDescent="0.25">
      <c r="A61" s="85" t="s">
        <v>34</v>
      </c>
      <c r="B61" s="86">
        <v>72905385.040000007</v>
      </c>
      <c r="C61" s="100">
        <v>0.35364380731969824</v>
      </c>
      <c r="D61" s="87">
        <v>656</v>
      </c>
      <c r="E61" s="100">
        <v>0.43016393442622952</v>
      </c>
      <c r="F61" s="84"/>
      <c r="G61" s="84"/>
      <c r="H61" s="85" t="s">
        <v>34</v>
      </c>
      <c r="I61" s="86">
        <v>34335200.660000019</v>
      </c>
      <c r="J61" s="100">
        <v>0.16880055473755229</v>
      </c>
      <c r="K61" s="87">
        <v>365</v>
      </c>
      <c r="L61" s="100">
        <v>0.2414021164021164</v>
      </c>
      <c r="M61" s="84"/>
      <c r="N61" s="84"/>
      <c r="O61" s="85" t="s">
        <v>34</v>
      </c>
      <c r="P61" s="86">
        <v>40789586.510000013</v>
      </c>
      <c r="Q61" s="100">
        <v>0.20305386464704289</v>
      </c>
      <c r="R61" s="87">
        <v>397</v>
      </c>
      <c r="S61" s="100">
        <v>0.26484322881921279</v>
      </c>
      <c r="T61" s="84"/>
      <c r="U61" s="84"/>
      <c r="V61" s="85" t="s">
        <v>34</v>
      </c>
      <c r="W61" s="86">
        <v>18944385.34</v>
      </c>
      <c r="X61" s="100">
        <v>9.5263578296857249E-2</v>
      </c>
      <c r="Y61" s="87">
        <v>194</v>
      </c>
      <c r="Z61" s="100">
        <v>0.13055181695827725</v>
      </c>
      <c r="AA61" s="84"/>
      <c r="AB61" s="84"/>
      <c r="AC61" s="85" t="s">
        <v>34</v>
      </c>
      <c r="AD61" s="86">
        <v>7747300.1099999994</v>
      </c>
      <c r="AE61" s="100">
        <v>3.9578354429346825E-2</v>
      </c>
      <c r="AF61" s="87">
        <v>80</v>
      </c>
      <c r="AG61" s="100">
        <v>5.4533060668029994E-2</v>
      </c>
      <c r="AH61" s="84"/>
      <c r="AI61" s="84"/>
      <c r="AJ61" s="85" t="s">
        <v>34</v>
      </c>
      <c r="AK61" s="86">
        <v>5934361.4899999993</v>
      </c>
      <c r="AL61" s="100">
        <v>3.2273675019018268E-2</v>
      </c>
      <c r="AM61" s="87">
        <v>67</v>
      </c>
      <c r="AN61" s="100">
        <v>4.8132183908045974E-2</v>
      </c>
      <c r="AO61" s="84"/>
      <c r="AQ61" s="85" t="s">
        <v>34</v>
      </c>
      <c r="AR61" s="86">
        <v>6039418.6899999995</v>
      </c>
      <c r="AS61" s="100">
        <v>4.3012498117443405E-2</v>
      </c>
      <c r="AT61" s="87">
        <v>70</v>
      </c>
      <c r="AU61" s="100">
        <v>6.5543071161048683E-2</v>
      </c>
      <c r="AV61" s="84"/>
      <c r="AX61" s="85" t="s">
        <v>34</v>
      </c>
      <c r="AY61" s="86">
        <v>3847252.19</v>
      </c>
      <c r="AZ61" s="100">
        <v>4.4999528927806585E-2</v>
      </c>
      <c r="BA61" s="87">
        <v>45</v>
      </c>
      <c r="BB61" s="100">
        <v>6.7064083457526083E-2</v>
      </c>
      <c r="BC61" s="84"/>
      <c r="BE61" s="85" t="s">
        <v>34</v>
      </c>
      <c r="BF61" s="86">
        <v>1999958.13</v>
      </c>
      <c r="BG61" s="100">
        <v>3.6339820309428741E-2</v>
      </c>
      <c r="BH61" s="87">
        <v>23</v>
      </c>
      <c r="BI61" s="100">
        <v>5.0997782705099776E-2</v>
      </c>
      <c r="BJ61" s="84"/>
      <c r="BL61" s="85" t="s">
        <v>34</v>
      </c>
      <c r="BM61" s="86">
        <v>0</v>
      </c>
      <c r="BN61" s="100">
        <v>0</v>
      </c>
      <c r="BO61" s="87">
        <v>0</v>
      </c>
      <c r="BP61" s="100">
        <v>0</v>
      </c>
      <c r="BQ61" s="84"/>
      <c r="BS61" s="85" t="s">
        <v>34</v>
      </c>
      <c r="BT61" s="86">
        <v>0</v>
      </c>
      <c r="BU61" s="100">
        <v>0</v>
      </c>
      <c r="BV61" s="87">
        <v>0</v>
      </c>
      <c r="BW61" s="100">
        <v>0</v>
      </c>
      <c r="BX61" s="84"/>
      <c r="BZ61" s="85" t="s">
        <v>34</v>
      </c>
      <c r="CA61" s="86">
        <v>0</v>
      </c>
      <c r="CB61" s="100">
        <v>0</v>
      </c>
      <c r="CC61" s="87">
        <v>0</v>
      </c>
      <c r="CD61" s="100">
        <v>0</v>
      </c>
      <c r="CE61" s="84"/>
    </row>
    <row r="62" spans="1:83" x14ac:dyDescent="0.25">
      <c r="A62" s="85" t="s">
        <v>35</v>
      </c>
      <c r="B62" s="86">
        <v>5672761.8599999994</v>
      </c>
      <c r="C62" s="100">
        <v>2.7516994815783399E-2</v>
      </c>
      <c r="D62" s="87">
        <v>57</v>
      </c>
      <c r="E62" s="100">
        <v>3.7377049180327866E-2</v>
      </c>
      <c r="F62" s="84"/>
      <c r="G62" s="84"/>
      <c r="H62" s="85" t="s">
        <v>35</v>
      </c>
      <c r="I62" s="86">
        <v>5106942.1800000006</v>
      </c>
      <c r="J62" s="100">
        <v>2.5107023009214132E-2</v>
      </c>
      <c r="K62" s="87">
        <v>49</v>
      </c>
      <c r="L62" s="100">
        <v>3.2407407407407406E-2</v>
      </c>
      <c r="M62" s="84"/>
      <c r="N62" s="84"/>
      <c r="O62" s="85" t="s">
        <v>35</v>
      </c>
      <c r="P62" s="86">
        <v>2896115.0599999996</v>
      </c>
      <c r="Q62" s="100">
        <v>1.4417095286105224E-2</v>
      </c>
      <c r="R62" s="87">
        <v>31</v>
      </c>
      <c r="S62" s="100">
        <v>2.0680453635757171E-2</v>
      </c>
      <c r="T62" s="84"/>
      <c r="U62" s="84"/>
      <c r="V62" s="85" t="s">
        <v>35</v>
      </c>
      <c r="W62" s="86">
        <v>901322.5</v>
      </c>
      <c r="X62" s="100">
        <v>4.5323828146682493E-3</v>
      </c>
      <c r="Y62" s="87">
        <v>7</v>
      </c>
      <c r="Z62" s="100">
        <v>4.7106325706594886E-3</v>
      </c>
      <c r="AA62" s="84"/>
      <c r="AB62" s="84"/>
      <c r="AC62" s="85" t="s">
        <v>35</v>
      </c>
      <c r="AD62" s="86">
        <v>719910</v>
      </c>
      <c r="AE62" s="100">
        <v>3.677778417342229E-3</v>
      </c>
      <c r="AF62" s="87">
        <v>5</v>
      </c>
      <c r="AG62" s="100">
        <v>3.4083162917518746E-3</v>
      </c>
      <c r="AH62" s="84"/>
      <c r="AI62" s="84"/>
      <c r="AJ62" s="85" t="s">
        <v>35</v>
      </c>
      <c r="AK62" s="86">
        <v>790122.51</v>
      </c>
      <c r="AL62" s="100">
        <v>4.297034677769691E-3</v>
      </c>
      <c r="AM62" s="87">
        <v>10</v>
      </c>
      <c r="AN62" s="100">
        <v>7.1839080459770114E-3</v>
      </c>
      <c r="AO62" s="84"/>
      <c r="AQ62" s="85" t="s">
        <v>35</v>
      </c>
      <c r="AR62" s="86">
        <v>394903.76</v>
      </c>
      <c r="AS62" s="100">
        <v>2.8124887684465747E-3</v>
      </c>
      <c r="AT62" s="87">
        <v>5</v>
      </c>
      <c r="AU62" s="100">
        <v>4.6816479400749065E-3</v>
      </c>
      <c r="AV62" s="84"/>
      <c r="AX62" s="85" t="s">
        <v>35</v>
      </c>
      <c r="AY62" s="86">
        <v>673058.85</v>
      </c>
      <c r="AZ62" s="100">
        <v>7.872457976478852E-3</v>
      </c>
      <c r="BA62" s="87">
        <v>8</v>
      </c>
      <c r="BB62" s="100">
        <v>1.1922503725782414E-2</v>
      </c>
      <c r="BC62" s="84"/>
      <c r="BE62" s="85" t="s">
        <v>35</v>
      </c>
      <c r="BF62" s="86">
        <v>622639.75</v>
      </c>
      <c r="BG62" s="100">
        <v>1.1313545165321853E-2</v>
      </c>
      <c r="BH62" s="87">
        <v>6</v>
      </c>
      <c r="BI62" s="100">
        <v>1.3303769401330377E-2</v>
      </c>
      <c r="BJ62" s="84"/>
      <c r="BL62" s="85" t="s">
        <v>35</v>
      </c>
      <c r="BM62" s="86">
        <v>0</v>
      </c>
      <c r="BN62" s="100">
        <v>0</v>
      </c>
      <c r="BO62" s="87">
        <v>0</v>
      </c>
      <c r="BP62" s="100">
        <v>0</v>
      </c>
      <c r="BQ62" s="84"/>
      <c r="BS62" s="85" t="s">
        <v>35</v>
      </c>
      <c r="BT62" s="86">
        <v>0</v>
      </c>
      <c r="BU62" s="100">
        <v>0</v>
      </c>
      <c r="BV62" s="87">
        <v>0</v>
      </c>
      <c r="BW62" s="100">
        <v>0</v>
      </c>
      <c r="BX62" s="84"/>
      <c r="BZ62" s="85" t="s">
        <v>35</v>
      </c>
      <c r="CA62" s="86">
        <v>0</v>
      </c>
      <c r="CB62" s="100">
        <v>0</v>
      </c>
      <c r="CC62" s="87">
        <v>0</v>
      </c>
      <c r="CD62" s="100">
        <v>0</v>
      </c>
      <c r="CE62" s="84"/>
    </row>
    <row r="63" spans="1:83" x14ac:dyDescent="0.25">
      <c r="A63" s="85" t="s">
        <v>36</v>
      </c>
      <c r="B63" s="86">
        <v>3020163.4400000004</v>
      </c>
      <c r="C63" s="100">
        <v>1.4649975403920547E-2</v>
      </c>
      <c r="D63" s="87">
        <v>33</v>
      </c>
      <c r="E63" s="100">
        <v>2.1639344262295083E-2</v>
      </c>
      <c r="F63" s="84"/>
      <c r="G63" s="84"/>
      <c r="H63" s="85" t="s">
        <v>36</v>
      </c>
      <c r="I63" s="86">
        <v>2157484.98</v>
      </c>
      <c r="J63" s="100">
        <v>1.0606743355550166E-2</v>
      </c>
      <c r="K63" s="87">
        <v>20</v>
      </c>
      <c r="L63" s="100">
        <v>1.3227513227513227E-2</v>
      </c>
      <c r="M63" s="84"/>
      <c r="N63" s="84"/>
      <c r="O63" s="85" t="s">
        <v>36</v>
      </c>
      <c r="P63" s="86">
        <v>1855263.81</v>
      </c>
      <c r="Q63" s="100">
        <v>9.2356534790550143E-3</v>
      </c>
      <c r="R63" s="87">
        <v>22</v>
      </c>
      <c r="S63" s="100">
        <v>1.4676450967311541E-2</v>
      </c>
      <c r="T63" s="84"/>
      <c r="U63" s="84"/>
      <c r="V63" s="85" t="s">
        <v>36</v>
      </c>
      <c r="W63" s="86">
        <v>1322587.01</v>
      </c>
      <c r="X63" s="100">
        <v>6.6507500201398095E-3</v>
      </c>
      <c r="Y63" s="87">
        <v>15</v>
      </c>
      <c r="Z63" s="100">
        <v>1.0094212651413189E-2</v>
      </c>
      <c r="AA63" s="84"/>
      <c r="AB63" s="84"/>
      <c r="AC63" s="85" t="s">
        <v>36</v>
      </c>
      <c r="AD63" s="86">
        <v>684997.51</v>
      </c>
      <c r="AE63" s="100">
        <v>3.4994222308499224E-3</v>
      </c>
      <c r="AF63" s="87">
        <v>9</v>
      </c>
      <c r="AG63" s="100">
        <v>6.1349693251533744E-3</v>
      </c>
      <c r="AH63" s="84"/>
      <c r="AI63" s="84"/>
      <c r="AJ63" s="85" t="s">
        <v>36</v>
      </c>
      <c r="AK63" s="86">
        <v>0</v>
      </c>
      <c r="AL63" s="100">
        <v>0</v>
      </c>
      <c r="AM63" s="87">
        <v>0</v>
      </c>
      <c r="AN63" s="100">
        <v>0</v>
      </c>
      <c r="AO63" s="84"/>
      <c r="AQ63" s="85" t="s">
        <v>36</v>
      </c>
      <c r="AR63" s="86">
        <v>293750</v>
      </c>
      <c r="AS63" s="100">
        <v>2.0920757394945577E-3</v>
      </c>
      <c r="AT63" s="87">
        <v>4</v>
      </c>
      <c r="AU63" s="100">
        <v>3.7453183520599251E-3</v>
      </c>
      <c r="AV63" s="84"/>
      <c r="AX63" s="85" t="s">
        <v>36</v>
      </c>
      <c r="AY63" s="86">
        <v>0</v>
      </c>
      <c r="AZ63" s="100">
        <v>0</v>
      </c>
      <c r="BA63" s="87">
        <v>0</v>
      </c>
      <c r="BB63" s="100">
        <v>0</v>
      </c>
      <c r="BC63" s="84"/>
      <c r="BE63" s="85" t="s">
        <v>36</v>
      </c>
      <c r="BF63" s="86">
        <v>382275.63</v>
      </c>
      <c r="BG63" s="100">
        <v>6.9460592671875925E-3</v>
      </c>
      <c r="BH63" s="87">
        <v>5</v>
      </c>
      <c r="BI63" s="100">
        <v>1.1086474501108648E-2</v>
      </c>
      <c r="BJ63" s="84"/>
      <c r="BL63" s="85" t="s">
        <v>36</v>
      </c>
      <c r="BM63" s="86">
        <v>0</v>
      </c>
      <c r="BN63" s="100">
        <v>0</v>
      </c>
      <c r="BO63" s="87">
        <v>0</v>
      </c>
      <c r="BP63" s="100">
        <v>0</v>
      </c>
      <c r="BQ63" s="84"/>
      <c r="BS63" s="85" t="s">
        <v>36</v>
      </c>
      <c r="BT63" s="86">
        <v>0</v>
      </c>
      <c r="BU63" s="100">
        <v>0</v>
      </c>
      <c r="BV63" s="87">
        <v>0</v>
      </c>
      <c r="BW63" s="100">
        <v>0</v>
      </c>
      <c r="BX63" s="84"/>
      <c r="BZ63" s="85" t="s">
        <v>36</v>
      </c>
      <c r="CA63" s="86">
        <v>0</v>
      </c>
      <c r="CB63" s="100">
        <v>0</v>
      </c>
      <c r="CC63" s="87">
        <v>0</v>
      </c>
      <c r="CD63" s="100">
        <v>0</v>
      </c>
      <c r="CE63" s="84"/>
    </row>
    <row r="64" spans="1:83" x14ac:dyDescent="0.25">
      <c r="A64" s="85" t="s">
        <v>37</v>
      </c>
      <c r="B64" s="86">
        <v>1099204.9100000001</v>
      </c>
      <c r="C64" s="100">
        <v>5.3319382262864224E-3</v>
      </c>
      <c r="D64" s="87">
        <v>12</v>
      </c>
      <c r="E64" s="100">
        <v>7.8688524590163934E-3</v>
      </c>
      <c r="F64" s="84"/>
      <c r="G64" s="84"/>
      <c r="H64" s="85" t="s">
        <v>37</v>
      </c>
      <c r="I64" s="86">
        <v>897997.51</v>
      </c>
      <c r="J64" s="100">
        <v>4.4147835145035841E-3</v>
      </c>
      <c r="K64" s="87">
        <v>12</v>
      </c>
      <c r="L64" s="100">
        <v>7.9365079365079361E-3</v>
      </c>
      <c r="M64" s="84"/>
      <c r="N64" s="84"/>
      <c r="O64" s="85" t="s">
        <v>37</v>
      </c>
      <c r="P64" s="86">
        <v>826100</v>
      </c>
      <c r="Q64" s="100">
        <v>4.1123926947334499E-3</v>
      </c>
      <c r="R64" s="87">
        <v>10</v>
      </c>
      <c r="S64" s="100">
        <v>6.6711140760507001E-3</v>
      </c>
      <c r="T64" s="84"/>
      <c r="U64" s="84"/>
      <c r="V64" s="85" t="s">
        <v>37</v>
      </c>
      <c r="W64" s="86">
        <v>269120</v>
      </c>
      <c r="X64" s="100">
        <v>1.3532945899869572E-3</v>
      </c>
      <c r="Y64" s="87">
        <v>2</v>
      </c>
      <c r="Z64" s="100">
        <v>1.3458950201884253E-3</v>
      </c>
      <c r="AA64" s="84"/>
      <c r="AB64" s="84"/>
      <c r="AC64" s="85" t="s">
        <v>37</v>
      </c>
      <c r="AD64" s="86">
        <v>0</v>
      </c>
      <c r="AE64" s="100">
        <v>0</v>
      </c>
      <c r="AF64" s="87">
        <v>0</v>
      </c>
      <c r="AG64" s="100">
        <v>0</v>
      </c>
      <c r="AH64" s="84"/>
      <c r="AI64" s="84"/>
      <c r="AJ64" s="85" t="s">
        <v>37</v>
      </c>
      <c r="AK64" s="86">
        <v>0</v>
      </c>
      <c r="AL64" s="100">
        <v>0</v>
      </c>
      <c r="AM64" s="87">
        <v>0</v>
      </c>
      <c r="AN64" s="100">
        <v>0</v>
      </c>
      <c r="AO64" s="84"/>
      <c r="AQ64" s="85" t="s">
        <v>37</v>
      </c>
      <c r="AR64" s="86">
        <v>0</v>
      </c>
      <c r="AS64" s="100">
        <v>0</v>
      </c>
      <c r="AT64" s="87">
        <v>0</v>
      </c>
      <c r="AU64" s="100">
        <v>0</v>
      </c>
      <c r="AV64" s="84"/>
      <c r="AX64" s="85" t="s">
        <v>37</v>
      </c>
      <c r="AY64" s="86">
        <v>0</v>
      </c>
      <c r="AZ64" s="100">
        <v>0</v>
      </c>
      <c r="BA64" s="87">
        <v>0</v>
      </c>
      <c r="BB64" s="100">
        <v>0</v>
      </c>
      <c r="BC64" s="84"/>
      <c r="BE64" s="85" t="s">
        <v>37</v>
      </c>
      <c r="BF64" s="86">
        <v>228012.5</v>
      </c>
      <c r="BG64" s="100">
        <v>4.1430533739741943E-3</v>
      </c>
      <c r="BH64" s="87">
        <v>3</v>
      </c>
      <c r="BI64" s="100">
        <v>6.6518847006651885E-3</v>
      </c>
      <c r="BJ64" s="84"/>
      <c r="BL64" s="85" t="s">
        <v>37</v>
      </c>
      <c r="BM64" s="86">
        <v>0</v>
      </c>
      <c r="BN64" s="100">
        <v>0</v>
      </c>
      <c r="BO64" s="87">
        <v>0</v>
      </c>
      <c r="BP64" s="100">
        <v>0</v>
      </c>
      <c r="BQ64" s="84"/>
      <c r="BS64" s="85" t="s">
        <v>37</v>
      </c>
      <c r="BT64" s="86">
        <v>0</v>
      </c>
      <c r="BU64" s="100">
        <v>0</v>
      </c>
      <c r="BV64" s="87">
        <v>0</v>
      </c>
      <c r="BW64" s="100">
        <v>0</v>
      </c>
      <c r="BX64" s="84"/>
      <c r="BZ64" s="85" t="s">
        <v>37</v>
      </c>
      <c r="CA64" s="86">
        <v>0</v>
      </c>
      <c r="CB64" s="100">
        <v>0</v>
      </c>
      <c r="CC64" s="87">
        <v>0</v>
      </c>
      <c r="CD64" s="100">
        <v>0</v>
      </c>
      <c r="CE64" s="84"/>
    </row>
    <row r="65" spans="1:83" x14ac:dyDescent="0.25">
      <c r="A65" s="85" t="s">
        <v>38</v>
      </c>
      <c r="B65" s="86">
        <v>684997.51</v>
      </c>
      <c r="C65" s="100">
        <v>3.3227329820424614E-3</v>
      </c>
      <c r="D65" s="87">
        <v>9</v>
      </c>
      <c r="E65" s="100">
        <v>5.9016393442622951E-3</v>
      </c>
      <c r="F65" s="84"/>
      <c r="G65" s="84"/>
      <c r="H65" s="85" t="s">
        <v>38</v>
      </c>
      <c r="I65" s="86">
        <v>820937.6</v>
      </c>
      <c r="J65" s="100">
        <v>4.0359374525616859E-3</v>
      </c>
      <c r="K65" s="87">
        <v>10</v>
      </c>
      <c r="L65" s="100">
        <v>6.6137566137566134E-3</v>
      </c>
      <c r="M65" s="84"/>
      <c r="N65" s="84"/>
      <c r="O65" s="85" t="s">
        <v>38</v>
      </c>
      <c r="P65" s="86">
        <v>1339493.75</v>
      </c>
      <c r="Q65" s="100">
        <v>6.6681083550915315E-3</v>
      </c>
      <c r="R65" s="87">
        <v>12</v>
      </c>
      <c r="S65" s="100">
        <v>8.0053368912608412E-3</v>
      </c>
      <c r="T65" s="84"/>
      <c r="U65" s="84"/>
      <c r="V65" s="85" t="s">
        <v>38</v>
      </c>
      <c r="W65" s="86">
        <v>900647.51</v>
      </c>
      <c r="X65" s="100">
        <v>4.5289885655775261E-3</v>
      </c>
      <c r="Y65" s="87">
        <v>11</v>
      </c>
      <c r="Z65" s="100">
        <v>7.4024226110363392E-3</v>
      </c>
      <c r="AA65" s="84"/>
      <c r="AB65" s="84"/>
      <c r="AC65" s="85" t="s">
        <v>38</v>
      </c>
      <c r="AD65" s="86">
        <v>0</v>
      </c>
      <c r="AE65" s="100">
        <v>0</v>
      </c>
      <c r="AF65" s="87">
        <v>0</v>
      </c>
      <c r="AG65" s="100">
        <v>0</v>
      </c>
      <c r="AH65" s="84"/>
      <c r="AI65" s="84"/>
      <c r="AJ65" s="85" t="s">
        <v>38</v>
      </c>
      <c r="AK65" s="86">
        <v>0</v>
      </c>
      <c r="AL65" s="100">
        <v>0</v>
      </c>
      <c r="AM65" s="87">
        <v>0</v>
      </c>
      <c r="AN65" s="100">
        <v>0</v>
      </c>
      <c r="AO65" s="84"/>
      <c r="AQ65" s="85" t="s">
        <v>38</v>
      </c>
      <c r="AR65" s="86">
        <v>0</v>
      </c>
      <c r="AS65" s="100">
        <v>0</v>
      </c>
      <c r="AT65" s="87">
        <v>0</v>
      </c>
      <c r="AU65" s="100">
        <v>0</v>
      </c>
      <c r="AV65" s="84"/>
      <c r="AX65" s="85" t="s">
        <v>38</v>
      </c>
      <c r="AY65" s="86">
        <v>0</v>
      </c>
      <c r="AZ65" s="100">
        <v>0</v>
      </c>
      <c r="BA65" s="87">
        <v>0</v>
      </c>
      <c r="BB65" s="100">
        <v>0</v>
      </c>
      <c r="BC65" s="84"/>
      <c r="BE65" s="85" t="s">
        <v>38</v>
      </c>
      <c r="BF65" s="86">
        <v>0</v>
      </c>
      <c r="BG65" s="100">
        <v>0</v>
      </c>
      <c r="BH65" s="87">
        <v>0</v>
      </c>
      <c r="BI65" s="100">
        <v>0</v>
      </c>
      <c r="BJ65" s="84"/>
      <c r="BL65" s="85" t="s">
        <v>38</v>
      </c>
      <c r="BM65" s="86">
        <v>0</v>
      </c>
      <c r="BN65" s="100">
        <v>0</v>
      </c>
      <c r="BO65" s="87">
        <v>0</v>
      </c>
      <c r="BP65" s="100">
        <v>0</v>
      </c>
      <c r="BQ65" s="84"/>
      <c r="BS65" s="85" t="s">
        <v>38</v>
      </c>
      <c r="BT65" s="86">
        <v>0</v>
      </c>
      <c r="BU65" s="100">
        <v>0</v>
      </c>
      <c r="BV65" s="87">
        <v>0</v>
      </c>
      <c r="BW65" s="100">
        <v>0</v>
      </c>
      <c r="BX65" s="84"/>
      <c r="BZ65" s="85" t="s">
        <v>38</v>
      </c>
      <c r="CA65" s="86">
        <v>0</v>
      </c>
      <c r="CB65" s="100">
        <v>0</v>
      </c>
      <c r="CC65" s="87">
        <v>0</v>
      </c>
      <c r="CD65" s="100">
        <v>0</v>
      </c>
      <c r="CE65" s="84"/>
    </row>
    <row r="66" spans="1:83" x14ac:dyDescent="0.25">
      <c r="A66" s="85" t="s">
        <v>39</v>
      </c>
      <c r="B66" s="86">
        <v>0</v>
      </c>
      <c r="C66" s="100">
        <v>0</v>
      </c>
      <c r="D66" s="87">
        <v>0</v>
      </c>
      <c r="E66" s="100">
        <v>0</v>
      </c>
      <c r="F66" s="84"/>
      <c r="G66" s="84"/>
      <c r="H66" s="85" t="s">
        <v>39</v>
      </c>
      <c r="I66" s="86">
        <v>0</v>
      </c>
      <c r="J66" s="100">
        <v>0</v>
      </c>
      <c r="K66" s="87">
        <v>0</v>
      </c>
      <c r="L66" s="100">
        <v>0</v>
      </c>
      <c r="M66" s="84"/>
      <c r="N66" s="84"/>
      <c r="O66" s="85" t="s">
        <v>39</v>
      </c>
      <c r="P66" s="86">
        <v>701000.1</v>
      </c>
      <c r="Q66" s="100">
        <v>3.4896352623743107E-3</v>
      </c>
      <c r="R66" s="87">
        <v>8</v>
      </c>
      <c r="S66" s="100">
        <v>5.3368912608405599E-3</v>
      </c>
      <c r="T66" s="84"/>
      <c r="U66" s="84"/>
      <c r="V66" s="85" t="s">
        <v>39</v>
      </c>
      <c r="W66" s="86">
        <v>0</v>
      </c>
      <c r="X66" s="100">
        <v>0</v>
      </c>
      <c r="Y66" s="87">
        <v>0</v>
      </c>
      <c r="Z66" s="100">
        <v>0</v>
      </c>
      <c r="AA66" s="84"/>
      <c r="AB66" s="84"/>
      <c r="AC66" s="85" t="s">
        <v>39</v>
      </c>
      <c r="AD66" s="86">
        <v>0</v>
      </c>
      <c r="AE66" s="100">
        <v>0</v>
      </c>
      <c r="AF66" s="87">
        <v>0</v>
      </c>
      <c r="AG66" s="100">
        <v>0</v>
      </c>
      <c r="AH66" s="84"/>
      <c r="AI66" s="84"/>
      <c r="AJ66" s="85" t="s">
        <v>39</v>
      </c>
      <c r="AK66" s="86">
        <v>0</v>
      </c>
      <c r="AL66" s="100">
        <v>0</v>
      </c>
      <c r="AM66" s="87">
        <v>0</v>
      </c>
      <c r="AN66" s="100">
        <v>0</v>
      </c>
      <c r="AO66" s="84"/>
      <c r="AQ66" s="85" t="s">
        <v>39</v>
      </c>
      <c r="AR66" s="86">
        <v>0</v>
      </c>
      <c r="AS66" s="100">
        <v>0</v>
      </c>
      <c r="AT66" s="87">
        <v>0</v>
      </c>
      <c r="AU66" s="100">
        <v>0</v>
      </c>
      <c r="AV66" s="84"/>
      <c r="AX66" s="85" t="s">
        <v>39</v>
      </c>
      <c r="AY66" s="86">
        <v>0</v>
      </c>
      <c r="AZ66" s="100">
        <v>0</v>
      </c>
      <c r="BA66" s="87">
        <v>0</v>
      </c>
      <c r="BB66" s="100">
        <v>0</v>
      </c>
      <c r="BC66" s="84"/>
      <c r="BE66" s="85" t="s">
        <v>39</v>
      </c>
      <c r="BF66" s="86">
        <v>0</v>
      </c>
      <c r="BG66" s="100">
        <v>0</v>
      </c>
      <c r="BH66" s="87">
        <v>0</v>
      </c>
      <c r="BI66" s="100">
        <v>0</v>
      </c>
      <c r="BJ66" s="84"/>
      <c r="BL66" s="85" t="s">
        <v>39</v>
      </c>
      <c r="BM66" s="86">
        <v>0</v>
      </c>
      <c r="BN66" s="100">
        <v>0</v>
      </c>
      <c r="BO66" s="87">
        <v>0</v>
      </c>
      <c r="BP66" s="100">
        <v>0</v>
      </c>
      <c r="BQ66" s="84"/>
      <c r="BS66" s="85" t="s">
        <v>39</v>
      </c>
      <c r="BT66" s="86">
        <v>0</v>
      </c>
      <c r="BU66" s="100">
        <v>0</v>
      </c>
      <c r="BV66" s="87">
        <v>0</v>
      </c>
      <c r="BW66" s="100">
        <v>0</v>
      </c>
      <c r="BX66" s="84"/>
      <c r="BZ66" s="85" t="s">
        <v>39</v>
      </c>
      <c r="CA66" s="86">
        <v>0</v>
      </c>
      <c r="CB66" s="100">
        <v>0</v>
      </c>
      <c r="CC66" s="87">
        <v>0</v>
      </c>
      <c r="CD66" s="100">
        <v>0</v>
      </c>
      <c r="CE66" s="84"/>
    </row>
    <row r="67" spans="1:83" x14ac:dyDescent="0.25">
      <c r="A67" s="85" t="s">
        <v>40</v>
      </c>
      <c r="B67" s="86">
        <v>0</v>
      </c>
      <c r="C67" s="100">
        <v>0</v>
      </c>
      <c r="D67" s="87">
        <v>0</v>
      </c>
      <c r="E67" s="100">
        <v>0</v>
      </c>
      <c r="F67" s="84"/>
      <c r="G67" s="84"/>
      <c r="H67" s="85" t="s">
        <v>40</v>
      </c>
      <c r="I67" s="86">
        <v>0</v>
      </c>
      <c r="J67" s="100">
        <v>0</v>
      </c>
      <c r="K67" s="87">
        <v>0</v>
      </c>
      <c r="L67" s="100">
        <v>0</v>
      </c>
      <c r="M67" s="84"/>
      <c r="N67" s="84"/>
      <c r="O67" s="85" t="s">
        <v>40</v>
      </c>
      <c r="P67" s="86">
        <v>119937.5</v>
      </c>
      <c r="Q67" s="100">
        <v>5.970585871257634E-4</v>
      </c>
      <c r="R67" s="87">
        <v>2</v>
      </c>
      <c r="S67" s="100">
        <v>1.33422281521014E-3</v>
      </c>
      <c r="T67" s="84"/>
      <c r="U67" s="84"/>
      <c r="V67" s="85" t="s">
        <v>40</v>
      </c>
      <c r="W67" s="86">
        <v>0</v>
      </c>
      <c r="X67" s="100">
        <v>0</v>
      </c>
      <c r="Y67" s="87">
        <v>0</v>
      </c>
      <c r="Z67" s="100">
        <v>0</v>
      </c>
      <c r="AA67" s="84"/>
      <c r="AB67" s="84"/>
      <c r="AC67" s="85" t="s">
        <v>40</v>
      </c>
      <c r="AD67" s="86">
        <v>0</v>
      </c>
      <c r="AE67" s="100">
        <v>0</v>
      </c>
      <c r="AF67" s="87">
        <v>0</v>
      </c>
      <c r="AG67" s="100">
        <v>0</v>
      </c>
      <c r="AH67" s="84"/>
      <c r="AI67" s="84"/>
      <c r="AJ67" s="85" t="s">
        <v>40</v>
      </c>
      <c r="AK67" s="86">
        <v>0</v>
      </c>
      <c r="AL67" s="100">
        <v>0</v>
      </c>
      <c r="AM67" s="87">
        <v>0</v>
      </c>
      <c r="AN67" s="100">
        <v>0</v>
      </c>
      <c r="AO67" s="84"/>
      <c r="AQ67" s="85" t="s">
        <v>40</v>
      </c>
      <c r="AR67" s="86">
        <v>0</v>
      </c>
      <c r="AS67" s="100">
        <v>0</v>
      </c>
      <c r="AT67" s="87">
        <v>0</v>
      </c>
      <c r="AU67" s="100">
        <v>0</v>
      </c>
      <c r="AV67" s="84"/>
      <c r="AX67" s="85" t="s">
        <v>40</v>
      </c>
      <c r="AY67" s="86">
        <v>0</v>
      </c>
      <c r="AZ67" s="100">
        <v>0</v>
      </c>
      <c r="BA67" s="87">
        <v>0</v>
      </c>
      <c r="BB67" s="100">
        <v>0</v>
      </c>
      <c r="BC67" s="84"/>
      <c r="BE67" s="85" t="s">
        <v>40</v>
      </c>
      <c r="BF67" s="86">
        <v>0</v>
      </c>
      <c r="BG67" s="100">
        <v>0</v>
      </c>
      <c r="BH67" s="87">
        <v>0</v>
      </c>
      <c r="BI67" s="100">
        <v>0</v>
      </c>
      <c r="BJ67" s="84"/>
      <c r="BL67" s="85" t="s">
        <v>40</v>
      </c>
      <c r="BM67" s="86">
        <v>0</v>
      </c>
      <c r="BN67" s="100">
        <v>0</v>
      </c>
      <c r="BO67" s="87">
        <v>0</v>
      </c>
      <c r="BP67" s="100">
        <v>0</v>
      </c>
      <c r="BQ67" s="84"/>
      <c r="BS67" s="85" t="s">
        <v>40</v>
      </c>
      <c r="BT67" s="86">
        <v>0</v>
      </c>
      <c r="BU67" s="100">
        <v>0</v>
      </c>
      <c r="BV67" s="87">
        <v>0</v>
      </c>
      <c r="BW67" s="100">
        <v>0</v>
      </c>
      <c r="BX67" s="84"/>
      <c r="BZ67" s="85" t="s">
        <v>40</v>
      </c>
      <c r="CA67" s="86">
        <v>0</v>
      </c>
      <c r="CB67" s="100">
        <v>0</v>
      </c>
      <c r="CC67" s="87">
        <v>0</v>
      </c>
      <c r="CD67" s="100">
        <v>0</v>
      </c>
      <c r="CE67" s="84"/>
    </row>
    <row r="68" spans="1:83" x14ac:dyDescent="0.25">
      <c r="A68" s="85"/>
      <c r="B68" s="90"/>
      <c r="C68" s="100"/>
      <c r="D68" s="87"/>
      <c r="E68" s="100"/>
      <c r="F68" s="84"/>
      <c r="G68" s="84"/>
      <c r="H68" s="85"/>
      <c r="I68" s="90"/>
      <c r="J68" s="100"/>
      <c r="K68" s="87"/>
      <c r="L68" s="100"/>
      <c r="M68" s="84"/>
      <c r="N68" s="84"/>
      <c r="O68" s="85"/>
      <c r="P68" s="90"/>
      <c r="Q68" s="100"/>
      <c r="R68" s="87"/>
      <c r="S68" s="100"/>
      <c r="T68" s="84"/>
      <c r="U68" s="84"/>
      <c r="V68" s="85"/>
      <c r="W68" s="90"/>
      <c r="X68" s="100"/>
      <c r="Y68" s="87"/>
      <c r="Z68" s="100"/>
      <c r="AA68" s="84"/>
      <c r="AB68" s="84"/>
      <c r="AC68" s="85"/>
      <c r="AD68" s="90"/>
      <c r="AE68" s="100"/>
      <c r="AF68" s="87"/>
      <c r="AG68" s="100"/>
      <c r="AH68" s="84"/>
      <c r="AI68" s="84"/>
      <c r="AJ68" s="85"/>
      <c r="AK68" s="90"/>
      <c r="AL68" s="100"/>
      <c r="AM68" s="87"/>
      <c r="AN68" s="100"/>
      <c r="AO68" s="84"/>
      <c r="AQ68" s="85"/>
      <c r="AR68" s="90"/>
      <c r="AS68" s="100"/>
      <c r="AT68" s="87"/>
      <c r="AU68" s="100"/>
      <c r="AV68" s="84"/>
      <c r="AX68" s="85"/>
      <c r="AY68" s="90"/>
      <c r="AZ68" s="100"/>
      <c r="BA68" s="87"/>
      <c r="BB68" s="100"/>
      <c r="BC68" s="84"/>
      <c r="BE68" s="85"/>
      <c r="BF68" s="90"/>
      <c r="BG68" s="100"/>
      <c r="BH68" s="87"/>
      <c r="BI68" s="100"/>
      <c r="BJ68" s="84"/>
      <c r="BL68" s="85"/>
      <c r="BM68" s="90"/>
      <c r="BN68" s="100"/>
      <c r="BO68" s="87"/>
      <c r="BP68" s="100"/>
      <c r="BQ68" s="84"/>
      <c r="BS68" s="85"/>
      <c r="BT68" s="90"/>
      <c r="BU68" s="100"/>
      <c r="BV68" s="87"/>
      <c r="BW68" s="100"/>
      <c r="BX68" s="84"/>
      <c r="BZ68" s="85"/>
      <c r="CA68" s="90"/>
      <c r="CB68" s="100"/>
      <c r="CC68" s="87"/>
      <c r="CD68" s="100"/>
      <c r="CE68" s="84"/>
    </row>
    <row r="69" spans="1:83" ht="13.8" thickBot="1" x14ac:dyDescent="0.3">
      <c r="A69" s="85"/>
      <c r="B69" s="101">
        <v>206154847.14000002</v>
      </c>
      <c r="C69" s="100"/>
      <c r="D69" s="102">
        <v>1525</v>
      </c>
      <c r="E69" s="100"/>
      <c r="F69" s="84"/>
      <c r="G69" s="84"/>
      <c r="H69" s="85"/>
      <c r="I69" s="101">
        <v>203406918.38</v>
      </c>
      <c r="J69" s="100"/>
      <c r="K69" s="102">
        <v>1512</v>
      </c>
      <c r="L69" s="100"/>
      <c r="M69" s="84"/>
      <c r="N69" s="84"/>
      <c r="O69" s="85"/>
      <c r="P69" s="101">
        <v>200880621.41000003</v>
      </c>
      <c r="Q69" s="100"/>
      <c r="R69" s="102">
        <v>1499</v>
      </c>
      <c r="S69" s="100"/>
      <c r="T69" s="84"/>
      <c r="U69" s="84"/>
      <c r="V69" s="85"/>
      <c r="W69" s="101">
        <v>198862835.92000005</v>
      </c>
      <c r="X69" s="100"/>
      <c r="Y69" s="102">
        <v>1486</v>
      </c>
      <c r="Z69" s="100"/>
      <c r="AA69" s="84"/>
      <c r="AB69" s="84"/>
      <c r="AC69" s="85"/>
      <c r="AD69" s="101">
        <v>195745887.41000003</v>
      </c>
      <c r="AE69" s="100"/>
      <c r="AF69" s="102">
        <v>1467</v>
      </c>
      <c r="AG69" s="100"/>
      <c r="AH69" s="84"/>
      <c r="AI69" s="84"/>
      <c r="AJ69" s="85"/>
      <c r="AK69" s="101">
        <v>183876223.78000003</v>
      </c>
      <c r="AL69" s="100"/>
      <c r="AM69" s="102">
        <v>1392</v>
      </c>
      <c r="AN69" s="100"/>
      <c r="AO69" s="84"/>
      <c r="AQ69" s="85"/>
      <c r="AR69" s="101">
        <v>140410786.50000003</v>
      </c>
      <c r="AS69" s="100"/>
      <c r="AT69" s="102">
        <v>1068</v>
      </c>
      <c r="AU69" s="100"/>
      <c r="AV69" s="84"/>
      <c r="AX69" s="85"/>
      <c r="AY69" s="101">
        <v>85495388.099999979</v>
      </c>
      <c r="AZ69" s="100"/>
      <c r="BA69" s="102">
        <v>671</v>
      </c>
      <c r="BB69" s="100"/>
      <c r="BC69" s="84"/>
      <c r="BE69" s="85"/>
      <c r="BF69" s="101">
        <v>55034893.210000001</v>
      </c>
      <c r="BG69" s="100"/>
      <c r="BH69" s="102">
        <v>451</v>
      </c>
      <c r="BI69" s="100"/>
      <c r="BJ69" s="84"/>
      <c r="BL69" s="85"/>
      <c r="BM69" s="101">
        <v>0</v>
      </c>
      <c r="BN69" s="100"/>
      <c r="BO69" s="102">
        <v>0</v>
      </c>
      <c r="BP69" s="100"/>
      <c r="BQ69" s="84"/>
      <c r="BS69" s="85"/>
      <c r="BT69" s="101">
        <v>0</v>
      </c>
      <c r="BU69" s="100"/>
      <c r="BV69" s="102">
        <v>0</v>
      </c>
      <c r="BW69" s="100"/>
      <c r="BX69" s="84"/>
      <c r="BZ69" s="85"/>
      <c r="CA69" s="101">
        <v>0</v>
      </c>
      <c r="CB69" s="100"/>
      <c r="CC69" s="102">
        <v>0</v>
      </c>
      <c r="CD69" s="100"/>
      <c r="CE69" s="84"/>
    </row>
    <row r="70" spans="1:83" ht="13.8" thickTop="1" x14ac:dyDescent="0.25">
      <c r="A70" s="85"/>
      <c r="B70" s="90"/>
      <c r="C70" s="100"/>
      <c r="D70" s="87"/>
      <c r="E70" s="100"/>
      <c r="F70" s="84"/>
      <c r="G70" s="84"/>
      <c r="H70" s="85"/>
      <c r="I70" s="90"/>
      <c r="J70" s="100"/>
      <c r="K70" s="87"/>
      <c r="L70" s="100"/>
      <c r="M70" s="84"/>
      <c r="N70" s="84"/>
      <c r="O70" s="85"/>
      <c r="P70" s="90"/>
      <c r="Q70" s="100"/>
      <c r="R70" s="87"/>
      <c r="S70" s="100"/>
      <c r="T70" s="84"/>
      <c r="U70" s="84"/>
      <c r="V70" s="85"/>
      <c r="W70" s="90"/>
      <c r="X70" s="100"/>
      <c r="Y70" s="87"/>
      <c r="Z70" s="100"/>
      <c r="AA70" s="84"/>
      <c r="AB70" s="84"/>
      <c r="AC70" s="85"/>
      <c r="AD70" s="90"/>
      <c r="AE70" s="100"/>
      <c r="AF70" s="87"/>
      <c r="AG70" s="100"/>
      <c r="AH70" s="84"/>
      <c r="AI70" s="84"/>
      <c r="AJ70" s="85"/>
      <c r="AK70" s="90"/>
      <c r="AL70" s="100"/>
      <c r="AM70" s="87"/>
      <c r="AN70" s="100"/>
      <c r="AO70" s="84"/>
      <c r="AQ70" s="85"/>
      <c r="AR70" s="90"/>
      <c r="AS70" s="100"/>
      <c r="AT70" s="87"/>
      <c r="AU70" s="100"/>
      <c r="AV70" s="84"/>
      <c r="AX70" s="85"/>
      <c r="AY70" s="90"/>
      <c r="AZ70" s="100"/>
      <c r="BA70" s="87"/>
      <c r="BB70" s="100"/>
      <c r="BC70" s="84"/>
      <c r="BE70" s="85"/>
      <c r="BF70" s="90"/>
      <c r="BG70" s="100"/>
      <c r="BH70" s="87"/>
      <c r="BI70" s="100"/>
      <c r="BJ70" s="84"/>
      <c r="BL70" s="85"/>
      <c r="BM70" s="90"/>
      <c r="BN70" s="100"/>
      <c r="BO70" s="87"/>
      <c r="BP70" s="100"/>
      <c r="BQ70" s="84"/>
      <c r="BS70" s="85"/>
      <c r="BT70" s="90"/>
      <c r="BU70" s="100"/>
      <c r="BV70" s="87"/>
      <c r="BW70" s="100"/>
      <c r="BX70" s="84"/>
      <c r="BZ70" s="85"/>
      <c r="CA70" s="90"/>
      <c r="CB70" s="100"/>
      <c r="CC70" s="87"/>
      <c r="CD70" s="100"/>
      <c r="CE70" s="84"/>
    </row>
    <row r="71" spans="1:83" x14ac:dyDescent="0.25">
      <c r="A71" s="103" t="s">
        <v>41</v>
      </c>
      <c r="B71" s="90"/>
      <c r="C71" s="85"/>
      <c r="D71" s="104">
        <v>0.6753725758882011</v>
      </c>
      <c r="E71" s="100"/>
      <c r="F71" s="84"/>
      <c r="G71" s="84"/>
      <c r="H71" s="103" t="s">
        <v>41</v>
      </c>
      <c r="I71" s="90"/>
      <c r="J71" s="85"/>
      <c r="K71" s="104">
        <v>0.65056681644496173</v>
      </c>
      <c r="L71" s="100"/>
      <c r="M71" s="84"/>
      <c r="N71" s="84"/>
      <c r="O71" s="103" t="s">
        <v>41</v>
      </c>
      <c r="P71" s="90"/>
      <c r="Q71" s="85"/>
      <c r="R71" s="104">
        <v>0.65790203349812459</v>
      </c>
      <c r="S71" s="100"/>
      <c r="T71" s="84"/>
      <c r="U71" s="84"/>
      <c r="V71" s="103" t="s">
        <v>41</v>
      </c>
      <c r="W71" s="90"/>
      <c r="X71" s="85"/>
      <c r="Y71" s="104">
        <v>0.64241656049152729</v>
      </c>
      <c r="Z71" s="100"/>
      <c r="AA71" s="84"/>
      <c r="AB71" s="84"/>
      <c r="AC71" s="103" t="s">
        <v>41</v>
      </c>
      <c r="AD71" s="90"/>
      <c r="AE71" s="85"/>
      <c r="AF71" s="104">
        <v>0.61136595064535015</v>
      </c>
      <c r="AG71" s="100"/>
      <c r="AH71" s="84"/>
      <c r="AI71" s="84"/>
      <c r="AJ71" s="103" t="s">
        <v>41</v>
      </c>
      <c r="AK71" s="90"/>
      <c r="AL71" s="85"/>
      <c r="AM71" s="104">
        <v>0.6008052062271898</v>
      </c>
      <c r="AN71" s="100"/>
      <c r="AO71" s="84"/>
      <c r="AQ71" s="103" t="s">
        <v>41</v>
      </c>
      <c r="AR71" s="90"/>
      <c r="AS71" s="85"/>
      <c r="AT71" s="104">
        <v>0.6015178729270455</v>
      </c>
      <c r="AU71" s="100"/>
      <c r="AV71" s="84"/>
      <c r="AX71" s="103" t="s">
        <v>41</v>
      </c>
      <c r="AY71" s="90"/>
      <c r="AZ71" s="85"/>
      <c r="BA71" s="104">
        <v>0.58343462800981194</v>
      </c>
      <c r="BB71" s="100"/>
      <c r="BC71" s="84"/>
      <c r="BE71" s="103" t="s">
        <v>41</v>
      </c>
      <c r="BF71" s="90"/>
      <c r="BG71" s="85"/>
      <c r="BH71" s="104">
        <v>0.56989924177826501</v>
      </c>
      <c r="BI71" s="100"/>
      <c r="BJ71" s="84"/>
      <c r="BL71" s="103" t="s">
        <v>41</v>
      </c>
      <c r="BM71" s="90"/>
      <c r="BN71" s="85"/>
      <c r="BO71" s="104">
        <v>0</v>
      </c>
      <c r="BP71" s="100"/>
      <c r="BQ71" s="84"/>
      <c r="BS71" s="103" t="s">
        <v>41</v>
      </c>
      <c r="BT71" s="90"/>
      <c r="BU71" s="85"/>
      <c r="BV71" s="104">
        <v>0</v>
      </c>
      <c r="BW71" s="100"/>
      <c r="BX71" s="84"/>
      <c r="BZ71" s="103" t="s">
        <v>41</v>
      </c>
      <c r="CA71" s="90"/>
      <c r="CB71" s="85"/>
      <c r="CC71" s="104">
        <v>0</v>
      </c>
      <c r="CD71" s="100"/>
      <c r="CE71" s="84"/>
    </row>
    <row r="72" spans="1:83" x14ac:dyDescent="0.25">
      <c r="A72" s="103"/>
      <c r="B72" s="90"/>
      <c r="C72" s="100"/>
      <c r="D72" s="111"/>
      <c r="E72" s="100"/>
      <c r="F72" s="84"/>
      <c r="G72" s="84"/>
      <c r="H72" s="103"/>
      <c r="I72" s="90"/>
      <c r="J72" s="100"/>
      <c r="K72" s="111"/>
      <c r="L72" s="100"/>
      <c r="M72" s="84"/>
      <c r="N72" s="84"/>
      <c r="O72" s="103"/>
      <c r="P72" s="90"/>
      <c r="Q72" s="100"/>
      <c r="R72" s="111"/>
      <c r="S72" s="100"/>
      <c r="T72" s="84"/>
      <c r="U72" s="84"/>
      <c r="V72" s="103"/>
      <c r="W72" s="90"/>
      <c r="X72" s="100"/>
      <c r="Y72" s="111"/>
      <c r="Z72" s="100"/>
      <c r="AA72" s="84"/>
      <c r="AB72" s="84"/>
      <c r="AC72" s="103"/>
      <c r="AD72" s="90"/>
      <c r="AE72" s="100"/>
      <c r="AF72" s="111"/>
      <c r="AG72" s="100"/>
      <c r="AH72" s="84"/>
      <c r="AI72" s="84"/>
      <c r="AJ72" s="103"/>
      <c r="AK72" s="90"/>
      <c r="AL72" s="100"/>
      <c r="AM72" s="111"/>
      <c r="AN72" s="100"/>
      <c r="AO72" s="84"/>
      <c r="AQ72" s="103"/>
      <c r="AR72" s="90"/>
      <c r="AS72" s="100"/>
      <c r="AT72" s="111"/>
      <c r="AU72" s="100"/>
      <c r="AV72" s="84"/>
      <c r="AX72" s="103"/>
      <c r="AY72" s="90"/>
      <c r="AZ72" s="100"/>
      <c r="BA72" s="111"/>
      <c r="BB72" s="100"/>
      <c r="BC72" s="84"/>
      <c r="BE72" s="103"/>
      <c r="BF72" s="90"/>
      <c r="BG72" s="100"/>
      <c r="BH72" s="111"/>
      <c r="BI72" s="100"/>
      <c r="BJ72" s="84"/>
      <c r="BL72" s="103"/>
      <c r="BM72" s="90"/>
      <c r="BN72" s="100"/>
      <c r="BO72" s="111"/>
      <c r="BP72" s="100"/>
      <c r="BQ72" s="84"/>
      <c r="BS72" s="103"/>
      <c r="BT72" s="90"/>
      <c r="BU72" s="100"/>
      <c r="BV72" s="111"/>
      <c r="BW72" s="100"/>
      <c r="BX72" s="84"/>
      <c r="BZ72" s="103"/>
      <c r="CA72" s="90"/>
      <c r="CB72" s="100"/>
      <c r="CC72" s="111"/>
      <c r="CD72" s="100"/>
      <c r="CE72" s="84"/>
    </row>
    <row r="73" spans="1:83" x14ac:dyDescent="0.25">
      <c r="A73" s="84"/>
      <c r="B73" s="108"/>
      <c r="C73" s="109"/>
      <c r="D73" s="110"/>
      <c r="E73" s="109"/>
      <c r="F73" s="84"/>
      <c r="G73" s="84"/>
      <c r="H73" s="84"/>
      <c r="I73" s="108"/>
      <c r="J73" s="109"/>
      <c r="K73" s="110"/>
      <c r="L73" s="109"/>
      <c r="M73" s="84"/>
      <c r="N73" s="84"/>
      <c r="O73" s="84"/>
      <c r="P73" s="108"/>
      <c r="Q73" s="109"/>
      <c r="R73" s="110"/>
      <c r="S73" s="109"/>
      <c r="T73" s="84"/>
      <c r="U73" s="84"/>
      <c r="V73" s="84"/>
      <c r="W73" s="108"/>
      <c r="X73" s="109"/>
      <c r="Y73" s="110"/>
      <c r="Z73" s="109"/>
      <c r="AA73" s="84"/>
      <c r="AB73" s="84"/>
      <c r="AC73" s="84"/>
      <c r="AD73" s="108"/>
      <c r="AE73" s="109"/>
      <c r="AF73" s="110"/>
      <c r="AG73" s="109"/>
      <c r="AH73" s="84"/>
      <c r="AI73" s="84"/>
      <c r="AJ73" s="84"/>
      <c r="AK73" s="108"/>
      <c r="AL73" s="109"/>
      <c r="AM73" s="110"/>
      <c r="AN73" s="109"/>
      <c r="AO73" s="84"/>
      <c r="AQ73" s="84"/>
      <c r="AR73" s="108"/>
      <c r="AS73" s="109"/>
      <c r="AT73" s="110"/>
      <c r="AU73" s="109"/>
      <c r="AV73" s="84"/>
      <c r="AX73" s="84"/>
      <c r="AY73" s="108"/>
      <c r="AZ73" s="109"/>
      <c r="BA73" s="110"/>
      <c r="BB73" s="109"/>
      <c r="BC73" s="84"/>
      <c r="BE73" s="84"/>
      <c r="BF73" s="108"/>
      <c r="BG73" s="109"/>
      <c r="BH73" s="110"/>
      <c r="BI73" s="109"/>
      <c r="BJ73" s="84"/>
      <c r="BL73" s="84"/>
      <c r="BM73" s="108"/>
      <c r="BN73" s="109"/>
      <c r="BO73" s="110"/>
      <c r="BP73" s="109"/>
      <c r="BQ73" s="84"/>
      <c r="BS73" s="84"/>
      <c r="BT73" s="108"/>
      <c r="BU73" s="109"/>
      <c r="BV73" s="110"/>
      <c r="BW73" s="109"/>
      <c r="BX73" s="84"/>
      <c r="BZ73" s="84"/>
      <c r="CA73" s="108"/>
      <c r="CB73" s="109"/>
      <c r="CC73" s="110"/>
      <c r="CD73" s="109"/>
      <c r="CE73" s="84"/>
    </row>
    <row r="74" spans="1:83" x14ac:dyDescent="0.25">
      <c r="A74" s="91" t="s">
        <v>44</v>
      </c>
      <c r="B74" s="94"/>
      <c r="C74" s="92"/>
      <c r="D74" s="95"/>
      <c r="E74" s="92"/>
      <c r="F74" s="93"/>
      <c r="G74" s="93"/>
      <c r="H74" s="91" t="s">
        <v>44</v>
      </c>
      <c r="I74" s="94"/>
      <c r="J74" s="92"/>
      <c r="K74" s="95"/>
      <c r="L74" s="92"/>
      <c r="M74" s="93"/>
      <c r="N74" s="93"/>
      <c r="O74" s="91" t="s">
        <v>44</v>
      </c>
      <c r="P74" s="94"/>
      <c r="Q74" s="92"/>
      <c r="R74" s="95"/>
      <c r="S74" s="92"/>
      <c r="T74" s="93"/>
      <c r="U74" s="93"/>
      <c r="V74" s="91" t="s">
        <v>44</v>
      </c>
      <c r="W74" s="94"/>
      <c r="X74" s="92"/>
      <c r="Y74" s="95"/>
      <c r="Z74" s="92"/>
      <c r="AA74" s="93"/>
      <c r="AB74" s="93"/>
      <c r="AC74" s="91" t="s">
        <v>44</v>
      </c>
      <c r="AD74" s="94"/>
      <c r="AE74" s="92"/>
      <c r="AF74" s="95"/>
      <c r="AG74" s="92"/>
      <c r="AH74" s="93"/>
      <c r="AI74" s="93"/>
      <c r="AJ74" s="91" t="s">
        <v>44</v>
      </c>
      <c r="AK74" s="94"/>
      <c r="AL74" s="92"/>
      <c r="AM74" s="95"/>
      <c r="AN74" s="92"/>
      <c r="AO74" s="93"/>
      <c r="AQ74" s="91" t="s">
        <v>44</v>
      </c>
      <c r="AR74" s="94"/>
      <c r="AS74" s="92"/>
      <c r="AT74" s="95"/>
      <c r="AU74" s="92"/>
      <c r="AV74" s="93"/>
      <c r="AX74" s="91" t="s">
        <v>44</v>
      </c>
      <c r="AY74" s="94"/>
      <c r="AZ74" s="92"/>
      <c r="BA74" s="95"/>
      <c r="BB74" s="92"/>
      <c r="BC74" s="93"/>
      <c r="BE74" s="91" t="s">
        <v>44</v>
      </c>
      <c r="BF74" s="94"/>
      <c r="BG74" s="92"/>
      <c r="BH74" s="95"/>
      <c r="BI74" s="92"/>
      <c r="BJ74" s="93"/>
      <c r="BL74" s="91" t="s">
        <v>44</v>
      </c>
      <c r="BM74" s="94"/>
      <c r="BN74" s="92"/>
      <c r="BO74" s="95"/>
      <c r="BP74" s="92"/>
      <c r="BQ74" s="93"/>
      <c r="BS74" s="91" t="s">
        <v>44</v>
      </c>
      <c r="BT74" s="94"/>
      <c r="BU74" s="92"/>
      <c r="BV74" s="95"/>
      <c r="BW74" s="92"/>
      <c r="BX74" s="93"/>
      <c r="BZ74" s="91" t="s">
        <v>44</v>
      </c>
      <c r="CA74" s="94"/>
      <c r="CB74" s="92"/>
      <c r="CC74" s="95"/>
      <c r="CD74" s="92"/>
      <c r="CE74" s="93"/>
    </row>
    <row r="75" spans="1:83" x14ac:dyDescent="0.25">
      <c r="A75" s="93"/>
      <c r="B75" s="94"/>
      <c r="C75" s="92"/>
      <c r="D75" s="95"/>
      <c r="E75" s="92"/>
      <c r="F75" s="93"/>
      <c r="G75" s="93"/>
      <c r="H75" s="93"/>
      <c r="I75" s="94"/>
      <c r="J75" s="92"/>
      <c r="K75" s="95"/>
      <c r="L75" s="92"/>
      <c r="M75" s="93"/>
      <c r="N75" s="93"/>
      <c r="O75" s="93"/>
      <c r="P75" s="94"/>
      <c r="Q75" s="92"/>
      <c r="R75" s="95"/>
      <c r="S75" s="92"/>
      <c r="T75" s="93"/>
      <c r="U75" s="93"/>
      <c r="V75" s="93"/>
      <c r="W75" s="94"/>
      <c r="X75" s="92"/>
      <c r="Y75" s="95"/>
      <c r="Z75" s="92"/>
      <c r="AA75" s="93"/>
      <c r="AB75" s="93"/>
      <c r="AC75" s="93"/>
      <c r="AD75" s="94"/>
      <c r="AE75" s="92"/>
      <c r="AF75" s="95"/>
      <c r="AG75" s="92"/>
      <c r="AH75" s="93"/>
      <c r="AI75" s="93"/>
      <c r="AJ75" s="93"/>
      <c r="AK75" s="94"/>
      <c r="AL75" s="92"/>
      <c r="AM75" s="95"/>
      <c r="AN75" s="92"/>
      <c r="AO75" s="93"/>
      <c r="AQ75" s="93"/>
      <c r="AR75" s="94"/>
      <c r="AS75" s="92"/>
      <c r="AT75" s="95"/>
      <c r="AU75" s="92"/>
      <c r="AV75" s="93"/>
      <c r="AX75" s="93"/>
      <c r="AY75" s="94"/>
      <c r="AZ75" s="92"/>
      <c r="BA75" s="95"/>
      <c r="BB75" s="92"/>
      <c r="BC75" s="93"/>
      <c r="BE75" s="93"/>
      <c r="BF75" s="94"/>
      <c r="BG75" s="92"/>
      <c r="BH75" s="95"/>
      <c r="BI75" s="92"/>
      <c r="BJ75" s="93"/>
      <c r="BL75" s="93"/>
      <c r="BM75" s="94"/>
      <c r="BN75" s="92"/>
      <c r="BO75" s="95"/>
      <c r="BP75" s="92"/>
      <c r="BQ75" s="93"/>
      <c r="BS75" s="93"/>
      <c r="BT75" s="94"/>
      <c r="BU75" s="92"/>
      <c r="BV75" s="95"/>
      <c r="BW75" s="92"/>
      <c r="BX75" s="93"/>
      <c r="BZ75" s="93"/>
      <c r="CA75" s="94"/>
      <c r="CB75" s="92"/>
      <c r="CC75" s="95"/>
      <c r="CD75" s="92"/>
      <c r="CE75" s="93"/>
    </row>
    <row r="76" spans="1:83" ht="26.4" x14ac:dyDescent="0.25">
      <c r="A76" s="96" t="s">
        <v>45</v>
      </c>
      <c r="B76" s="97" t="s">
        <v>25</v>
      </c>
      <c r="C76" s="98" t="s">
        <v>26</v>
      </c>
      <c r="D76" s="99" t="s">
        <v>27</v>
      </c>
      <c r="E76" s="98" t="s">
        <v>26</v>
      </c>
      <c r="F76" s="93"/>
      <c r="G76" s="93"/>
      <c r="H76" s="96" t="s">
        <v>45</v>
      </c>
      <c r="I76" s="97" t="s">
        <v>25</v>
      </c>
      <c r="J76" s="98" t="s">
        <v>26</v>
      </c>
      <c r="K76" s="99" t="s">
        <v>27</v>
      </c>
      <c r="L76" s="98" t="s">
        <v>26</v>
      </c>
      <c r="M76" s="93"/>
      <c r="N76" s="93"/>
      <c r="O76" s="96" t="s">
        <v>45</v>
      </c>
      <c r="P76" s="97" t="s">
        <v>25</v>
      </c>
      <c r="Q76" s="98" t="s">
        <v>26</v>
      </c>
      <c r="R76" s="99" t="s">
        <v>27</v>
      </c>
      <c r="S76" s="98" t="s">
        <v>26</v>
      </c>
      <c r="T76" s="93"/>
      <c r="U76" s="93"/>
      <c r="V76" s="96" t="s">
        <v>45</v>
      </c>
      <c r="W76" s="97" t="s">
        <v>25</v>
      </c>
      <c r="X76" s="98" t="s">
        <v>26</v>
      </c>
      <c r="Y76" s="99" t="s">
        <v>27</v>
      </c>
      <c r="Z76" s="98" t="s">
        <v>26</v>
      </c>
      <c r="AA76" s="93"/>
      <c r="AB76" s="93"/>
      <c r="AC76" s="96" t="s">
        <v>45</v>
      </c>
      <c r="AD76" s="97" t="s">
        <v>25</v>
      </c>
      <c r="AE76" s="98" t="s">
        <v>26</v>
      </c>
      <c r="AF76" s="99" t="s">
        <v>27</v>
      </c>
      <c r="AG76" s="98" t="s">
        <v>26</v>
      </c>
      <c r="AH76" s="93"/>
      <c r="AI76" s="93"/>
      <c r="AJ76" s="96" t="s">
        <v>45</v>
      </c>
      <c r="AK76" s="97" t="s">
        <v>25</v>
      </c>
      <c r="AL76" s="98" t="s">
        <v>26</v>
      </c>
      <c r="AM76" s="99" t="s">
        <v>27</v>
      </c>
      <c r="AN76" s="98" t="s">
        <v>26</v>
      </c>
      <c r="AO76" s="93"/>
      <c r="AQ76" s="96" t="s">
        <v>45</v>
      </c>
      <c r="AR76" s="97" t="s">
        <v>25</v>
      </c>
      <c r="AS76" s="98" t="s">
        <v>26</v>
      </c>
      <c r="AT76" s="99" t="s">
        <v>27</v>
      </c>
      <c r="AU76" s="98" t="s">
        <v>26</v>
      </c>
      <c r="AV76" s="93"/>
      <c r="AX76" s="96" t="s">
        <v>45</v>
      </c>
      <c r="AY76" s="97" t="s">
        <v>25</v>
      </c>
      <c r="AZ76" s="98" t="s">
        <v>26</v>
      </c>
      <c r="BA76" s="99" t="s">
        <v>27</v>
      </c>
      <c r="BB76" s="98" t="s">
        <v>26</v>
      </c>
      <c r="BC76" s="93"/>
      <c r="BE76" s="96" t="s">
        <v>45</v>
      </c>
      <c r="BF76" s="97" t="s">
        <v>25</v>
      </c>
      <c r="BG76" s="98" t="s">
        <v>26</v>
      </c>
      <c r="BH76" s="99" t="s">
        <v>27</v>
      </c>
      <c r="BI76" s="98" t="s">
        <v>26</v>
      </c>
      <c r="BJ76" s="93"/>
      <c r="BL76" s="96" t="s">
        <v>45</v>
      </c>
      <c r="BM76" s="97" t="s">
        <v>25</v>
      </c>
      <c r="BN76" s="98" t="s">
        <v>26</v>
      </c>
      <c r="BO76" s="99" t="s">
        <v>27</v>
      </c>
      <c r="BP76" s="98" t="s">
        <v>26</v>
      </c>
      <c r="BQ76" s="93"/>
      <c r="BS76" s="96" t="s">
        <v>45</v>
      </c>
      <c r="BT76" s="97" t="s">
        <v>25</v>
      </c>
      <c r="BU76" s="98" t="s">
        <v>26</v>
      </c>
      <c r="BV76" s="99" t="s">
        <v>27</v>
      </c>
      <c r="BW76" s="98" t="s">
        <v>26</v>
      </c>
      <c r="BX76" s="93"/>
      <c r="BZ76" s="96" t="s">
        <v>45</v>
      </c>
      <c r="CA76" s="97" t="s">
        <v>25</v>
      </c>
      <c r="CB76" s="98" t="s">
        <v>26</v>
      </c>
      <c r="CC76" s="99" t="s">
        <v>27</v>
      </c>
      <c r="CD76" s="98" t="s">
        <v>26</v>
      </c>
      <c r="CE76" s="93"/>
    </row>
    <row r="77" spans="1:83" x14ac:dyDescent="0.25">
      <c r="A77" s="93"/>
      <c r="B77" s="94"/>
      <c r="C77" s="92"/>
      <c r="D77" s="95"/>
      <c r="E77" s="92"/>
      <c r="F77" s="93"/>
      <c r="G77" s="93"/>
      <c r="H77" s="93"/>
      <c r="I77" s="94"/>
      <c r="J77" s="92"/>
      <c r="K77" s="95"/>
      <c r="L77" s="92"/>
      <c r="M77" s="93"/>
      <c r="N77" s="93"/>
      <c r="O77" s="93"/>
      <c r="P77" s="94"/>
      <c r="Q77" s="92"/>
      <c r="R77" s="95"/>
      <c r="S77" s="92"/>
      <c r="T77" s="93"/>
      <c r="U77" s="93"/>
      <c r="V77" s="93"/>
      <c r="W77" s="94"/>
      <c r="X77" s="92"/>
      <c r="Y77" s="95"/>
      <c r="Z77" s="92"/>
      <c r="AA77" s="93"/>
      <c r="AB77" s="93"/>
      <c r="AC77" s="93"/>
      <c r="AD77" s="94"/>
      <c r="AE77" s="92"/>
      <c r="AF77" s="95"/>
      <c r="AG77" s="92"/>
      <c r="AH77" s="93"/>
      <c r="AI77" s="93"/>
      <c r="AJ77" s="93"/>
      <c r="AK77" s="94"/>
      <c r="AL77" s="92"/>
      <c r="AM77" s="95"/>
      <c r="AN77" s="92"/>
      <c r="AO77" s="93"/>
      <c r="AQ77" s="93"/>
      <c r="AR77" s="94"/>
      <c r="AS77" s="92"/>
      <c r="AT77" s="95"/>
      <c r="AU77" s="92"/>
      <c r="AV77" s="93"/>
      <c r="AX77" s="93"/>
      <c r="AY77" s="94"/>
      <c r="AZ77" s="92"/>
      <c r="BA77" s="95"/>
      <c r="BB77" s="92"/>
      <c r="BC77" s="93"/>
      <c r="BE77" s="93"/>
      <c r="BF77" s="94"/>
      <c r="BG77" s="92"/>
      <c r="BH77" s="95"/>
      <c r="BI77" s="92"/>
      <c r="BJ77" s="93"/>
      <c r="BL77" s="93"/>
      <c r="BM77" s="94"/>
      <c r="BN77" s="92"/>
      <c r="BO77" s="95"/>
      <c r="BP77" s="92"/>
      <c r="BQ77" s="93"/>
      <c r="BS77" s="93"/>
      <c r="BT77" s="94"/>
      <c r="BU77" s="92"/>
      <c r="BV77" s="95"/>
      <c r="BW77" s="92"/>
      <c r="BX77" s="93"/>
      <c r="BZ77" s="93"/>
      <c r="CA77" s="94"/>
      <c r="CB77" s="92"/>
      <c r="CC77" s="95"/>
      <c r="CD77" s="92"/>
      <c r="CE77" s="93"/>
    </row>
    <row r="78" spans="1:83" x14ac:dyDescent="0.25">
      <c r="A78" s="85" t="s">
        <v>46</v>
      </c>
      <c r="B78" s="90">
        <v>0</v>
      </c>
      <c r="C78" s="100">
        <v>0</v>
      </c>
      <c r="D78" s="112">
        <v>0</v>
      </c>
      <c r="E78" s="100">
        <v>0</v>
      </c>
      <c r="F78" s="93"/>
      <c r="G78" s="93"/>
      <c r="H78" s="85" t="s">
        <v>46</v>
      </c>
      <c r="I78" s="90">
        <v>0</v>
      </c>
      <c r="J78" s="100">
        <v>0</v>
      </c>
      <c r="K78" s="112">
        <v>0</v>
      </c>
      <c r="L78" s="100">
        <v>0</v>
      </c>
      <c r="M78" s="93"/>
      <c r="N78" s="93"/>
      <c r="O78" s="85" t="s">
        <v>46</v>
      </c>
      <c r="P78" s="90">
        <v>0</v>
      </c>
      <c r="Q78" s="100">
        <v>0</v>
      </c>
      <c r="R78" s="112">
        <v>0</v>
      </c>
      <c r="S78" s="100">
        <v>0</v>
      </c>
      <c r="T78" s="93"/>
      <c r="U78" s="93"/>
      <c r="V78" s="85" t="s">
        <v>46</v>
      </c>
      <c r="W78" s="90">
        <v>0</v>
      </c>
      <c r="X78" s="100">
        <v>0</v>
      </c>
      <c r="Y78" s="112">
        <v>0</v>
      </c>
      <c r="Z78" s="100">
        <v>0</v>
      </c>
      <c r="AA78" s="93"/>
      <c r="AB78" s="93"/>
      <c r="AC78" s="85" t="s">
        <v>46</v>
      </c>
      <c r="AD78" s="90">
        <v>0</v>
      </c>
      <c r="AE78" s="100">
        <v>0</v>
      </c>
      <c r="AF78" s="112">
        <v>0</v>
      </c>
      <c r="AG78" s="100">
        <v>0</v>
      </c>
      <c r="AH78" s="93"/>
      <c r="AI78" s="93"/>
      <c r="AJ78" s="85" t="s">
        <v>46</v>
      </c>
      <c r="AK78" s="90">
        <v>0</v>
      </c>
      <c r="AL78" s="100">
        <v>0</v>
      </c>
      <c r="AM78" s="112">
        <v>0</v>
      </c>
      <c r="AN78" s="100">
        <v>0</v>
      </c>
      <c r="AO78" s="93"/>
      <c r="AQ78" s="85" t="s">
        <v>46</v>
      </c>
      <c r="AR78" s="90">
        <v>0</v>
      </c>
      <c r="AS78" s="100">
        <v>0</v>
      </c>
      <c r="AT78" s="112">
        <v>0</v>
      </c>
      <c r="AU78" s="100">
        <v>0</v>
      </c>
      <c r="AV78" s="93"/>
      <c r="AX78" s="85" t="s">
        <v>46</v>
      </c>
      <c r="AY78" s="90">
        <v>0</v>
      </c>
      <c r="AZ78" s="100">
        <v>0</v>
      </c>
      <c r="BA78" s="112">
        <v>0</v>
      </c>
      <c r="BB78" s="100">
        <v>0</v>
      </c>
      <c r="BC78" s="93"/>
      <c r="BE78" s="85" t="s">
        <v>46</v>
      </c>
      <c r="BF78" s="90">
        <v>0</v>
      </c>
      <c r="BG78" s="100">
        <v>0</v>
      </c>
      <c r="BH78" s="112">
        <v>0</v>
      </c>
      <c r="BI78" s="100">
        <v>0</v>
      </c>
      <c r="BJ78" s="93"/>
      <c r="BL78" s="85" t="s">
        <v>46</v>
      </c>
      <c r="BM78" s="90">
        <v>0</v>
      </c>
      <c r="BN78" s="100">
        <v>0</v>
      </c>
      <c r="BO78" s="112">
        <v>0</v>
      </c>
      <c r="BP78" s="100">
        <v>0</v>
      </c>
      <c r="BQ78" s="93"/>
      <c r="BS78" s="85" t="s">
        <v>46</v>
      </c>
      <c r="BT78" s="90">
        <v>0</v>
      </c>
      <c r="BU78" s="100">
        <v>0</v>
      </c>
      <c r="BV78" s="112">
        <v>0</v>
      </c>
      <c r="BW78" s="100">
        <v>0</v>
      </c>
      <c r="BX78" s="93"/>
      <c r="BZ78" s="85" t="s">
        <v>46</v>
      </c>
      <c r="CA78" s="90">
        <v>0</v>
      </c>
      <c r="CB78" s="100">
        <v>0</v>
      </c>
      <c r="CC78" s="112">
        <v>0</v>
      </c>
      <c r="CD78" s="100">
        <v>0</v>
      </c>
      <c r="CE78" s="93"/>
    </row>
    <row r="79" spans="1:83" x14ac:dyDescent="0.25">
      <c r="A79" s="85" t="s">
        <v>47</v>
      </c>
      <c r="B79" s="90">
        <v>0</v>
      </c>
      <c r="C79" s="100">
        <v>0</v>
      </c>
      <c r="D79" s="87">
        <v>0</v>
      </c>
      <c r="E79" s="100">
        <v>0</v>
      </c>
      <c r="F79" s="93"/>
      <c r="G79" s="93"/>
      <c r="H79" s="85" t="s">
        <v>47</v>
      </c>
      <c r="I79" s="90">
        <v>0</v>
      </c>
      <c r="J79" s="100">
        <v>0</v>
      </c>
      <c r="K79" s="87">
        <v>0</v>
      </c>
      <c r="L79" s="100">
        <v>0</v>
      </c>
      <c r="M79" s="93"/>
      <c r="N79" s="93"/>
      <c r="O79" s="85" t="s">
        <v>47</v>
      </c>
      <c r="P79" s="90">
        <v>0</v>
      </c>
      <c r="Q79" s="100">
        <v>0</v>
      </c>
      <c r="R79" s="87">
        <v>0</v>
      </c>
      <c r="S79" s="100">
        <v>0</v>
      </c>
      <c r="T79" s="93"/>
      <c r="U79" s="93"/>
      <c r="V79" s="85" t="s">
        <v>47</v>
      </c>
      <c r="W79" s="90">
        <v>0</v>
      </c>
      <c r="X79" s="100">
        <v>0</v>
      </c>
      <c r="Y79" s="87">
        <v>0</v>
      </c>
      <c r="Z79" s="100">
        <v>0</v>
      </c>
      <c r="AA79" s="93"/>
      <c r="AB79" s="93"/>
      <c r="AC79" s="85" t="s">
        <v>47</v>
      </c>
      <c r="AD79" s="90">
        <v>0</v>
      </c>
      <c r="AE79" s="100">
        <v>0</v>
      </c>
      <c r="AF79" s="87">
        <v>0</v>
      </c>
      <c r="AG79" s="100">
        <v>0</v>
      </c>
      <c r="AH79" s="93"/>
      <c r="AI79" s="93"/>
      <c r="AJ79" s="85" t="s">
        <v>47</v>
      </c>
      <c r="AK79" s="90">
        <v>0</v>
      </c>
      <c r="AL79" s="100">
        <v>0</v>
      </c>
      <c r="AM79" s="87">
        <v>0</v>
      </c>
      <c r="AN79" s="100">
        <v>0</v>
      </c>
      <c r="AO79" s="93"/>
      <c r="AQ79" s="85" t="s">
        <v>47</v>
      </c>
      <c r="AR79" s="90">
        <v>0</v>
      </c>
      <c r="AS79" s="100">
        <v>0</v>
      </c>
      <c r="AT79" s="87">
        <v>0</v>
      </c>
      <c r="AU79" s="100">
        <v>0</v>
      </c>
      <c r="AV79" s="93"/>
      <c r="AX79" s="85" t="s">
        <v>47</v>
      </c>
      <c r="AY79" s="90">
        <v>0</v>
      </c>
      <c r="AZ79" s="100">
        <v>0</v>
      </c>
      <c r="BA79" s="87">
        <v>0</v>
      </c>
      <c r="BB79" s="100">
        <v>0</v>
      </c>
      <c r="BC79" s="93"/>
      <c r="BE79" s="85" t="s">
        <v>47</v>
      </c>
      <c r="BF79" s="90">
        <v>0</v>
      </c>
      <c r="BG79" s="100">
        <v>0</v>
      </c>
      <c r="BH79" s="87">
        <v>0</v>
      </c>
      <c r="BI79" s="100">
        <v>0</v>
      </c>
      <c r="BJ79" s="93"/>
      <c r="BL79" s="85" t="s">
        <v>47</v>
      </c>
      <c r="BM79" s="90">
        <v>0</v>
      </c>
      <c r="BN79" s="100">
        <v>0</v>
      </c>
      <c r="BO79" s="87">
        <v>0</v>
      </c>
      <c r="BP79" s="100">
        <v>0</v>
      </c>
      <c r="BQ79" s="93"/>
      <c r="BS79" s="85" t="s">
        <v>47</v>
      </c>
      <c r="BT79" s="90">
        <v>0</v>
      </c>
      <c r="BU79" s="100">
        <v>0</v>
      </c>
      <c r="BV79" s="87">
        <v>0</v>
      </c>
      <c r="BW79" s="100">
        <v>0</v>
      </c>
      <c r="BX79" s="93"/>
      <c r="BZ79" s="85" t="s">
        <v>47</v>
      </c>
      <c r="CA79" s="90">
        <v>0</v>
      </c>
      <c r="CB79" s="100">
        <v>0</v>
      </c>
      <c r="CC79" s="87">
        <v>0</v>
      </c>
      <c r="CD79" s="100">
        <v>0</v>
      </c>
      <c r="CE79" s="93"/>
    </row>
    <row r="80" spans="1:83" x14ac:dyDescent="0.25">
      <c r="A80" s="85" t="s">
        <v>48</v>
      </c>
      <c r="B80" s="90">
        <v>84350844.279999971</v>
      </c>
      <c r="C80" s="100">
        <v>0.40916255644824701</v>
      </c>
      <c r="D80" s="87">
        <v>651</v>
      </c>
      <c r="E80" s="100">
        <v>0.42688524590163934</v>
      </c>
      <c r="F80" s="93"/>
      <c r="G80" s="93"/>
      <c r="H80" s="85" t="s">
        <v>48</v>
      </c>
      <c r="I80" s="90">
        <v>83310340.909999982</v>
      </c>
      <c r="J80" s="100">
        <v>0.40957476556604422</v>
      </c>
      <c r="K80" s="87">
        <v>643</v>
      </c>
      <c r="L80" s="100">
        <v>0.42526455026455029</v>
      </c>
      <c r="M80" s="93"/>
      <c r="N80" s="93"/>
      <c r="O80" s="85" t="s">
        <v>48</v>
      </c>
      <c r="P80" s="90">
        <v>82957020.919999987</v>
      </c>
      <c r="Q80" s="100">
        <v>0.41296676771366425</v>
      </c>
      <c r="R80" s="87">
        <v>641</v>
      </c>
      <c r="S80" s="100">
        <v>0.42761841227484992</v>
      </c>
      <c r="T80" s="93"/>
      <c r="U80" s="93"/>
      <c r="V80" s="85" t="s">
        <v>48</v>
      </c>
      <c r="W80" s="90">
        <v>82110868.619999975</v>
      </c>
      <c r="X80" s="100">
        <v>0.4129020298847198</v>
      </c>
      <c r="Y80" s="87">
        <v>634</v>
      </c>
      <c r="Z80" s="100">
        <v>0.42664872139973081</v>
      </c>
      <c r="AA80" s="93"/>
      <c r="AB80" s="93"/>
      <c r="AC80" s="85" t="s">
        <v>48</v>
      </c>
      <c r="AD80" s="90">
        <v>79290283.699999973</v>
      </c>
      <c r="AE80" s="100">
        <v>0.40506743078551805</v>
      </c>
      <c r="AF80" s="87">
        <v>615</v>
      </c>
      <c r="AG80" s="100">
        <v>0.41922290388548056</v>
      </c>
      <c r="AH80" s="93"/>
      <c r="AI80" s="93"/>
      <c r="AJ80" s="85" t="s">
        <v>48</v>
      </c>
      <c r="AK80" s="90">
        <v>67732211.180000022</v>
      </c>
      <c r="AL80" s="100">
        <v>0.36835763639043778</v>
      </c>
      <c r="AM80" s="87">
        <v>528</v>
      </c>
      <c r="AN80" s="100">
        <v>0.37931034482758619</v>
      </c>
      <c r="AO80" s="93"/>
      <c r="AQ80" s="85" t="s">
        <v>48</v>
      </c>
      <c r="AR80" s="90">
        <v>39352334.220000014</v>
      </c>
      <c r="AS80" s="100">
        <v>0.28026574881410549</v>
      </c>
      <c r="AT80" s="87">
        <v>295</v>
      </c>
      <c r="AU80" s="100">
        <v>0.27621722846441948</v>
      </c>
      <c r="AV80" s="93"/>
      <c r="AX80" s="85" t="s">
        <v>48</v>
      </c>
      <c r="AY80" s="90">
        <v>6880868.1900000004</v>
      </c>
      <c r="AZ80" s="100">
        <v>8.0482331771530954E-2</v>
      </c>
      <c r="BA80" s="87">
        <v>52</v>
      </c>
      <c r="BB80" s="100">
        <v>7.7496274217585689E-2</v>
      </c>
      <c r="BC80" s="93"/>
      <c r="BE80" s="85" t="s">
        <v>48</v>
      </c>
      <c r="BF80" s="90">
        <v>0</v>
      </c>
      <c r="BG80" s="100">
        <v>0</v>
      </c>
      <c r="BH80" s="87">
        <v>0</v>
      </c>
      <c r="BI80" s="100">
        <v>0</v>
      </c>
      <c r="BJ80" s="93"/>
      <c r="BL80" s="85" t="s">
        <v>48</v>
      </c>
      <c r="BM80" s="90">
        <v>0</v>
      </c>
      <c r="BN80" s="100">
        <v>0</v>
      </c>
      <c r="BO80" s="87">
        <v>0</v>
      </c>
      <c r="BP80" s="100">
        <v>0</v>
      </c>
      <c r="BQ80" s="93"/>
      <c r="BS80" s="85" t="s">
        <v>48</v>
      </c>
      <c r="BT80" s="90">
        <v>0</v>
      </c>
      <c r="BU80" s="100">
        <v>0</v>
      </c>
      <c r="BV80" s="87">
        <v>0</v>
      </c>
      <c r="BW80" s="100">
        <v>0</v>
      </c>
      <c r="BX80" s="93"/>
      <c r="BZ80" s="85" t="s">
        <v>48</v>
      </c>
      <c r="CA80" s="90">
        <v>0</v>
      </c>
      <c r="CB80" s="100">
        <v>0</v>
      </c>
      <c r="CC80" s="87">
        <v>0</v>
      </c>
      <c r="CD80" s="100">
        <v>0</v>
      </c>
      <c r="CE80" s="93"/>
    </row>
    <row r="81" spans="1:83" x14ac:dyDescent="0.25">
      <c r="A81" s="85" t="s">
        <v>49</v>
      </c>
      <c r="B81" s="90">
        <v>0</v>
      </c>
      <c r="C81" s="100">
        <v>0</v>
      </c>
      <c r="D81" s="87">
        <v>0</v>
      </c>
      <c r="E81" s="100">
        <v>0</v>
      </c>
      <c r="F81" s="93"/>
      <c r="G81" s="93"/>
      <c r="H81" s="85" t="s">
        <v>49</v>
      </c>
      <c r="I81" s="90">
        <v>0</v>
      </c>
      <c r="J81" s="100">
        <v>0</v>
      </c>
      <c r="K81" s="87">
        <v>0</v>
      </c>
      <c r="L81" s="100">
        <v>0</v>
      </c>
      <c r="M81" s="93"/>
      <c r="N81" s="93"/>
      <c r="O81" s="85" t="s">
        <v>49</v>
      </c>
      <c r="P81" s="90">
        <v>0</v>
      </c>
      <c r="Q81" s="100">
        <v>0</v>
      </c>
      <c r="R81" s="87">
        <v>0</v>
      </c>
      <c r="S81" s="100">
        <v>0</v>
      </c>
      <c r="T81" s="93"/>
      <c r="U81" s="93"/>
      <c r="V81" s="85" t="s">
        <v>49</v>
      </c>
      <c r="W81" s="90">
        <v>0</v>
      </c>
      <c r="X81" s="100">
        <v>0</v>
      </c>
      <c r="Y81" s="87">
        <v>0</v>
      </c>
      <c r="Z81" s="100">
        <v>0</v>
      </c>
      <c r="AA81" s="93"/>
      <c r="AB81" s="93"/>
      <c r="AC81" s="85" t="s">
        <v>49</v>
      </c>
      <c r="AD81" s="90">
        <v>0</v>
      </c>
      <c r="AE81" s="100">
        <v>0</v>
      </c>
      <c r="AF81" s="87">
        <v>0</v>
      </c>
      <c r="AG81" s="100">
        <v>0</v>
      </c>
      <c r="AH81" s="93"/>
      <c r="AI81" s="93"/>
      <c r="AJ81" s="85" t="s">
        <v>49</v>
      </c>
      <c r="AK81" s="90">
        <v>0</v>
      </c>
      <c r="AL81" s="100">
        <v>0</v>
      </c>
      <c r="AM81" s="87">
        <v>0</v>
      </c>
      <c r="AN81" s="100">
        <v>0</v>
      </c>
      <c r="AO81" s="93"/>
      <c r="AQ81" s="85" t="s">
        <v>49</v>
      </c>
      <c r="AR81" s="90">
        <v>0</v>
      </c>
      <c r="AS81" s="100">
        <v>0</v>
      </c>
      <c r="AT81" s="87">
        <v>0</v>
      </c>
      <c r="AU81" s="100">
        <v>0</v>
      </c>
      <c r="AV81" s="93"/>
      <c r="AX81" s="85" t="s">
        <v>49</v>
      </c>
      <c r="AY81" s="90">
        <v>0</v>
      </c>
      <c r="AZ81" s="100">
        <v>0</v>
      </c>
      <c r="BA81" s="87">
        <v>0</v>
      </c>
      <c r="BB81" s="100">
        <v>0</v>
      </c>
      <c r="BC81" s="93"/>
      <c r="BE81" s="85" t="s">
        <v>49</v>
      </c>
      <c r="BF81" s="90">
        <v>0</v>
      </c>
      <c r="BG81" s="100">
        <v>0</v>
      </c>
      <c r="BH81" s="87">
        <v>0</v>
      </c>
      <c r="BI81" s="100">
        <v>0</v>
      </c>
      <c r="BJ81" s="93"/>
      <c r="BL81" s="85" t="s">
        <v>49</v>
      </c>
      <c r="BM81" s="90">
        <v>0</v>
      </c>
      <c r="BN81" s="100">
        <v>0</v>
      </c>
      <c r="BO81" s="87">
        <v>0</v>
      </c>
      <c r="BP81" s="100">
        <v>0</v>
      </c>
      <c r="BQ81" s="93"/>
      <c r="BS81" s="85" t="s">
        <v>49</v>
      </c>
      <c r="BT81" s="90">
        <v>0</v>
      </c>
      <c r="BU81" s="100">
        <v>0</v>
      </c>
      <c r="BV81" s="87">
        <v>0</v>
      </c>
      <c r="BW81" s="100">
        <v>0</v>
      </c>
      <c r="BX81" s="93"/>
      <c r="BZ81" s="85" t="s">
        <v>49</v>
      </c>
      <c r="CA81" s="90">
        <v>0</v>
      </c>
      <c r="CB81" s="100">
        <v>0</v>
      </c>
      <c r="CC81" s="87">
        <v>0</v>
      </c>
      <c r="CD81" s="100">
        <v>0</v>
      </c>
      <c r="CE81" s="93"/>
    </row>
    <row r="82" spans="1:83" x14ac:dyDescent="0.25">
      <c r="A82" s="85" t="s">
        <v>50</v>
      </c>
      <c r="B82" s="90">
        <v>0</v>
      </c>
      <c r="C82" s="100">
        <v>0</v>
      </c>
      <c r="D82" s="87">
        <v>0</v>
      </c>
      <c r="E82" s="100">
        <v>0</v>
      </c>
      <c r="F82" s="93"/>
      <c r="G82" s="93"/>
      <c r="H82" s="85" t="s">
        <v>50</v>
      </c>
      <c r="I82" s="90">
        <v>0</v>
      </c>
      <c r="J82" s="100">
        <v>0</v>
      </c>
      <c r="K82" s="87">
        <v>0</v>
      </c>
      <c r="L82" s="100">
        <v>0</v>
      </c>
      <c r="M82" s="93"/>
      <c r="N82" s="93"/>
      <c r="O82" s="85" t="s">
        <v>50</v>
      </c>
      <c r="P82" s="90">
        <v>0</v>
      </c>
      <c r="Q82" s="100">
        <v>0</v>
      </c>
      <c r="R82" s="87">
        <v>0</v>
      </c>
      <c r="S82" s="100">
        <v>0</v>
      </c>
      <c r="T82" s="93"/>
      <c r="U82" s="93"/>
      <c r="V82" s="85" t="s">
        <v>50</v>
      </c>
      <c r="W82" s="90">
        <v>0</v>
      </c>
      <c r="X82" s="100">
        <v>0</v>
      </c>
      <c r="Y82" s="87">
        <v>0</v>
      </c>
      <c r="Z82" s="100">
        <v>0</v>
      </c>
      <c r="AA82" s="93"/>
      <c r="AB82" s="93"/>
      <c r="AC82" s="85" t="s">
        <v>50</v>
      </c>
      <c r="AD82" s="90">
        <v>0</v>
      </c>
      <c r="AE82" s="100">
        <v>0</v>
      </c>
      <c r="AF82" s="87">
        <v>0</v>
      </c>
      <c r="AG82" s="100">
        <v>0</v>
      </c>
      <c r="AH82" s="93"/>
      <c r="AI82" s="93"/>
      <c r="AJ82" s="85" t="s">
        <v>50</v>
      </c>
      <c r="AK82" s="90">
        <v>0</v>
      </c>
      <c r="AL82" s="100">
        <v>0</v>
      </c>
      <c r="AM82" s="87">
        <v>0</v>
      </c>
      <c r="AN82" s="100">
        <v>0</v>
      </c>
      <c r="AO82" s="93"/>
      <c r="AQ82" s="85" t="s">
        <v>50</v>
      </c>
      <c r="AR82" s="90">
        <v>0</v>
      </c>
      <c r="AS82" s="100">
        <v>0</v>
      </c>
      <c r="AT82" s="87">
        <v>0</v>
      </c>
      <c r="AU82" s="100">
        <v>0</v>
      </c>
      <c r="AV82" s="93"/>
      <c r="AX82" s="85" t="s">
        <v>50</v>
      </c>
      <c r="AY82" s="90">
        <v>0</v>
      </c>
      <c r="AZ82" s="100">
        <v>0</v>
      </c>
      <c r="BA82" s="87">
        <v>0</v>
      </c>
      <c r="BB82" s="100">
        <v>0</v>
      </c>
      <c r="BC82" s="93"/>
      <c r="BE82" s="85" t="s">
        <v>50</v>
      </c>
      <c r="BF82" s="90">
        <v>0</v>
      </c>
      <c r="BG82" s="100">
        <v>0</v>
      </c>
      <c r="BH82" s="87">
        <v>0</v>
      </c>
      <c r="BI82" s="100">
        <v>0</v>
      </c>
      <c r="BJ82" s="93"/>
      <c r="BL82" s="85" t="s">
        <v>50</v>
      </c>
      <c r="BM82" s="90">
        <v>0</v>
      </c>
      <c r="BN82" s="100">
        <v>0</v>
      </c>
      <c r="BO82" s="87">
        <v>0</v>
      </c>
      <c r="BP82" s="100">
        <v>0</v>
      </c>
      <c r="BQ82" s="93"/>
      <c r="BS82" s="85" t="s">
        <v>50</v>
      </c>
      <c r="BT82" s="90">
        <v>0</v>
      </c>
      <c r="BU82" s="100">
        <v>0</v>
      </c>
      <c r="BV82" s="87">
        <v>0</v>
      </c>
      <c r="BW82" s="100">
        <v>0</v>
      </c>
      <c r="BX82" s="93"/>
      <c r="BZ82" s="85" t="s">
        <v>50</v>
      </c>
      <c r="CA82" s="90">
        <v>0</v>
      </c>
      <c r="CB82" s="100">
        <v>0</v>
      </c>
      <c r="CC82" s="87">
        <v>0</v>
      </c>
      <c r="CD82" s="100">
        <v>0</v>
      </c>
      <c r="CE82" s="93"/>
    </row>
    <row r="83" spans="1:83" x14ac:dyDescent="0.25">
      <c r="A83" s="85" t="s">
        <v>51</v>
      </c>
      <c r="B83" s="90">
        <v>121804002.86000003</v>
      </c>
      <c r="C83" s="100">
        <v>0.59083744355175305</v>
      </c>
      <c r="D83" s="87">
        <v>874</v>
      </c>
      <c r="E83" s="100">
        <v>0.57311475409836066</v>
      </c>
      <c r="F83" s="93"/>
      <c r="G83" s="93"/>
      <c r="H83" s="85" t="s">
        <v>51</v>
      </c>
      <c r="I83" s="90">
        <v>120096577.46999998</v>
      </c>
      <c r="J83" s="100">
        <v>0.59042523443395578</v>
      </c>
      <c r="K83" s="87">
        <v>869</v>
      </c>
      <c r="L83" s="100">
        <v>0.57473544973544977</v>
      </c>
      <c r="M83" s="93"/>
      <c r="N83" s="93"/>
      <c r="O83" s="85" t="s">
        <v>51</v>
      </c>
      <c r="P83" s="90">
        <v>117923600.48999998</v>
      </c>
      <c r="Q83" s="100">
        <v>0.58703323228633575</v>
      </c>
      <c r="R83" s="87">
        <v>858</v>
      </c>
      <c r="S83" s="100">
        <v>0.57238158772515013</v>
      </c>
      <c r="T83" s="93"/>
      <c r="U83" s="93"/>
      <c r="V83" s="85" t="s">
        <v>51</v>
      </c>
      <c r="W83" s="90">
        <v>116751967.30000004</v>
      </c>
      <c r="X83" s="100">
        <v>0.5870979701152802</v>
      </c>
      <c r="Y83" s="87">
        <v>852</v>
      </c>
      <c r="Z83" s="100">
        <v>0.57335127860026913</v>
      </c>
      <c r="AA83" s="93"/>
      <c r="AB83" s="93"/>
      <c r="AC83" s="85" t="s">
        <v>51</v>
      </c>
      <c r="AD83" s="90">
        <v>115222816.20999999</v>
      </c>
      <c r="AE83" s="100">
        <v>0.58863467189305385</v>
      </c>
      <c r="AF83" s="87">
        <v>841</v>
      </c>
      <c r="AG83" s="100">
        <v>0.57327880027266531</v>
      </c>
      <c r="AH83" s="93"/>
      <c r="AI83" s="93"/>
      <c r="AJ83" s="85" t="s">
        <v>51</v>
      </c>
      <c r="AK83" s="90">
        <v>101114416.77</v>
      </c>
      <c r="AL83" s="100">
        <v>0.54990479297083583</v>
      </c>
      <c r="AM83" s="87">
        <v>751</v>
      </c>
      <c r="AN83" s="100">
        <v>0.53951149425287359</v>
      </c>
      <c r="AO83" s="93"/>
      <c r="AQ83" s="85" t="s">
        <v>51</v>
      </c>
      <c r="AR83" s="90">
        <v>45878068.420000002</v>
      </c>
      <c r="AS83" s="100">
        <v>0.32674176652375625</v>
      </c>
      <c r="AT83" s="87">
        <v>334</v>
      </c>
      <c r="AU83" s="100">
        <v>0.31273408239700373</v>
      </c>
      <c r="AV83" s="93"/>
      <c r="AX83" s="85" t="s">
        <v>51</v>
      </c>
      <c r="AY83" s="90">
        <v>0</v>
      </c>
      <c r="AZ83" s="100">
        <v>0</v>
      </c>
      <c r="BA83" s="87">
        <v>0</v>
      </c>
      <c r="BB83" s="100">
        <v>0</v>
      </c>
      <c r="BC83" s="93"/>
      <c r="BE83" s="85" t="s">
        <v>51</v>
      </c>
      <c r="BF83" s="90">
        <v>0</v>
      </c>
      <c r="BG83" s="100">
        <v>0</v>
      </c>
      <c r="BH83" s="87">
        <v>0</v>
      </c>
      <c r="BI83" s="100">
        <v>0</v>
      </c>
      <c r="BJ83" s="93"/>
      <c r="BL83" s="85" t="s">
        <v>51</v>
      </c>
      <c r="BM83" s="90">
        <v>0</v>
      </c>
      <c r="BN83" s="100">
        <v>0</v>
      </c>
      <c r="BO83" s="87">
        <v>0</v>
      </c>
      <c r="BP83" s="100">
        <v>0</v>
      </c>
      <c r="BQ83" s="93"/>
      <c r="BS83" s="85" t="s">
        <v>51</v>
      </c>
      <c r="BT83" s="90">
        <v>0</v>
      </c>
      <c r="BU83" s="100">
        <v>0</v>
      </c>
      <c r="BV83" s="87">
        <v>0</v>
      </c>
      <c r="BW83" s="100">
        <v>0</v>
      </c>
      <c r="BX83" s="93"/>
      <c r="BZ83" s="85" t="s">
        <v>51</v>
      </c>
      <c r="CA83" s="90">
        <v>0</v>
      </c>
      <c r="CB83" s="100">
        <v>0</v>
      </c>
      <c r="CC83" s="87">
        <v>0</v>
      </c>
      <c r="CD83" s="100">
        <v>0</v>
      </c>
      <c r="CE83" s="93"/>
    </row>
    <row r="84" spans="1:83" x14ac:dyDescent="0.25">
      <c r="A84" s="85" t="s">
        <v>52</v>
      </c>
      <c r="B84" s="90">
        <v>0</v>
      </c>
      <c r="C84" s="100">
        <v>0</v>
      </c>
      <c r="D84" s="87">
        <v>0</v>
      </c>
      <c r="E84" s="100">
        <v>0</v>
      </c>
      <c r="F84" s="93"/>
      <c r="G84" s="93"/>
      <c r="H84" s="85" t="s">
        <v>52</v>
      </c>
      <c r="I84" s="90">
        <v>0</v>
      </c>
      <c r="J84" s="100">
        <v>0</v>
      </c>
      <c r="K84" s="87">
        <v>0</v>
      </c>
      <c r="L84" s="100">
        <v>0</v>
      </c>
      <c r="M84" s="93"/>
      <c r="N84" s="93"/>
      <c r="O84" s="85" t="s">
        <v>52</v>
      </c>
      <c r="P84" s="90">
        <v>0</v>
      </c>
      <c r="Q84" s="100">
        <v>0</v>
      </c>
      <c r="R84" s="87">
        <v>0</v>
      </c>
      <c r="S84" s="100">
        <v>0</v>
      </c>
      <c r="T84" s="93"/>
      <c r="U84" s="93"/>
      <c r="V84" s="85" t="s">
        <v>52</v>
      </c>
      <c r="W84" s="90">
        <v>0</v>
      </c>
      <c r="X84" s="100">
        <v>0</v>
      </c>
      <c r="Y84" s="87">
        <v>0</v>
      </c>
      <c r="Z84" s="100">
        <v>0</v>
      </c>
      <c r="AA84" s="93"/>
      <c r="AB84" s="93"/>
      <c r="AC84" s="85" t="s">
        <v>52</v>
      </c>
      <c r="AD84" s="90">
        <v>1232787.5</v>
      </c>
      <c r="AE84" s="100">
        <v>6.2978973214280736E-3</v>
      </c>
      <c r="AF84" s="87">
        <v>11</v>
      </c>
      <c r="AG84" s="100">
        <v>7.498295841854124E-3</v>
      </c>
      <c r="AH84" s="93"/>
      <c r="AI84" s="93"/>
      <c r="AJ84" s="85" t="s">
        <v>52</v>
      </c>
      <c r="AK84" s="90">
        <v>15029595.83</v>
      </c>
      <c r="AL84" s="100">
        <v>8.1737570638726317E-2</v>
      </c>
      <c r="AM84" s="87">
        <v>113</v>
      </c>
      <c r="AN84" s="100">
        <v>8.1178160919540235E-2</v>
      </c>
      <c r="AO84" s="93"/>
      <c r="AQ84" s="85" t="s">
        <v>52</v>
      </c>
      <c r="AR84" s="90">
        <v>55180383.860000037</v>
      </c>
      <c r="AS84" s="100">
        <v>0.39299248466213821</v>
      </c>
      <c r="AT84" s="87">
        <v>439</v>
      </c>
      <c r="AU84" s="100">
        <v>0.41104868913857678</v>
      </c>
      <c r="AV84" s="93"/>
      <c r="AX84" s="85" t="s">
        <v>52</v>
      </c>
      <c r="AY84" s="90">
        <v>78614519.910000011</v>
      </c>
      <c r="AZ84" s="100">
        <v>0.91951766822846903</v>
      </c>
      <c r="BA84" s="87">
        <v>619</v>
      </c>
      <c r="BB84" s="100">
        <v>0.92250372578241435</v>
      </c>
      <c r="BC84" s="93"/>
      <c r="BE84" s="85" t="s">
        <v>52</v>
      </c>
      <c r="BF84" s="90">
        <v>55034893.210000001</v>
      </c>
      <c r="BG84" s="100">
        <v>1</v>
      </c>
      <c r="BH84" s="87">
        <v>451</v>
      </c>
      <c r="BI84" s="100">
        <v>1</v>
      </c>
      <c r="BJ84" s="93"/>
      <c r="BL84" s="85" t="s">
        <v>52</v>
      </c>
      <c r="BM84" s="90">
        <v>42652649.560000025</v>
      </c>
      <c r="BN84" s="100">
        <v>1</v>
      </c>
      <c r="BO84" s="87">
        <v>371</v>
      </c>
      <c r="BP84" s="100">
        <v>1</v>
      </c>
      <c r="BQ84" s="93"/>
      <c r="BS84" s="85" t="s">
        <v>52</v>
      </c>
      <c r="BT84" s="90">
        <v>35668727.169999994</v>
      </c>
      <c r="BU84" s="100">
        <v>1</v>
      </c>
      <c r="BV84" s="87">
        <v>316</v>
      </c>
      <c r="BW84" s="100">
        <v>1</v>
      </c>
      <c r="BX84" s="93"/>
      <c r="BZ84" s="85" t="s">
        <v>52</v>
      </c>
      <c r="CA84" s="90">
        <v>0</v>
      </c>
      <c r="CB84" s="100">
        <v>0</v>
      </c>
      <c r="CC84" s="87">
        <v>0</v>
      </c>
      <c r="CD84" s="100">
        <v>0</v>
      </c>
      <c r="CE84" s="93"/>
    </row>
    <row r="85" spans="1:83" x14ac:dyDescent="0.25">
      <c r="A85" s="85" t="s">
        <v>187</v>
      </c>
      <c r="B85" s="90">
        <v>0</v>
      </c>
      <c r="C85" s="100">
        <v>0</v>
      </c>
      <c r="D85" s="87">
        <v>0</v>
      </c>
      <c r="E85" s="100">
        <v>0</v>
      </c>
      <c r="F85" s="93"/>
      <c r="G85" s="93"/>
      <c r="H85" s="85" t="s">
        <v>187</v>
      </c>
      <c r="I85" s="90">
        <v>0</v>
      </c>
      <c r="J85" s="100">
        <v>0</v>
      </c>
      <c r="K85" s="87">
        <v>0</v>
      </c>
      <c r="L85" s="100">
        <v>0</v>
      </c>
      <c r="M85" s="93"/>
      <c r="N85" s="93"/>
      <c r="O85" s="85" t="s">
        <v>187</v>
      </c>
      <c r="P85" s="90">
        <v>0</v>
      </c>
      <c r="Q85" s="100">
        <v>0</v>
      </c>
      <c r="R85" s="87">
        <v>0</v>
      </c>
      <c r="S85" s="100">
        <v>0</v>
      </c>
      <c r="T85" s="93"/>
      <c r="U85" s="93"/>
      <c r="V85" s="85" t="s">
        <v>187</v>
      </c>
      <c r="W85" s="90">
        <v>0</v>
      </c>
      <c r="X85" s="100">
        <v>0</v>
      </c>
      <c r="Y85" s="87">
        <v>0</v>
      </c>
      <c r="Z85" s="100">
        <v>0</v>
      </c>
      <c r="AA85" s="93"/>
      <c r="AB85" s="93"/>
      <c r="AC85" s="85" t="s">
        <v>187</v>
      </c>
      <c r="AD85" s="90">
        <v>0</v>
      </c>
      <c r="AE85" s="100">
        <v>0</v>
      </c>
      <c r="AF85" s="87">
        <v>0</v>
      </c>
      <c r="AG85" s="100">
        <v>0</v>
      </c>
      <c r="AH85" s="93"/>
      <c r="AI85" s="93"/>
      <c r="AJ85" s="85" t="s">
        <v>187</v>
      </c>
      <c r="AK85" s="90">
        <v>0</v>
      </c>
      <c r="AL85" s="100">
        <v>0</v>
      </c>
      <c r="AM85" s="87">
        <v>0</v>
      </c>
      <c r="AN85" s="100">
        <v>0</v>
      </c>
      <c r="AO85" s="93"/>
      <c r="AQ85" s="85" t="s">
        <v>187</v>
      </c>
      <c r="AR85" s="90">
        <v>0</v>
      </c>
      <c r="AS85" s="100">
        <v>0</v>
      </c>
      <c r="AT85" s="87">
        <v>0</v>
      </c>
      <c r="AU85" s="100">
        <v>0</v>
      </c>
      <c r="AV85" s="93"/>
      <c r="AX85" s="85" t="s">
        <v>187</v>
      </c>
      <c r="AY85" s="90">
        <v>0</v>
      </c>
      <c r="AZ85" s="100">
        <v>0</v>
      </c>
      <c r="BA85" s="87">
        <v>0</v>
      </c>
      <c r="BB85" s="100">
        <v>0</v>
      </c>
      <c r="BC85" s="93"/>
      <c r="BE85" s="85" t="s">
        <v>187</v>
      </c>
      <c r="BF85" s="90">
        <v>0</v>
      </c>
      <c r="BG85" s="100">
        <v>0</v>
      </c>
      <c r="BH85" s="87">
        <v>0</v>
      </c>
      <c r="BI85" s="100">
        <v>0</v>
      </c>
      <c r="BJ85" s="93"/>
      <c r="BL85" s="85" t="s">
        <v>187</v>
      </c>
      <c r="BM85" s="90">
        <v>0</v>
      </c>
      <c r="BN85" s="100">
        <v>0</v>
      </c>
      <c r="BO85" s="87">
        <v>0</v>
      </c>
      <c r="BP85" s="100">
        <v>0</v>
      </c>
      <c r="BQ85" s="93"/>
      <c r="BS85" s="85" t="s">
        <v>187</v>
      </c>
      <c r="BT85" s="90">
        <v>0</v>
      </c>
      <c r="BU85" s="100">
        <v>0</v>
      </c>
      <c r="BV85" s="87">
        <v>0</v>
      </c>
      <c r="BW85" s="100">
        <v>0</v>
      </c>
      <c r="BX85" s="93"/>
      <c r="BZ85" s="85" t="s">
        <v>187</v>
      </c>
      <c r="CA85" s="90">
        <v>0</v>
      </c>
      <c r="CB85" s="100">
        <v>0</v>
      </c>
      <c r="CC85" s="87">
        <v>0</v>
      </c>
      <c r="CD85" s="100">
        <v>0</v>
      </c>
      <c r="CE85" s="93"/>
    </row>
    <row r="86" spans="1:83" x14ac:dyDescent="0.25">
      <c r="A86" s="85" t="s">
        <v>53</v>
      </c>
      <c r="B86" s="90">
        <v>0</v>
      </c>
      <c r="C86" s="100">
        <v>0</v>
      </c>
      <c r="D86" s="112">
        <v>0</v>
      </c>
      <c r="E86" s="100">
        <v>0</v>
      </c>
      <c r="F86" s="93"/>
      <c r="G86" s="93"/>
      <c r="H86" s="85" t="s">
        <v>53</v>
      </c>
      <c r="I86" s="90">
        <v>0</v>
      </c>
      <c r="J86" s="100">
        <v>0</v>
      </c>
      <c r="K86" s="112">
        <v>0</v>
      </c>
      <c r="L86" s="100">
        <v>0</v>
      </c>
      <c r="M86" s="93"/>
      <c r="N86" s="93"/>
      <c r="O86" s="85" t="s">
        <v>53</v>
      </c>
      <c r="P86" s="90">
        <v>0</v>
      </c>
      <c r="Q86" s="100">
        <v>0</v>
      </c>
      <c r="R86" s="112">
        <v>0</v>
      </c>
      <c r="S86" s="100">
        <v>0</v>
      </c>
      <c r="T86" s="93"/>
      <c r="U86" s="93"/>
      <c r="V86" s="85" t="s">
        <v>53</v>
      </c>
      <c r="W86" s="90">
        <v>0</v>
      </c>
      <c r="X86" s="100">
        <v>0</v>
      </c>
      <c r="Y86" s="112">
        <v>0</v>
      </c>
      <c r="Z86" s="100">
        <v>0</v>
      </c>
      <c r="AA86" s="93"/>
      <c r="AB86" s="93"/>
      <c r="AC86" s="85" t="s">
        <v>53</v>
      </c>
      <c r="AD86" s="90">
        <v>0</v>
      </c>
      <c r="AE86" s="100">
        <v>0</v>
      </c>
      <c r="AF86" s="112">
        <v>0</v>
      </c>
      <c r="AG86" s="100">
        <v>0</v>
      </c>
      <c r="AH86" s="93"/>
      <c r="AI86" s="93"/>
      <c r="AJ86" s="85" t="s">
        <v>53</v>
      </c>
      <c r="AK86" s="90">
        <v>0</v>
      </c>
      <c r="AL86" s="100">
        <v>0</v>
      </c>
      <c r="AM86" s="112">
        <v>0</v>
      </c>
      <c r="AN86" s="100">
        <v>0</v>
      </c>
      <c r="AO86" s="93"/>
      <c r="AQ86" s="85" t="s">
        <v>53</v>
      </c>
      <c r="AR86" s="90">
        <v>0</v>
      </c>
      <c r="AS86" s="100">
        <v>0</v>
      </c>
      <c r="AT86" s="112">
        <v>0</v>
      </c>
      <c r="AU86" s="100">
        <v>0</v>
      </c>
      <c r="AV86" s="93"/>
      <c r="AX86" s="85" t="s">
        <v>53</v>
      </c>
      <c r="AY86" s="90">
        <v>0</v>
      </c>
      <c r="AZ86" s="100">
        <v>0</v>
      </c>
      <c r="BA86" s="112">
        <v>0</v>
      </c>
      <c r="BB86" s="100">
        <v>0</v>
      </c>
      <c r="BC86" s="93"/>
      <c r="BE86" s="85" t="s">
        <v>53</v>
      </c>
      <c r="BF86" s="90">
        <v>0</v>
      </c>
      <c r="BG86" s="100">
        <v>0</v>
      </c>
      <c r="BH86" s="112">
        <v>0</v>
      </c>
      <c r="BI86" s="100">
        <v>0</v>
      </c>
      <c r="BJ86" s="93"/>
      <c r="BL86" s="85" t="s">
        <v>53</v>
      </c>
      <c r="BM86" s="90">
        <v>0</v>
      </c>
      <c r="BN86" s="100">
        <v>0</v>
      </c>
      <c r="BO86" s="112">
        <v>0</v>
      </c>
      <c r="BP86" s="100">
        <v>0</v>
      </c>
      <c r="BQ86" s="93"/>
      <c r="BS86" s="85" t="s">
        <v>53</v>
      </c>
      <c r="BT86" s="90">
        <v>0</v>
      </c>
      <c r="BU86" s="100">
        <v>0</v>
      </c>
      <c r="BV86" s="112">
        <v>0</v>
      </c>
      <c r="BW86" s="100">
        <v>0</v>
      </c>
      <c r="BX86" s="93"/>
      <c r="BZ86" s="85" t="s">
        <v>53</v>
      </c>
      <c r="CA86" s="90">
        <v>0</v>
      </c>
      <c r="CB86" s="100">
        <v>0</v>
      </c>
      <c r="CC86" s="112">
        <v>0</v>
      </c>
      <c r="CD86" s="100">
        <v>0</v>
      </c>
      <c r="CE86" s="93"/>
    </row>
    <row r="87" spans="1:83" x14ac:dyDescent="0.25">
      <c r="A87" s="85" t="s">
        <v>54</v>
      </c>
      <c r="B87" s="90">
        <v>0</v>
      </c>
      <c r="C87" s="100">
        <v>0</v>
      </c>
      <c r="D87" s="112">
        <v>0</v>
      </c>
      <c r="E87" s="100">
        <v>0</v>
      </c>
      <c r="F87" s="93"/>
      <c r="G87" s="93"/>
      <c r="H87" s="85" t="s">
        <v>54</v>
      </c>
      <c r="I87" s="90">
        <v>0</v>
      </c>
      <c r="J87" s="100">
        <v>0</v>
      </c>
      <c r="K87" s="112">
        <v>0</v>
      </c>
      <c r="L87" s="100">
        <v>0</v>
      </c>
      <c r="M87" s="93"/>
      <c r="N87" s="93"/>
      <c r="O87" s="85" t="s">
        <v>54</v>
      </c>
      <c r="P87" s="90">
        <v>0</v>
      </c>
      <c r="Q87" s="100">
        <v>0</v>
      </c>
      <c r="R87" s="112">
        <v>0</v>
      </c>
      <c r="S87" s="100">
        <v>0</v>
      </c>
      <c r="T87" s="93"/>
      <c r="U87" s="93"/>
      <c r="V87" s="85" t="s">
        <v>54</v>
      </c>
      <c r="W87" s="90">
        <v>0</v>
      </c>
      <c r="X87" s="100">
        <v>0</v>
      </c>
      <c r="Y87" s="112">
        <v>0</v>
      </c>
      <c r="Z87" s="100">
        <v>0</v>
      </c>
      <c r="AA87" s="93"/>
      <c r="AB87" s="93"/>
      <c r="AC87" s="85" t="s">
        <v>54</v>
      </c>
      <c r="AD87" s="90">
        <v>0</v>
      </c>
      <c r="AE87" s="100">
        <v>0</v>
      </c>
      <c r="AF87" s="112">
        <v>0</v>
      </c>
      <c r="AG87" s="100">
        <v>0</v>
      </c>
      <c r="AH87" s="93"/>
      <c r="AI87" s="93"/>
      <c r="AJ87" s="85" t="s">
        <v>54</v>
      </c>
      <c r="AK87" s="90">
        <v>0</v>
      </c>
      <c r="AL87" s="100">
        <v>0</v>
      </c>
      <c r="AM87" s="112">
        <v>0</v>
      </c>
      <c r="AN87" s="100">
        <v>0</v>
      </c>
      <c r="AO87" s="93"/>
      <c r="AQ87" s="85" t="s">
        <v>54</v>
      </c>
      <c r="AR87" s="90">
        <v>0</v>
      </c>
      <c r="AS87" s="100">
        <v>0</v>
      </c>
      <c r="AT87" s="112">
        <v>0</v>
      </c>
      <c r="AU87" s="100">
        <v>0</v>
      </c>
      <c r="AV87" s="93"/>
      <c r="AX87" s="85" t="s">
        <v>54</v>
      </c>
      <c r="AY87" s="90">
        <v>0</v>
      </c>
      <c r="AZ87" s="100">
        <v>0</v>
      </c>
      <c r="BA87" s="112">
        <v>0</v>
      </c>
      <c r="BB87" s="100">
        <v>0</v>
      </c>
      <c r="BC87" s="93"/>
      <c r="BE87" s="85" t="s">
        <v>54</v>
      </c>
      <c r="BF87" s="90">
        <v>0</v>
      </c>
      <c r="BG87" s="100">
        <v>0</v>
      </c>
      <c r="BH87" s="112">
        <v>0</v>
      </c>
      <c r="BI87" s="100">
        <v>0</v>
      </c>
      <c r="BJ87" s="93"/>
      <c r="BL87" s="85" t="s">
        <v>54</v>
      </c>
      <c r="BM87" s="90">
        <v>0</v>
      </c>
      <c r="BN87" s="100">
        <v>0</v>
      </c>
      <c r="BO87" s="112">
        <v>0</v>
      </c>
      <c r="BP87" s="100">
        <v>0</v>
      </c>
      <c r="BQ87" s="93"/>
      <c r="BS87" s="85" t="s">
        <v>54</v>
      </c>
      <c r="BT87" s="90">
        <v>0</v>
      </c>
      <c r="BU87" s="100">
        <v>0</v>
      </c>
      <c r="BV87" s="112">
        <v>0</v>
      </c>
      <c r="BW87" s="100">
        <v>0</v>
      </c>
      <c r="BX87" s="93"/>
      <c r="BZ87" s="85" t="s">
        <v>54</v>
      </c>
      <c r="CA87" s="90">
        <v>0</v>
      </c>
      <c r="CB87" s="100">
        <v>0</v>
      </c>
      <c r="CC87" s="112">
        <v>0</v>
      </c>
      <c r="CD87" s="100">
        <v>0</v>
      </c>
      <c r="CE87" s="93"/>
    </row>
    <row r="88" spans="1:83" x14ac:dyDescent="0.25">
      <c r="A88" s="85"/>
      <c r="E88" s="100"/>
      <c r="F88" s="93"/>
      <c r="G88" s="93"/>
      <c r="H88" s="85"/>
      <c r="L88" s="100"/>
      <c r="M88" s="93"/>
      <c r="N88" s="93"/>
      <c r="O88" s="85"/>
      <c r="S88" s="100"/>
      <c r="T88" s="93"/>
      <c r="U88" s="93"/>
      <c r="V88" s="85"/>
      <c r="Z88" s="100"/>
      <c r="AA88" s="93"/>
      <c r="AB88" s="93"/>
      <c r="AC88" s="85"/>
      <c r="AG88" s="100"/>
      <c r="AH88" s="93"/>
      <c r="AI88" s="93"/>
      <c r="AJ88" s="85"/>
      <c r="AN88" s="100"/>
      <c r="AO88" s="93"/>
      <c r="AQ88" s="85"/>
      <c r="AU88" s="100"/>
      <c r="AV88" s="93"/>
      <c r="AX88" s="85"/>
      <c r="BB88" s="100"/>
      <c r="BC88" s="93"/>
      <c r="BE88" s="85"/>
      <c r="BI88" s="100"/>
      <c r="BJ88" s="93"/>
      <c r="BL88" s="85"/>
      <c r="BP88" s="100"/>
      <c r="BQ88" s="93"/>
      <c r="BS88" s="85"/>
      <c r="BW88" s="100"/>
      <c r="BX88" s="93"/>
      <c r="BZ88" s="85"/>
      <c r="CD88" s="100"/>
      <c r="CE88" s="93"/>
    </row>
    <row r="89" spans="1:83" ht="13.8" thickBot="1" x14ac:dyDescent="0.3">
      <c r="A89" s="93"/>
      <c r="B89" s="101">
        <v>206154847.13999999</v>
      </c>
      <c r="C89" s="100"/>
      <c r="D89" s="102">
        <v>1525</v>
      </c>
      <c r="E89" s="92"/>
      <c r="F89" s="93"/>
      <c r="G89" s="93"/>
      <c r="H89" s="93"/>
      <c r="I89" s="101">
        <v>203406918.37999997</v>
      </c>
      <c r="J89" s="100"/>
      <c r="K89" s="102">
        <v>1512</v>
      </c>
      <c r="L89" s="92"/>
      <c r="M89" s="93"/>
      <c r="N89" s="93"/>
      <c r="O89" s="93"/>
      <c r="P89" s="101">
        <v>200880621.40999997</v>
      </c>
      <c r="Q89" s="100"/>
      <c r="R89" s="102">
        <v>1499</v>
      </c>
      <c r="S89" s="92"/>
      <c r="T89" s="93"/>
      <c r="U89" s="93"/>
      <c r="V89" s="93"/>
      <c r="W89" s="101">
        <v>198862835.92000002</v>
      </c>
      <c r="X89" s="100"/>
      <c r="Y89" s="102">
        <v>1486</v>
      </c>
      <c r="Z89" s="92"/>
      <c r="AA89" s="93"/>
      <c r="AB89" s="93"/>
      <c r="AC89" s="93"/>
      <c r="AD89" s="101">
        <v>195745887.40999997</v>
      </c>
      <c r="AE89" s="100"/>
      <c r="AF89" s="102">
        <v>1467</v>
      </c>
      <c r="AG89" s="92"/>
      <c r="AH89" s="93"/>
      <c r="AI89" s="93"/>
      <c r="AJ89" s="93"/>
      <c r="AK89" s="101">
        <v>183876223.78000003</v>
      </c>
      <c r="AL89" s="100"/>
      <c r="AM89" s="102">
        <v>1392</v>
      </c>
      <c r="AN89" s="92"/>
      <c r="AO89" s="93"/>
      <c r="AQ89" s="93"/>
      <c r="AR89" s="101">
        <v>140410786.50000006</v>
      </c>
      <c r="AS89" s="100"/>
      <c r="AT89" s="102">
        <v>1068</v>
      </c>
      <c r="AU89" s="92"/>
      <c r="AV89" s="93"/>
      <c r="AX89" s="93"/>
      <c r="AY89" s="101">
        <v>85495388.100000009</v>
      </c>
      <c r="AZ89" s="100"/>
      <c r="BA89" s="102">
        <v>671</v>
      </c>
      <c r="BB89" s="92"/>
      <c r="BC89" s="93"/>
      <c r="BE89" s="93"/>
      <c r="BF89" s="101">
        <v>55034893.210000001</v>
      </c>
      <c r="BG89" s="100"/>
      <c r="BH89" s="102">
        <v>451</v>
      </c>
      <c r="BI89" s="92"/>
      <c r="BJ89" s="93"/>
      <c r="BL89" s="93"/>
      <c r="BM89" s="101">
        <v>42652649.560000025</v>
      </c>
      <c r="BN89" s="100"/>
      <c r="BO89" s="102">
        <v>371</v>
      </c>
      <c r="BP89" s="92"/>
      <c r="BQ89" s="93"/>
      <c r="BS89" s="93"/>
      <c r="BT89" s="101">
        <v>35668727.169999994</v>
      </c>
      <c r="BU89" s="100"/>
      <c r="BV89" s="102">
        <v>316</v>
      </c>
      <c r="BW89" s="92"/>
      <c r="BX89" s="93"/>
      <c r="BZ89" s="93"/>
      <c r="CA89" s="101">
        <v>0</v>
      </c>
      <c r="CB89" s="100"/>
      <c r="CC89" s="102">
        <v>0</v>
      </c>
      <c r="CD89" s="92"/>
      <c r="CE89" s="93"/>
    </row>
    <row r="90" spans="1:83" ht="13.8" thickTop="1" x14ac:dyDescent="0.25">
      <c r="A90" s="93"/>
      <c r="B90" s="94"/>
      <c r="C90" s="92"/>
      <c r="D90" s="95"/>
      <c r="E90" s="92"/>
      <c r="F90" s="93"/>
      <c r="G90" s="93"/>
      <c r="H90" s="93"/>
      <c r="I90" s="94"/>
      <c r="J90" s="92"/>
      <c r="K90" s="95"/>
      <c r="L90" s="92"/>
      <c r="M90" s="93"/>
      <c r="N90" s="93"/>
      <c r="O90" s="93"/>
      <c r="P90" s="94"/>
      <c r="Q90" s="92"/>
      <c r="R90" s="95"/>
      <c r="S90" s="92"/>
      <c r="T90" s="93"/>
      <c r="U90" s="93"/>
      <c r="V90" s="93"/>
      <c r="W90" s="94"/>
      <c r="X90" s="92"/>
      <c r="Y90" s="95"/>
      <c r="Z90" s="92"/>
      <c r="AA90" s="93"/>
      <c r="AB90" s="93"/>
      <c r="AC90" s="93"/>
      <c r="AD90" s="94"/>
      <c r="AE90" s="92"/>
      <c r="AF90" s="95"/>
      <c r="AG90" s="92"/>
      <c r="AH90" s="93"/>
      <c r="AI90" s="93"/>
      <c r="AJ90" s="93"/>
      <c r="AK90" s="94"/>
      <c r="AL90" s="92"/>
      <c r="AM90" s="95"/>
      <c r="AN90" s="92"/>
      <c r="AO90" s="93"/>
      <c r="AQ90" s="93"/>
      <c r="AR90" s="94"/>
      <c r="AS90" s="92"/>
      <c r="AT90" s="95"/>
      <c r="AU90" s="92"/>
      <c r="AV90" s="93"/>
      <c r="AX90" s="93"/>
      <c r="AY90" s="94"/>
      <c r="AZ90" s="92"/>
      <c r="BA90" s="95"/>
      <c r="BB90" s="92"/>
      <c r="BC90" s="93"/>
      <c r="BE90" s="93"/>
      <c r="BF90" s="94"/>
      <c r="BG90" s="92"/>
      <c r="BH90" s="95"/>
      <c r="BI90" s="92"/>
      <c r="BJ90" s="93"/>
      <c r="BL90" s="93"/>
      <c r="BM90" s="94"/>
      <c r="BN90" s="92"/>
      <c r="BO90" s="95"/>
      <c r="BP90" s="92"/>
      <c r="BQ90" s="93"/>
      <c r="BS90" s="93"/>
      <c r="BT90" s="94"/>
      <c r="BU90" s="92"/>
      <c r="BV90" s="95"/>
      <c r="BW90" s="92"/>
      <c r="BX90" s="93"/>
      <c r="BZ90" s="93"/>
      <c r="CA90" s="94"/>
      <c r="CB90" s="92"/>
      <c r="CC90" s="95"/>
      <c r="CD90" s="92"/>
      <c r="CE90" s="93"/>
    </row>
    <row r="91" spans="1:83" x14ac:dyDescent="0.25">
      <c r="A91" s="93"/>
      <c r="B91" s="94"/>
      <c r="C91" s="92"/>
      <c r="D91" s="95"/>
      <c r="E91" s="92"/>
      <c r="F91" s="93"/>
      <c r="G91" s="93"/>
      <c r="H91" s="93"/>
      <c r="I91" s="94"/>
      <c r="J91" s="92"/>
      <c r="K91" s="95"/>
      <c r="L91" s="92"/>
      <c r="M91" s="93"/>
      <c r="N91" s="93"/>
      <c r="O91" s="93"/>
      <c r="P91" s="94"/>
      <c r="Q91" s="92"/>
      <c r="R91" s="95"/>
      <c r="S91" s="92"/>
      <c r="T91" s="93"/>
      <c r="U91" s="93"/>
      <c r="V91" s="93"/>
      <c r="W91" s="94"/>
      <c r="X91" s="92"/>
      <c r="Y91" s="95"/>
      <c r="Z91" s="92"/>
      <c r="AA91" s="93"/>
      <c r="AB91" s="93"/>
      <c r="AC91" s="93"/>
      <c r="AD91" s="94"/>
      <c r="AE91" s="92"/>
      <c r="AF91" s="95"/>
      <c r="AG91" s="92"/>
      <c r="AH91" s="93"/>
      <c r="AI91" s="93"/>
      <c r="AJ91" s="93"/>
      <c r="AK91" s="94"/>
      <c r="AL91" s="92"/>
      <c r="AM91" s="95"/>
      <c r="AN91" s="92"/>
      <c r="AO91" s="93"/>
      <c r="AQ91" s="93"/>
      <c r="AR91" s="94"/>
      <c r="AS91" s="92"/>
      <c r="AT91" s="95"/>
      <c r="AU91" s="92"/>
      <c r="AV91" s="93"/>
      <c r="AX91" s="93"/>
      <c r="AY91" s="94"/>
      <c r="AZ91" s="92"/>
      <c r="BA91" s="95"/>
      <c r="BB91" s="92"/>
      <c r="BC91" s="93"/>
      <c r="BE91" s="93"/>
      <c r="BF91" s="94"/>
      <c r="BG91" s="92"/>
      <c r="BH91" s="95"/>
      <c r="BI91" s="92"/>
      <c r="BJ91" s="93"/>
      <c r="BL91" s="93"/>
      <c r="BM91" s="94"/>
      <c r="BN91" s="92"/>
      <c r="BO91" s="95"/>
      <c r="BP91" s="92"/>
      <c r="BQ91" s="93"/>
      <c r="BS91" s="93"/>
      <c r="BT91" s="94"/>
      <c r="BU91" s="92"/>
      <c r="BV91" s="95"/>
      <c r="BW91" s="92"/>
      <c r="BX91" s="93"/>
      <c r="BZ91" s="93"/>
      <c r="CA91" s="94"/>
      <c r="CB91" s="92"/>
      <c r="CC91" s="95"/>
      <c r="CD91" s="92"/>
      <c r="CE91" s="93"/>
    </row>
    <row r="92" spans="1:83" x14ac:dyDescent="0.25">
      <c r="A92" s="93"/>
      <c r="B92" s="94"/>
      <c r="C92" s="92"/>
      <c r="D92" s="95"/>
      <c r="E92" s="92"/>
      <c r="F92" s="93"/>
      <c r="G92" s="93"/>
      <c r="H92" s="93"/>
      <c r="I92" s="94"/>
      <c r="J92" s="92"/>
      <c r="K92" s="95"/>
      <c r="L92" s="92"/>
      <c r="M92" s="93"/>
      <c r="N92" s="93"/>
      <c r="O92" s="93"/>
      <c r="P92" s="94"/>
      <c r="Q92" s="92"/>
      <c r="R92" s="95"/>
      <c r="S92" s="92"/>
      <c r="T92" s="93"/>
      <c r="U92" s="93"/>
      <c r="V92" s="93"/>
      <c r="W92" s="94"/>
      <c r="X92" s="92"/>
      <c r="Y92" s="95"/>
      <c r="Z92" s="92"/>
      <c r="AA92" s="93"/>
      <c r="AB92" s="93"/>
      <c r="AC92" s="93"/>
      <c r="AD92" s="94"/>
      <c r="AE92" s="92"/>
      <c r="AF92" s="95"/>
      <c r="AG92" s="92"/>
      <c r="AH92" s="93"/>
      <c r="AI92" s="93"/>
      <c r="AJ92" s="93"/>
      <c r="AK92" s="94"/>
      <c r="AL92" s="92"/>
      <c r="AM92" s="95"/>
      <c r="AN92" s="92"/>
      <c r="AO92" s="93"/>
      <c r="AQ92" s="93"/>
      <c r="AR92" s="94"/>
      <c r="AS92" s="92"/>
      <c r="AT92" s="95"/>
      <c r="AU92" s="92"/>
      <c r="AV92" s="93"/>
      <c r="AX92" s="93"/>
      <c r="AY92" s="94"/>
      <c r="AZ92" s="92"/>
      <c r="BA92" s="95"/>
      <c r="BB92" s="92"/>
      <c r="BC92" s="93"/>
      <c r="BE92" s="93"/>
      <c r="BF92" s="94"/>
      <c r="BG92" s="92"/>
      <c r="BH92" s="95"/>
      <c r="BI92" s="92"/>
      <c r="BJ92" s="93"/>
      <c r="BL92" s="93"/>
      <c r="BM92" s="94"/>
      <c r="BN92" s="92"/>
      <c r="BO92" s="95"/>
      <c r="BP92" s="92"/>
      <c r="BQ92" s="93"/>
      <c r="BS92" s="93"/>
      <c r="BT92" s="94"/>
      <c r="BU92" s="92"/>
      <c r="BV92" s="95"/>
      <c r="BW92" s="92"/>
      <c r="BX92" s="93"/>
      <c r="BZ92" s="93"/>
      <c r="CA92" s="94"/>
      <c r="CB92" s="92"/>
      <c r="CC92" s="95"/>
      <c r="CD92" s="92"/>
      <c r="CE92" s="93"/>
    </row>
    <row r="93" spans="1:83" x14ac:dyDescent="0.25">
      <c r="A93" s="91" t="s">
        <v>55</v>
      </c>
      <c r="B93" s="94"/>
      <c r="C93" s="92"/>
      <c r="D93" s="95"/>
      <c r="E93" s="92"/>
      <c r="F93" s="93"/>
      <c r="G93" s="93"/>
      <c r="H93" s="91" t="s">
        <v>55</v>
      </c>
      <c r="I93" s="94"/>
      <c r="J93" s="92"/>
      <c r="K93" s="95"/>
      <c r="L93" s="92"/>
      <c r="M93" s="93"/>
      <c r="N93" s="93"/>
      <c r="O93" s="91" t="s">
        <v>55</v>
      </c>
      <c r="P93" s="94"/>
      <c r="Q93" s="92"/>
      <c r="R93" s="95"/>
      <c r="S93" s="92"/>
      <c r="T93" s="93"/>
      <c r="U93" s="93"/>
      <c r="V93" s="91" t="s">
        <v>55</v>
      </c>
      <c r="W93" s="94"/>
      <c r="X93" s="92"/>
      <c r="Y93" s="95"/>
      <c r="Z93" s="92"/>
      <c r="AA93" s="93"/>
      <c r="AB93" s="93"/>
      <c r="AC93" s="91" t="s">
        <v>55</v>
      </c>
      <c r="AD93" s="94"/>
      <c r="AE93" s="92"/>
      <c r="AF93" s="95"/>
      <c r="AG93" s="92"/>
      <c r="AH93" s="93"/>
      <c r="AI93" s="93"/>
      <c r="AJ93" s="91" t="s">
        <v>55</v>
      </c>
      <c r="AK93" s="94"/>
      <c r="AL93" s="92"/>
      <c r="AM93" s="95"/>
      <c r="AN93" s="92"/>
      <c r="AO93" s="93"/>
      <c r="AQ93" s="91" t="s">
        <v>55</v>
      </c>
      <c r="AR93" s="94"/>
      <c r="AS93" s="92"/>
      <c r="AT93" s="95"/>
      <c r="AU93" s="92"/>
      <c r="AV93" s="93"/>
      <c r="AX93" s="91" t="s">
        <v>55</v>
      </c>
      <c r="AY93" s="94"/>
      <c r="AZ93" s="92"/>
      <c r="BA93" s="95"/>
      <c r="BB93" s="92"/>
      <c r="BC93" s="93"/>
      <c r="BE93" s="91" t="s">
        <v>55</v>
      </c>
      <c r="BF93" s="94"/>
      <c r="BG93" s="92"/>
      <c r="BH93" s="95"/>
      <c r="BI93" s="92"/>
      <c r="BJ93" s="93"/>
      <c r="BL93" s="91" t="s">
        <v>55</v>
      </c>
      <c r="BM93" s="94"/>
      <c r="BN93" s="92"/>
      <c r="BO93" s="95"/>
      <c r="BP93" s="92"/>
      <c r="BQ93" s="93"/>
      <c r="BS93" s="91" t="s">
        <v>55</v>
      </c>
      <c r="BT93" s="94"/>
      <c r="BU93" s="92"/>
      <c r="BV93" s="95"/>
      <c r="BW93" s="92"/>
      <c r="BX93" s="93"/>
      <c r="BZ93" s="91" t="s">
        <v>55</v>
      </c>
      <c r="CA93" s="94"/>
      <c r="CB93" s="92"/>
      <c r="CC93" s="95"/>
      <c r="CD93" s="92"/>
      <c r="CE93" s="93"/>
    </row>
    <row r="94" spans="1:83" x14ac:dyDescent="0.25">
      <c r="A94" s="93"/>
      <c r="B94" s="94"/>
      <c r="C94" s="92"/>
      <c r="D94" s="95"/>
      <c r="E94" s="92"/>
      <c r="F94" s="93"/>
      <c r="G94" s="93"/>
      <c r="H94" s="93"/>
      <c r="I94" s="94"/>
      <c r="J94" s="92"/>
      <c r="K94" s="95"/>
      <c r="L94" s="92"/>
      <c r="M94" s="93"/>
      <c r="N94" s="93"/>
      <c r="O94" s="93"/>
      <c r="P94" s="94"/>
      <c r="Q94" s="92"/>
      <c r="R94" s="95"/>
      <c r="S94" s="92"/>
      <c r="T94" s="93"/>
      <c r="U94" s="93"/>
      <c r="V94" s="93"/>
      <c r="W94" s="94"/>
      <c r="X94" s="92"/>
      <c r="Y94" s="95"/>
      <c r="Z94" s="92"/>
      <c r="AA94" s="93"/>
      <c r="AB94" s="93"/>
      <c r="AC94" s="93"/>
      <c r="AD94" s="94"/>
      <c r="AE94" s="92"/>
      <c r="AF94" s="95"/>
      <c r="AG94" s="92"/>
      <c r="AH94" s="93"/>
      <c r="AI94" s="93"/>
      <c r="AJ94" s="93"/>
      <c r="AK94" s="94"/>
      <c r="AL94" s="92"/>
      <c r="AM94" s="95"/>
      <c r="AN94" s="92"/>
      <c r="AO94" s="93"/>
      <c r="AQ94" s="93"/>
      <c r="AR94" s="94"/>
      <c r="AS94" s="92"/>
      <c r="AT94" s="95"/>
      <c r="AU94" s="92"/>
      <c r="AV94" s="93"/>
      <c r="AX94" s="93"/>
      <c r="AY94" s="94"/>
      <c r="AZ94" s="92"/>
      <c r="BA94" s="95"/>
      <c r="BB94" s="92"/>
      <c r="BC94" s="93"/>
      <c r="BE94" s="93"/>
      <c r="BF94" s="94"/>
      <c r="BG94" s="92"/>
      <c r="BH94" s="95"/>
      <c r="BI94" s="92"/>
      <c r="BJ94" s="93"/>
      <c r="BL94" s="93"/>
      <c r="BM94" s="94"/>
      <c r="BN94" s="92"/>
      <c r="BO94" s="95"/>
      <c r="BP94" s="92"/>
      <c r="BQ94" s="93"/>
      <c r="BS94" s="93"/>
      <c r="BT94" s="94"/>
      <c r="BU94" s="92"/>
      <c r="BV94" s="95"/>
      <c r="BW94" s="92"/>
      <c r="BX94" s="93"/>
      <c r="BZ94" s="93"/>
      <c r="CA94" s="94"/>
      <c r="CB94" s="92"/>
      <c r="CC94" s="95"/>
      <c r="CD94" s="92"/>
      <c r="CE94" s="93"/>
    </row>
    <row r="95" spans="1:83" ht="26.4" x14ac:dyDescent="0.25">
      <c r="A95" s="96" t="s">
        <v>56</v>
      </c>
      <c r="B95" s="97" t="s">
        <v>25</v>
      </c>
      <c r="C95" s="98" t="s">
        <v>26</v>
      </c>
      <c r="D95" s="99" t="s">
        <v>27</v>
      </c>
      <c r="E95" s="98" t="s">
        <v>26</v>
      </c>
      <c r="F95" s="93"/>
      <c r="G95" s="93"/>
      <c r="H95" s="96" t="s">
        <v>56</v>
      </c>
      <c r="I95" s="97" t="s">
        <v>25</v>
      </c>
      <c r="J95" s="98" t="s">
        <v>26</v>
      </c>
      <c r="K95" s="99" t="s">
        <v>27</v>
      </c>
      <c r="L95" s="98" t="s">
        <v>26</v>
      </c>
      <c r="M95" s="93"/>
      <c r="N95" s="93"/>
      <c r="O95" s="96" t="s">
        <v>56</v>
      </c>
      <c r="P95" s="97" t="s">
        <v>25</v>
      </c>
      <c r="Q95" s="98" t="s">
        <v>26</v>
      </c>
      <c r="R95" s="99" t="s">
        <v>27</v>
      </c>
      <c r="S95" s="98" t="s">
        <v>26</v>
      </c>
      <c r="T95" s="93"/>
      <c r="U95" s="93"/>
      <c r="V95" s="96" t="s">
        <v>56</v>
      </c>
      <c r="W95" s="97" t="s">
        <v>25</v>
      </c>
      <c r="X95" s="98" t="s">
        <v>26</v>
      </c>
      <c r="Y95" s="99" t="s">
        <v>27</v>
      </c>
      <c r="Z95" s="98" t="s">
        <v>26</v>
      </c>
      <c r="AA95" s="93"/>
      <c r="AB95" s="93"/>
      <c r="AC95" s="96" t="s">
        <v>56</v>
      </c>
      <c r="AD95" s="97" t="s">
        <v>25</v>
      </c>
      <c r="AE95" s="98" t="s">
        <v>26</v>
      </c>
      <c r="AF95" s="99" t="s">
        <v>27</v>
      </c>
      <c r="AG95" s="98" t="s">
        <v>26</v>
      </c>
      <c r="AH95" s="93"/>
      <c r="AI95" s="93"/>
      <c r="AJ95" s="96" t="s">
        <v>56</v>
      </c>
      <c r="AK95" s="97" t="s">
        <v>25</v>
      </c>
      <c r="AL95" s="98" t="s">
        <v>26</v>
      </c>
      <c r="AM95" s="99" t="s">
        <v>27</v>
      </c>
      <c r="AN95" s="98" t="s">
        <v>26</v>
      </c>
      <c r="AO95" s="93"/>
      <c r="AQ95" s="96" t="s">
        <v>56</v>
      </c>
      <c r="AR95" s="97" t="s">
        <v>25</v>
      </c>
      <c r="AS95" s="98" t="s">
        <v>26</v>
      </c>
      <c r="AT95" s="99" t="s">
        <v>27</v>
      </c>
      <c r="AU95" s="98" t="s">
        <v>26</v>
      </c>
      <c r="AV95" s="93"/>
      <c r="AX95" s="96" t="s">
        <v>56</v>
      </c>
      <c r="AY95" s="97" t="s">
        <v>25</v>
      </c>
      <c r="AZ95" s="98" t="s">
        <v>26</v>
      </c>
      <c r="BA95" s="99" t="s">
        <v>27</v>
      </c>
      <c r="BB95" s="98" t="s">
        <v>26</v>
      </c>
      <c r="BC95" s="93"/>
      <c r="BE95" s="96" t="s">
        <v>56</v>
      </c>
      <c r="BF95" s="97" t="s">
        <v>25</v>
      </c>
      <c r="BG95" s="98" t="s">
        <v>26</v>
      </c>
      <c r="BH95" s="99" t="s">
        <v>27</v>
      </c>
      <c r="BI95" s="98" t="s">
        <v>26</v>
      </c>
      <c r="BJ95" s="93"/>
      <c r="BL95" s="96" t="s">
        <v>56</v>
      </c>
      <c r="BM95" s="97" t="s">
        <v>25</v>
      </c>
      <c r="BN95" s="98" t="s">
        <v>26</v>
      </c>
      <c r="BO95" s="99" t="s">
        <v>27</v>
      </c>
      <c r="BP95" s="98" t="s">
        <v>26</v>
      </c>
      <c r="BQ95" s="93"/>
      <c r="BS95" s="96" t="s">
        <v>56</v>
      </c>
      <c r="BT95" s="97" t="s">
        <v>25</v>
      </c>
      <c r="BU95" s="98" t="s">
        <v>26</v>
      </c>
      <c r="BV95" s="99" t="s">
        <v>27</v>
      </c>
      <c r="BW95" s="98" t="s">
        <v>26</v>
      </c>
      <c r="BX95" s="93"/>
      <c r="BZ95" s="96" t="s">
        <v>56</v>
      </c>
      <c r="CA95" s="97" t="s">
        <v>25</v>
      </c>
      <c r="CB95" s="98" t="s">
        <v>26</v>
      </c>
      <c r="CC95" s="99" t="s">
        <v>27</v>
      </c>
      <c r="CD95" s="98" t="s">
        <v>26</v>
      </c>
      <c r="CE95" s="93"/>
    </row>
    <row r="96" spans="1:83" x14ac:dyDescent="0.25">
      <c r="A96" s="93"/>
      <c r="B96" s="94"/>
      <c r="C96" s="92"/>
      <c r="D96" s="95"/>
      <c r="E96" s="92"/>
      <c r="F96" s="93"/>
      <c r="G96" s="93"/>
      <c r="H96" s="93"/>
      <c r="I96" s="94"/>
      <c r="J96" s="92"/>
      <c r="K96" s="95"/>
      <c r="L96" s="92"/>
      <c r="M96" s="93"/>
      <c r="N96" s="93"/>
      <c r="O96" s="93"/>
      <c r="P96" s="94"/>
      <c r="Q96" s="92"/>
      <c r="R96" s="95"/>
      <c r="S96" s="92"/>
      <c r="T96" s="93"/>
      <c r="U96" s="93"/>
      <c r="V96" s="93"/>
      <c r="W96" s="94"/>
      <c r="X96" s="92"/>
      <c r="Y96" s="95"/>
      <c r="Z96" s="92"/>
      <c r="AA96" s="93"/>
      <c r="AB96" s="93"/>
      <c r="AC96" s="93"/>
      <c r="AD96" s="94"/>
      <c r="AE96" s="92"/>
      <c r="AF96" s="95"/>
      <c r="AG96" s="92"/>
      <c r="AH96" s="93"/>
      <c r="AI96" s="93"/>
      <c r="AJ96" s="93"/>
      <c r="AK96" s="94"/>
      <c r="AL96" s="92"/>
      <c r="AM96" s="95"/>
      <c r="AN96" s="92"/>
      <c r="AO96" s="93"/>
      <c r="AQ96" s="93"/>
      <c r="AR96" s="94"/>
      <c r="AS96" s="92"/>
      <c r="AT96" s="95"/>
      <c r="AU96" s="92"/>
      <c r="AV96" s="93"/>
      <c r="AX96" s="93"/>
      <c r="AY96" s="94"/>
      <c r="AZ96" s="92"/>
      <c r="BA96" s="95"/>
      <c r="BB96" s="92"/>
      <c r="BC96" s="93"/>
      <c r="BE96" s="93"/>
      <c r="BF96" s="94"/>
      <c r="BG96" s="92"/>
      <c r="BH96" s="95"/>
      <c r="BI96" s="92"/>
      <c r="BJ96" s="93"/>
      <c r="BL96" s="93"/>
      <c r="BM96" s="94"/>
      <c r="BN96" s="92"/>
      <c r="BO96" s="95"/>
      <c r="BP96" s="92"/>
      <c r="BQ96" s="93"/>
      <c r="BS96" s="93"/>
      <c r="BT96" s="94"/>
      <c r="BU96" s="92"/>
      <c r="BV96" s="95"/>
      <c r="BW96" s="92"/>
      <c r="BX96" s="93"/>
      <c r="BZ96" s="93"/>
      <c r="CA96" s="94"/>
      <c r="CB96" s="92"/>
      <c r="CC96" s="95"/>
      <c r="CD96" s="92"/>
      <c r="CE96" s="93"/>
    </row>
    <row r="97" spans="1:83" x14ac:dyDescent="0.25">
      <c r="A97" s="85" t="s">
        <v>57</v>
      </c>
      <c r="B97" s="86">
        <v>189400015.80999994</v>
      </c>
      <c r="C97" s="88">
        <v>0.91872695906770607</v>
      </c>
      <c r="D97" s="87">
        <v>1359</v>
      </c>
      <c r="E97" s="88">
        <v>0.8911475409836066</v>
      </c>
      <c r="F97" s="93"/>
      <c r="G97" s="93"/>
      <c r="H97" s="85" t="s">
        <v>57</v>
      </c>
      <c r="I97" s="86">
        <v>186919932.05999991</v>
      </c>
      <c r="J97" s="88">
        <v>0.91894579372566176</v>
      </c>
      <c r="K97" s="87">
        <v>1348</v>
      </c>
      <c r="L97" s="88">
        <v>0.89153439153439151</v>
      </c>
      <c r="M97" s="93"/>
      <c r="N97" s="93"/>
      <c r="O97" s="85" t="s">
        <v>57</v>
      </c>
      <c r="P97" s="86">
        <v>184528855.03999993</v>
      </c>
      <c r="Q97" s="88">
        <v>0.91859958290040411</v>
      </c>
      <c r="R97" s="87">
        <v>1335</v>
      </c>
      <c r="S97" s="88">
        <v>0.89059372915276847</v>
      </c>
      <c r="T97" s="93"/>
      <c r="U97" s="93"/>
      <c r="V97" s="85" t="s">
        <v>57</v>
      </c>
      <c r="W97" s="86">
        <v>182650215.03999993</v>
      </c>
      <c r="X97" s="88">
        <v>0.9184733497086297</v>
      </c>
      <c r="Y97" s="87">
        <v>1322</v>
      </c>
      <c r="Z97" s="88">
        <v>0.88963660834454916</v>
      </c>
      <c r="AA97" s="93"/>
      <c r="AB97" s="93"/>
      <c r="AC97" s="85" t="s">
        <v>57</v>
      </c>
      <c r="AD97" s="86">
        <v>179700807.20999989</v>
      </c>
      <c r="AE97" s="88">
        <v>0.91803107379521731</v>
      </c>
      <c r="AF97" s="87">
        <v>1303</v>
      </c>
      <c r="AG97" s="88">
        <v>0.88820722563053855</v>
      </c>
      <c r="AH97" s="93"/>
      <c r="AI97" s="93"/>
      <c r="AJ97" s="85" t="s">
        <v>57</v>
      </c>
      <c r="AK97" s="86">
        <v>168788358.34999996</v>
      </c>
      <c r="AL97" s="88">
        <v>0.9179455335777833</v>
      </c>
      <c r="AM97" s="87">
        <v>1234</v>
      </c>
      <c r="AN97" s="88">
        <v>0.8864942528735632</v>
      </c>
      <c r="AO97" s="93"/>
      <c r="AQ97" s="85" t="s">
        <v>57</v>
      </c>
      <c r="AR97" s="86">
        <v>128536569.15000001</v>
      </c>
      <c r="AS97" s="88">
        <v>0.91543229942665416</v>
      </c>
      <c r="AT97" s="87">
        <v>941</v>
      </c>
      <c r="AU97" s="88">
        <v>0.88108614232209737</v>
      </c>
      <c r="AV97" s="93"/>
      <c r="AX97" s="85" t="s">
        <v>57</v>
      </c>
      <c r="AY97" s="86">
        <v>77781529.799999997</v>
      </c>
      <c r="AZ97" s="88">
        <v>0.90977456829627523</v>
      </c>
      <c r="BA97" s="87">
        <v>585</v>
      </c>
      <c r="BB97" s="88">
        <v>0.87183308494783907</v>
      </c>
      <c r="BC97" s="93"/>
      <c r="BE97" s="85" t="s">
        <v>57</v>
      </c>
      <c r="BF97" s="86">
        <v>49952102.650000006</v>
      </c>
      <c r="BG97" s="88">
        <v>0.90764421872128853</v>
      </c>
      <c r="BH97" s="87">
        <v>393</v>
      </c>
      <c r="BI97" s="88">
        <v>0.87139689578713964</v>
      </c>
      <c r="BJ97" s="93"/>
      <c r="BL97" s="85" t="s">
        <v>57</v>
      </c>
      <c r="BM97" s="86">
        <v>38207994.039999999</v>
      </c>
      <c r="BN97" s="88">
        <v>0.89579415192606848</v>
      </c>
      <c r="BO97" s="87">
        <v>320</v>
      </c>
      <c r="BP97" s="88">
        <v>0.86253369272237201</v>
      </c>
      <c r="BQ97" s="93"/>
      <c r="BS97" s="85" t="s">
        <v>57</v>
      </c>
      <c r="BT97" s="86">
        <v>31571119.959999993</v>
      </c>
      <c r="BU97" s="88">
        <v>0.88512045326230793</v>
      </c>
      <c r="BV97" s="87">
        <v>268</v>
      </c>
      <c r="BW97" s="88">
        <v>0.84810126582278478</v>
      </c>
      <c r="BX97" s="93"/>
      <c r="BZ97" s="85" t="s">
        <v>57</v>
      </c>
      <c r="CA97" s="86">
        <v>0</v>
      </c>
      <c r="CB97" s="88">
        <v>0</v>
      </c>
      <c r="CC97" s="87">
        <v>0</v>
      </c>
      <c r="CD97" s="88">
        <v>0</v>
      </c>
      <c r="CE97" s="93"/>
    </row>
    <row r="98" spans="1:83" x14ac:dyDescent="0.25">
      <c r="A98" s="85" t="s">
        <v>58</v>
      </c>
      <c r="B98" s="86">
        <v>0</v>
      </c>
      <c r="C98" s="88">
        <v>0</v>
      </c>
      <c r="D98" s="87">
        <v>0</v>
      </c>
      <c r="E98" s="88">
        <v>0</v>
      </c>
      <c r="F98" s="93"/>
      <c r="G98" s="93"/>
      <c r="H98" s="85" t="s">
        <v>58</v>
      </c>
      <c r="I98" s="86">
        <v>0</v>
      </c>
      <c r="J98" s="88">
        <v>0</v>
      </c>
      <c r="K98" s="87">
        <v>0</v>
      </c>
      <c r="L98" s="88">
        <v>0</v>
      </c>
      <c r="M98" s="93"/>
      <c r="N98" s="93"/>
      <c r="O98" s="85" t="s">
        <v>58</v>
      </c>
      <c r="P98" s="86">
        <v>0</v>
      </c>
      <c r="Q98" s="88">
        <v>0</v>
      </c>
      <c r="R98" s="87">
        <v>0</v>
      </c>
      <c r="S98" s="88">
        <v>0</v>
      </c>
      <c r="T98" s="93"/>
      <c r="U98" s="93"/>
      <c r="V98" s="85" t="s">
        <v>58</v>
      </c>
      <c r="W98" s="86">
        <v>0</v>
      </c>
      <c r="X98" s="88">
        <v>0</v>
      </c>
      <c r="Y98" s="87">
        <v>0</v>
      </c>
      <c r="Z98" s="88">
        <v>0</v>
      </c>
      <c r="AA98" s="93"/>
      <c r="AB98" s="93"/>
      <c r="AC98" s="85" t="s">
        <v>58</v>
      </c>
      <c r="AD98" s="86">
        <v>0</v>
      </c>
      <c r="AE98" s="88">
        <v>0</v>
      </c>
      <c r="AF98" s="87">
        <v>0</v>
      </c>
      <c r="AG98" s="88">
        <v>0</v>
      </c>
      <c r="AH98" s="93"/>
      <c r="AI98" s="93"/>
      <c r="AJ98" s="85" t="s">
        <v>58</v>
      </c>
      <c r="AK98" s="86">
        <v>0</v>
      </c>
      <c r="AL98" s="88">
        <v>0</v>
      </c>
      <c r="AM98" s="87">
        <v>0</v>
      </c>
      <c r="AN98" s="88">
        <v>0</v>
      </c>
      <c r="AO98" s="93"/>
      <c r="AQ98" s="85" t="s">
        <v>58</v>
      </c>
      <c r="AR98" s="86">
        <v>0</v>
      </c>
      <c r="AS98" s="88">
        <v>0</v>
      </c>
      <c r="AT98" s="87">
        <v>0</v>
      </c>
      <c r="AU98" s="88">
        <v>0</v>
      </c>
      <c r="AV98" s="93"/>
      <c r="AX98" s="85" t="s">
        <v>58</v>
      </c>
      <c r="AY98" s="86">
        <v>0</v>
      </c>
      <c r="AZ98" s="88">
        <v>0</v>
      </c>
      <c r="BA98" s="87">
        <v>0</v>
      </c>
      <c r="BB98" s="88">
        <v>0</v>
      </c>
      <c r="BC98" s="93"/>
      <c r="BE98" s="85" t="s">
        <v>58</v>
      </c>
      <c r="BF98" s="86">
        <v>0</v>
      </c>
      <c r="BG98" s="88">
        <v>0</v>
      </c>
      <c r="BH98" s="87">
        <v>0</v>
      </c>
      <c r="BI98" s="88">
        <v>0</v>
      </c>
      <c r="BJ98" s="93"/>
      <c r="BL98" s="85" t="s">
        <v>58</v>
      </c>
      <c r="BM98" s="86">
        <v>0</v>
      </c>
      <c r="BN98" s="88">
        <v>0</v>
      </c>
      <c r="BO98" s="87">
        <v>0</v>
      </c>
      <c r="BP98" s="88">
        <v>0</v>
      </c>
      <c r="BQ98" s="93"/>
      <c r="BS98" s="85" t="s">
        <v>58</v>
      </c>
      <c r="BT98" s="86">
        <v>0</v>
      </c>
      <c r="BU98" s="88">
        <v>0</v>
      </c>
      <c r="BV98" s="87">
        <v>0</v>
      </c>
      <c r="BW98" s="88">
        <v>0</v>
      </c>
      <c r="BX98" s="93"/>
      <c r="BZ98" s="85" t="s">
        <v>58</v>
      </c>
      <c r="CA98" s="86">
        <v>0</v>
      </c>
      <c r="CB98" s="88">
        <v>0</v>
      </c>
      <c r="CC98" s="87">
        <v>0</v>
      </c>
      <c r="CD98" s="88">
        <v>0</v>
      </c>
      <c r="CE98" s="93"/>
    </row>
    <row r="99" spans="1:83" x14ac:dyDescent="0.25">
      <c r="A99" s="85" t="s">
        <v>59</v>
      </c>
      <c r="B99" s="86">
        <v>0</v>
      </c>
      <c r="C99" s="88">
        <v>0</v>
      </c>
      <c r="D99" s="87">
        <v>0</v>
      </c>
      <c r="E99" s="88">
        <v>0</v>
      </c>
      <c r="F99" s="93"/>
      <c r="G99" s="93"/>
      <c r="H99" s="85" t="s">
        <v>59</v>
      </c>
      <c r="I99" s="86">
        <v>0</v>
      </c>
      <c r="J99" s="88">
        <v>0</v>
      </c>
      <c r="K99" s="87">
        <v>0</v>
      </c>
      <c r="L99" s="88">
        <v>0</v>
      </c>
      <c r="M99" s="93"/>
      <c r="N99" s="93"/>
      <c r="O99" s="85" t="s">
        <v>59</v>
      </c>
      <c r="P99" s="86">
        <v>0</v>
      </c>
      <c r="Q99" s="88">
        <v>0</v>
      </c>
      <c r="R99" s="87">
        <v>0</v>
      </c>
      <c r="S99" s="88">
        <v>0</v>
      </c>
      <c r="T99" s="93"/>
      <c r="U99" s="93"/>
      <c r="V99" s="85" t="s">
        <v>59</v>
      </c>
      <c r="W99" s="86">
        <v>0</v>
      </c>
      <c r="X99" s="88">
        <v>0</v>
      </c>
      <c r="Y99" s="87">
        <v>0</v>
      </c>
      <c r="Z99" s="88">
        <v>0</v>
      </c>
      <c r="AA99" s="93"/>
      <c r="AB99" s="93"/>
      <c r="AC99" s="85" t="s">
        <v>59</v>
      </c>
      <c r="AD99" s="86">
        <v>0</v>
      </c>
      <c r="AE99" s="88">
        <v>0</v>
      </c>
      <c r="AF99" s="87">
        <v>0</v>
      </c>
      <c r="AG99" s="88">
        <v>0</v>
      </c>
      <c r="AH99" s="93"/>
      <c r="AI99" s="93"/>
      <c r="AJ99" s="85" t="s">
        <v>59</v>
      </c>
      <c r="AK99" s="86">
        <v>0</v>
      </c>
      <c r="AL99" s="88">
        <v>0</v>
      </c>
      <c r="AM99" s="87">
        <v>0</v>
      </c>
      <c r="AN99" s="88">
        <v>0</v>
      </c>
      <c r="AO99" s="93"/>
      <c r="AQ99" s="85" t="s">
        <v>59</v>
      </c>
      <c r="AR99" s="86">
        <v>0</v>
      </c>
      <c r="AS99" s="88">
        <v>0</v>
      </c>
      <c r="AT99" s="87">
        <v>0</v>
      </c>
      <c r="AU99" s="88">
        <v>0</v>
      </c>
      <c r="AV99" s="93"/>
      <c r="AX99" s="85" t="s">
        <v>59</v>
      </c>
      <c r="AY99" s="86">
        <v>0</v>
      </c>
      <c r="AZ99" s="88">
        <v>0</v>
      </c>
      <c r="BA99" s="87">
        <v>0</v>
      </c>
      <c r="BB99" s="88">
        <v>0</v>
      </c>
      <c r="BC99" s="93"/>
      <c r="BE99" s="85" t="s">
        <v>59</v>
      </c>
      <c r="BF99" s="86">
        <v>0</v>
      </c>
      <c r="BG99" s="88">
        <v>0</v>
      </c>
      <c r="BH99" s="87">
        <v>0</v>
      </c>
      <c r="BI99" s="88">
        <v>0</v>
      </c>
      <c r="BJ99" s="93"/>
      <c r="BL99" s="85" t="s">
        <v>59</v>
      </c>
      <c r="BM99" s="86">
        <v>0</v>
      </c>
      <c r="BN99" s="88">
        <v>0</v>
      </c>
      <c r="BO99" s="87">
        <v>0</v>
      </c>
      <c r="BP99" s="88">
        <v>0</v>
      </c>
      <c r="BQ99" s="93"/>
      <c r="BS99" s="85" t="s">
        <v>59</v>
      </c>
      <c r="BT99" s="86">
        <v>0</v>
      </c>
      <c r="BU99" s="88">
        <v>0</v>
      </c>
      <c r="BV99" s="87">
        <v>0</v>
      </c>
      <c r="BW99" s="88">
        <v>0</v>
      </c>
      <c r="BX99" s="93"/>
      <c r="BZ99" s="85" t="s">
        <v>59</v>
      </c>
      <c r="CA99" s="86">
        <v>0</v>
      </c>
      <c r="CB99" s="88">
        <v>0</v>
      </c>
      <c r="CC99" s="87">
        <v>0</v>
      </c>
      <c r="CD99" s="88">
        <v>0</v>
      </c>
      <c r="CE99" s="93"/>
    </row>
    <row r="100" spans="1:83" x14ac:dyDescent="0.25">
      <c r="A100" s="85" t="s">
        <v>60</v>
      </c>
      <c r="B100" s="86">
        <v>16754831.330000002</v>
      </c>
      <c r="C100" s="88">
        <v>8.1273040932293872E-2</v>
      </c>
      <c r="D100" s="87">
        <v>166</v>
      </c>
      <c r="E100" s="88">
        <v>0.10885245901639344</v>
      </c>
      <c r="F100" s="93"/>
      <c r="G100" s="93"/>
      <c r="H100" s="85" t="s">
        <v>60</v>
      </c>
      <c r="I100" s="86">
        <v>16486986.32</v>
      </c>
      <c r="J100" s="88">
        <v>8.1054206274338264E-2</v>
      </c>
      <c r="K100" s="87">
        <v>164</v>
      </c>
      <c r="L100" s="88">
        <v>0.10846560846560846</v>
      </c>
      <c r="M100" s="93"/>
      <c r="N100" s="93"/>
      <c r="O100" s="85" t="s">
        <v>60</v>
      </c>
      <c r="P100" s="86">
        <v>16351766.370000005</v>
      </c>
      <c r="Q100" s="88">
        <v>8.1400417099595876E-2</v>
      </c>
      <c r="R100" s="87">
        <v>164</v>
      </c>
      <c r="S100" s="88">
        <v>0.10940627084723149</v>
      </c>
      <c r="T100" s="93"/>
      <c r="U100" s="93"/>
      <c r="V100" s="85" t="s">
        <v>60</v>
      </c>
      <c r="W100" s="86">
        <v>16212620.879999999</v>
      </c>
      <c r="X100" s="88">
        <v>8.1526650291370364E-2</v>
      </c>
      <c r="Y100" s="87">
        <v>164</v>
      </c>
      <c r="Z100" s="88">
        <v>0.11036339165545088</v>
      </c>
      <c r="AA100" s="93"/>
      <c r="AB100" s="93"/>
      <c r="AC100" s="85" t="s">
        <v>60</v>
      </c>
      <c r="AD100" s="86">
        <v>16045080.199999999</v>
      </c>
      <c r="AE100" s="88">
        <v>8.1968926204782785E-2</v>
      </c>
      <c r="AF100" s="87">
        <v>164</v>
      </c>
      <c r="AG100" s="88">
        <v>0.11179277436946149</v>
      </c>
      <c r="AH100" s="93"/>
      <c r="AI100" s="93"/>
      <c r="AJ100" s="85" t="s">
        <v>60</v>
      </c>
      <c r="AK100" s="86">
        <v>15087865.430000005</v>
      </c>
      <c r="AL100" s="88">
        <v>8.2054466422216671E-2</v>
      </c>
      <c r="AM100" s="87">
        <v>158</v>
      </c>
      <c r="AN100" s="88">
        <v>0.11350574712643678</v>
      </c>
      <c r="AO100" s="93"/>
      <c r="AQ100" s="85" t="s">
        <v>60</v>
      </c>
      <c r="AR100" s="86">
        <v>11874217.350000001</v>
      </c>
      <c r="AS100" s="88">
        <v>8.4567700573345922E-2</v>
      </c>
      <c r="AT100" s="87">
        <v>127</v>
      </c>
      <c r="AU100" s="88">
        <v>0.11891385767790262</v>
      </c>
      <c r="AV100" s="93"/>
      <c r="AX100" s="85" t="s">
        <v>60</v>
      </c>
      <c r="AY100" s="86">
        <v>7713858.2999999998</v>
      </c>
      <c r="AZ100" s="88">
        <v>9.0225431703724851E-2</v>
      </c>
      <c r="BA100" s="87">
        <v>86</v>
      </c>
      <c r="BB100" s="88">
        <v>0.12816691505216096</v>
      </c>
      <c r="BC100" s="93"/>
      <c r="BE100" s="85" t="s">
        <v>60</v>
      </c>
      <c r="BF100" s="86">
        <v>5082790.5600000005</v>
      </c>
      <c r="BG100" s="88">
        <v>9.2355781278711413E-2</v>
      </c>
      <c r="BH100" s="87">
        <v>58</v>
      </c>
      <c r="BI100" s="88">
        <v>0.12860310421286031</v>
      </c>
      <c r="BJ100" s="93"/>
      <c r="BL100" s="85" t="s">
        <v>60</v>
      </c>
      <c r="BM100" s="86">
        <v>4444655.5200000005</v>
      </c>
      <c r="BN100" s="88">
        <v>0.10420584807393148</v>
      </c>
      <c r="BO100" s="87">
        <v>51</v>
      </c>
      <c r="BP100" s="88">
        <v>0.13746630727762804</v>
      </c>
      <c r="BQ100" s="93"/>
      <c r="BS100" s="85" t="s">
        <v>60</v>
      </c>
      <c r="BT100" s="86">
        <v>4097607.2099999995</v>
      </c>
      <c r="BU100" s="88">
        <v>0.11487954673769202</v>
      </c>
      <c r="BV100" s="87">
        <v>48</v>
      </c>
      <c r="BW100" s="88">
        <v>0.15189873417721519</v>
      </c>
      <c r="BX100" s="93"/>
      <c r="BZ100" s="85" t="s">
        <v>60</v>
      </c>
      <c r="CA100" s="86">
        <v>0</v>
      </c>
      <c r="CB100" s="88">
        <v>0</v>
      </c>
      <c r="CC100" s="87">
        <v>0</v>
      </c>
      <c r="CD100" s="88">
        <v>0</v>
      </c>
      <c r="CE100" s="93"/>
    </row>
    <row r="101" spans="1:83" x14ac:dyDescent="0.25">
      <c r="A101" s="85"/>
      <c r="B101" s="86"/>
      <c r="C101" s="100"/>
      <c r="D101" s="87"/>
      <c r="E101" s="100"/>
      <c r="F101" s="93"/>
      <c r="G101" s="93"/>
      <c r="H101" s="85"/>
      <c r="I101" s="86"/>
      <c r="J101" s="100"/>
      <c r="K101" s="87"/>
      <c r="L101" s="100"/>
      <c r="M101" s="93"/>
      <c r="N101" s="93"/>
      <c r="O101" s="85"/>
      <c r="P101" s="86"/>
      <c r="Q101" s="100"/>
      <c r="R101" s="87"/>
      <c r="S101" s="100"/>
      <c r="T101" s="93"/>
      <c r="U101" s="93"/>
      <c r="V101" s="85"/>
      <c r="W101" s="86"/>
      <c r="X101" s="100"/>
      <c r="Y101" s="87"/>
      <c r="Z101" s="100"/>
      <c r="AA101" s="93"/>
      <c r="AB101" s="93"/>
      <c r="AC101" s="85"/>
      <c r="AD101" s="86"/>
      <c r="AE101" s="100"/>
      <c r="AF101" s="87"/>
      <c r="AG101" s="100"/>
      <c r="AH101" s="93"/>
      <c r="AI101" s="93"/>
      <c r="AJ101" s="85"/>
      <c r="AK101" s="86"/>
      <c r="AL101" s="100"/>
      <c r="AM101" s="87"/>
      <c r="AN101" s="100"/>
      <c r="AO101" s="93"/>
      <c r="AQ101" s="85"/>
      <c r="AR101" s="86"/>
      <c r="AS101" s="100"/>
      <c r="AT101" s="87"/>
      <c r="AU101" s="100"/>
      <c r="AV101" s="93"/>
      <c r="AX101" s="85"/>
      <c r="AY101" s="86"/>
      <c r="AZ101" s="100"/>
      <c r="BA101" s="87"/>
      <c r="BB101" s="100"/>
      <c r="BC101" s="93"/>
      <c r="BE101" s="85"/>
      <c r="BF101" s="86"/>
      <c r="BG101" s="100"/>
      <c r="BH101" s="87"/>
      <c r="BI101" s="100"/>
      <c r="BJ101" s="93"/>
      <c r="BL101" s="85"/>
      <c r="BM101" s="86"/>
      <c r="BN101" s="100"/>
      <c r="BO101" s="87"/>
      <c r="BP101" s="100"/>
      <c r="BQ101" s="93"/>
      <c r="BS101" s="85"/>
      <c r="BT101" s="86"/>
      <c r="BU101" s="100"/>
      <c r="BV101" s="87"/>
      <c r="BW101" s="100"/>
      <c r="BX101" s="93"/>
      <c r="BZ101" s="85"/>
      <c r="CA101" s="86"/>
      <c r="CB101" s="100"/>
      <c r="CC101" s="87"/>
      <c r="CD101" s="100"/>
      <c r="CE101" s="93"/>
    </row>
    <row r="102" spans="1:83" ht="13.8" thickBot="1" x14ac:dyDescent="0.3">
      <c r="A102" s="85"/>
      <c r="B102" s="101">
        <v>206154847.13999996</v>
      </c>
      <c r="C102" s="100"/>
      <c r="D102" s="102">
        <v>1525</v>
      </c>
      <c r="E102" s="100"/>
      <c r="F102" s="93"/>
      <c r="G102" s="93"/>
      <c r="H102" s="85"/>
      <c r="I102" s="101">
        <v>203406918.37999991</v>
      </c>
      <c r="J102" s="100"/>
      <c r="K102" s="102">
        <v>1512</v>
      </c>
      <c r="L102" s="100"/>
      <c r="M102" s="93"/>
      <c r="N102" s="93"/>
      <c r="O102" s="85"/>
      <c r="P102" s="101">
        <v>200880621.40999994</v>
      </c>
      <c r="Q102" s="100"/>
      <c r="R102" s="102">
        <v>1499</v>
      </c>
      <c r="S102" s="100"/>
      <c r="T102" s="93"/>
      <c r="U102" s="93"/>
      <c r="V102" s="85"/>
      <c r="W102" s="101">
        <v>198862835.91999993</v>
      </c>
      <c r="X102" s="100"/>
      <c r="Y102" s="102">
        <v>1486</v>
      </c>
      <c r="Z102" s="100"/>
      <c r="AA102" s="93"/>
      <c r="AB102" s="93"/>
      <c r="AC102" s="85"/>
      <c r="AD102" s="101">
        <v>195745887.40999988</v>
      </c>
      <c r="AE102" s="100"/>
      <c r="AF102" s="102">
        <v>1467</v>
      </c>
      <c r="AG102" s="100"/>
      <c r="AH102" s="93"/>
      <c r="AI102" s="93"/>
      <c r="AJ102" s="85"/>
      <c r="AK102" s="101">
        <v>183876223.77999997</v>
      </c>
      <c r="AL102" s="100"/>
      <c r="AM102" s="102">
        <v>1392</v>
      </c>
      <c r="AN102" s="100"/>
      <c r="AO102" s="93"/>
      <c r="AQ102" s="85"/>
      <c r="AR102" s="101">
        <v>140410786.5</v>
      </c>
      <c r="AS102" s="100"/>
      <c r="AT102" s="102">
        <v>1068</v>
      </c>
      <c r="AU102" s="100"/>
      <c r="AV102" s="93"/>
      <c r="AX102" s="85"/>
      <c r="AY102" s="101">
        <v>85495388.099999994</v>
      </c>
      <c r="AZ102" s="100"/>
      <c r="BA102" s="102">
        <v>671</v>
      </c>
      <c r="BB102" s="100"/>
      <c r="BC102" s="93"/>
      <c r="BE102" s="85"/>
      <c r="BF102" s="101">
        <v>55034893.210000008</v>
      </c>
      <c r="BG102" s="100"/>
      <c r="BH102" s="102">
        <v>451</v>
      </c>
      <c r="BI102" s="100"/>
      <c r="BJ102" s="93"/>
      <c r="BL102" s="85"/>
      <c r="BM102" s="101">
        <v>42652649.560000002</v>
      </c>
      <c r="BN102" s="100"/>
      <c r="BO102" s="102">
        <v>371</v>
      </c>
      <c r="BP102" s="100"/>
      <c r="BQ102" s="93"/>
      <c r="BS102" s="85"/>
      <c r="BT102" s="101">
        <v>35668727.169999994</v>
      </c>
      <c r="BU102" s="100"/>
      <c r="BV102" s="102">
        <v>316</v>
      </c>
      <c r="BW102" s="100"/>
      <c r="BX102" s="93"/>
      <c r="BZ102" s="85"/>
      <c r="CA102" s="101">
        <v>0</v>
      </c>
      <c r="CB102" s="100"/>
      <c r="CC102" s="102">
        <v>0</v>
      </c>
      <c r="CD102" s="100"/>
      <c r="CE102" s="93"/>
    </row>
    <row r="103" spans="1:83" ht="13.8" thickTop="1" x14ac:dyDescent="0.25">
      <c r="A103" s="93"/>
      <c r="B103" s="94"/>
      <c r="C103" s="92"/>
      <c r="D103" s="95"/>
      <c r="E103" s="92"/>
      <c r="F103" s="93"/>
      <c r="G103" s="93"/>
      <c r="H103" s="93"/>
      <c r="I103" s="94"/>
      <c r="J103" s="92"/>
      <c r="K103" s="95"/>
      <c r="L103" s="92"/>
      <c r="M103" s="93"/>
      <c r="N103" s="93"/>
      <c r="O103" s="93"/>
      <c r="P103" s="94"/>
      <c r="Q103" s="92"/>
      <c r="R103" s="95"/>
      <c r="S103" s="92"/>
      <c r="T103" s="93"/>
      <c r="U103" s="93"/>
      <c r="V103" s="93"/>
      <c r="W103" s="94"/>
      <c r="X103" s="92"/>
      <c r="Y103" s="95"/>
      <c r="Z103" s="92"/>
      <c r="AA103" s="93"/>
      <c r="AB103" s="93"/>
      <c r="AC103" s="93"/>
      <c r="AD103" s="94"/>
      <c r="AE103" s="92"/>
      <c r="AF103" s="95"/>
      <c r="AG103" s="92"/>
      <c r="AH103" s="93"/>
      <c r="AI103" s="93"/>
      <c r="AJ103" s="93"/>
      <c r="AK103" s="94"/>
      <c r="AL103" s="92"/>
      <c r="AM103" s="95"/>
      <c r="AN103" s="92"/>
      <c r="AO103" s="93"/>
      <c r="AQ103" s="93"/>
      <c r="AR103" s="94"/>
      <c r="AS103" s="92"/>
      <c r="AT103" s="95"/>
      <c r="AU103" s="92"/>
      <c r="AV103" s="93"/>
      <c r="AX103" s="93"/>
      <c r="AY103" s="94"/>
      <c r="AZ103" s="92"/>
      <c r="BA103" s="95"/>
      <c r="BB103" s="92"/>
      <c r="BC103" s="93"/>
      <c r="BE103" s="93"/>
      <c r="BF103" s="94"/>
      <c r="BG103" s="92"/>
      <c r="BH103" s="95"/>
      <c r="BI103" s="92"/>
      <c r="BJ103" s="93"/>
      <c r="BL103" s="93"/>
      <c r="BM103" s="94"/>
      <c r="BN103" s="92"/>
      <c r="BO103" s="95"/>
      <c r="BP103" s="92"/>
      <c r="BQ103" s="93"/>
      <c r="BS103" s="93"/>
      <c r="BT103" s="94"/>
      <c r="BU103" s="92"/>
      <c r="BV103" s="95"/>
      <c r="BW103" s="92"/>
      <c r="BX103" s="93"/>
      <c r="BZ103" s="93"/>
      <c r="CA103" s="94"/>
      <c r="CB103" s="92"/>
      <c r="CC103" s="95"/>
      <c r="CD103" s="92"/>
      <c r="CE103" s="93"/>
    </row>
    <row r="104" spans="1:83" x14ac:dyDescent="0.25">
      <c r="A104" s="93"/>
      <c r="B104" s="86"/>
      <c r="C104" s="92"/>
      <c r="D104" s="95"/>
      <c r="E104" s="92"/>
      <c r="F104" s="93"/>
      <c r="G104" s="93"/>
      <c r="H104" s="93"/>
      <c r="I104" s="86"/>
      <c r="J104" s="92"/>
      <c r="K104" s="95"/>
      <c r="L104" s="92"/>
      <c r="M104" s="93"/>
      <c r="N104" s="93"/>
      <c r="O104" s="93"/>
      <c r="P104" s="86"/>
      <c r="Q104" s="92"/>
      <c r="R104" s="95"/>
      <c r="S104" s="92"/>
      <c r="T104" s="93"/>
      <c r="U104" s="93"/>
      <c r="V104" s="93"/>
      <c r="W104" s="86"/>
      <c r="X104" s="92"/>
      <c r="Y104" s="95"/>
      <c r="Z104" s="92"/>
      <c r="AA104" s="93"/>
      <c r="AB104" s="93"/>
      <c r="AC104" s="93"/>
      <c r="AD104" s="86"/>
      <c r="AE104" s="92"/>
      <c r="AF104" s="95"/>
      <c r="AG104" s="92"/>
      <c r="AH104" s="93"/>
      <c r="AI104" s="93"/>
      <c r="AJ104" s="93"/>
      <c r="AK104" s="86"/>
      <c r="AL104" s="92"/>
      <c r="AM104" s="95"/>
      <c r="AN104" s="92"/>
      <c r="AO104" s="93"/>
      <c r="AQ104" s="93"/>
      <c r="AR104" s="86"/>
      <c r="AS104" s="92"/>
      <c r="AT104" s="95"/>
      <c r="AU104" s="92"/>
      <c r="AV104" s="93"/>
      <c r="AX104" s="93"/>
      <c r="AY104" s="86"/>
      <c r="AZ104" s="92"/>
      <c r="BA104" s="95"/>
      <c r="BB104" s="92"/>
      <c r="BC104" s="93"/>
      <c r="BE104" s="93"/>
      <c r="BF104" s="86"/>
      <c r="BG104" s="92"/>
      <c r="BH104" s="95"/>
      <c r="BI104" s="92"/>
      <c r="BJ104" s="93"/>
      <c r="BL104" s="93"/>
      <c r="BM104" s="86"/>
      <c r="BN104" s="92"/>
      <c r="BO104" s="95"/>
      <c r="BP104" s="92"/>
      <c r="BQ104" s="93"/>
      <c r="BS104" s="93"/>
      <c r="BT104" s="86"/>
      <c r="BU104" s="92"/>
      <c r="BV104" s="95"/>
      <c r="BW104" s="92"/>
      <c r="BX104" s="93"/>
      <c r="BZ104" s="93"/>
      <c r="CA104" s="86"/>
      <c r="CB104" s="92"/>
      <c r="CC104" s="95"/>
      <c r="CD104" s="92"/>
      <c r="CE104" s="93"/>
    </row>
    <row r="105" spans="1:83" x14ac:dyDescent="0.25">
      <c r="A105" s="91" t="s">
        <v>61</v>
      </c>
      <c r="B105" s="86"/>
      <c r="C105" s="92"/>
      <c r="D105" s="95"/>
      <c r="E105" s="92"/>
      <c r="F105" s="93"/>
      <c r="G105" s="93"/>
      <c r="H105" s="91" t="s">
        <v>61</v>
      </c>
      <c r="I105" s="86"/>
      <c r="J105" s="92"/>
      <c r="K105" s="95"/>
      <c r="L105" s="92"/>
      <c r="M105" s="93"/>
      <c r="N105" s="93"/>
      <c r="O105" s="91" t="s">
        <v>61</v>
      </c>
      <c r="P105" s="86"/>
      <c r="Q105" s="92"/>
      <c r="R105" s="95"/>
      <c r="S105" s="92"/>
      <c r="T105" s="93"/>
      <c r="U105" s="93"/>
      <c r="V105" s="91" t="s">
        <v>61</v>
      </c>
      <c r="W105" s="86"/>
      <c r="X105" s="92"/>
      <c r="Y105" s="95"/>
      <c r="Z105" s="92"/>
      <c r="AA105" s="93"/>
      <c r="AB105" s="93"/>
      <c r="AC105" s="91" t="s">
        <v>61</v>
      </c>
      <c r="AD105" s="86"/>
      <c r="AE105" s="92"/>
      <c r="AF105" s="95"/>
      <c r="AG105" s="92"/>
      <c r="AH105" s="93"/>
      <c r="AI105" s="93"/>
      <c r="AJ105" s="91" t="s">
        <v>61</v>
      </c>
      <c r="AK105" s="86"/>
      <c r="AL105" s="92"/>
      <c r="AM105" s="95"/>
      <c r="AN105" s="92"/>
      <c r="AO105" s="93"/>
      <c r="AQ105" s="91" t="s">
        <v>61</v>
      </c>
      <c r="AR105" s="86"/>
      <c r="AS105" s="92"/>
      <c r="AT105" s="95"/>
      <c r="AU105" s="92"/>
      <c r="AV105" s="93"/>
      <c r="AX105" s="91" t="s">
        <v>61</v>
      </c>
      <c r="AY105" s="86"/>
      <c r="AZ105" s="92"/>
      <c r="BA105" s="95"/>
      <c r="BB105" s="92"/>
      <c r="BC105" s="93"/>
      <c r="BE105" s="91" t="s">
        <v>61</v>
      </c>
      <c r="BF105" s="86"/>
      <c r="BG105" s="92"/>
      <c r="BH105" s="95"/>
      <c r="BI105" s="92"/>
      <c r="BJ105" s="93"/>
      <c r="BL105" s="91" t="s">
        <v>61</v>
      </c>
      <c r="BM105" s="86"/>
      <c r="BN105" s="92"/>
      <c r="BO105" s="95"/>
      <c r="BP105" s="92"/>
      <c r="BQ105" s="93"/>
      <c r="BS105" s="91" t="s">
        <v>61</v>
      </c>
      <c r="BT105" s="86"/>
      <c r="BU105" s="92"/>
      <c r="BV105" s="95"/>
      <c r="BW105" s="92"/>
      <c r="BX105" s="93"/>
      <c r="BZ105" s="91" t="s">
        <v>61</v>
      </c>
      <c r="CA105" s="86"/>
      <c r="CB105" s="92"/>
      <c r="CC105" s="95"/>
      <c r="CD105" s="92"/>
      <c r="CE105" s="93"/>
    </row>
    <row r="106" spans="1:83" x14ac:dyDescent="0.25">
      <c r="A106" s="93"/>
      <c r="B106" s="94"/>
      <c r="C106" s="92"/>
      <c r="D106" s="95"/>
      <c r="E106" s="92"/>
      <c r="F106" s="93"/>
      <c r="G106" s="93"/>
      <c r="H106" s="93"/>
      <c r="I106" s="94"/>
      <c r="J106" s="92"/>
      <c r="K106" s="95"/>
      <c r="L106" s="92"/>
      <c r="M106" s="93"/>
      <c r="N106" s="93"/>
      <c r="O106" s="93"/>
      <c r="P106" s="94"/>
      <c r="Q106" s="92"/>
      <c r="R106" s="95"/>
      <c r="S106" s="92"/>
      <c r="T106" s="93"/>
      <c r="U106" s="93"/>
      <c r="V106" s="93"/>
      <c r="W106" s="94"/>
      <c r="X106" s="92"/>
      <c r="Y106" s="95"/>
      <c r="Z106" s="92"/>
      <c r="AA106" s="93"/>
      <c r="AB106" s="93"/>
      <c r="AC106" s="93"/>
      <c r="AD106" s="94"/>
      <c r="AE106" s="92"/>
      <c r="AF106" s="95"/>
      <c r="AG106" s="92"/>
      <c r="AH106" s="93"/>
      <c r="AI106" s="93"/>
      <c r="AJ106" s="93"/>
      <c r="AK106" s="94"/>
      <c r="AL106" s="92"/>
      <c r="AM106" s="95"/>
      <c r="AN106" s="92"/>
      <c r="AO106" s="93"/>
      <c r="AQ106" s="93"/>
      <c r="AR106" s="94"/>
      <c r="AS106" s="92"/>
      <c r="AT106" s="95"/>
      <c r="AU106" s="92"/>
      <c r="AV106" s="93"/>
      <c r="AX106" s="93"/>
      <c r="AY106" s="94"/>
      <c r="AZ106" s="92"/>
      <c r="BA106" s="95"/>
      <c r="BB106" s="92"/>
      <c r="BC106" s="93"/>
      <c r="BE106" s="93"/>
      <c r="BF106" s="94"/>
      <c r="BG106" s="92"/>
      <c r="BH106" s="95"/>
      <c r="BI106" s="92"/>
      <c r="BJ106" s="93"/>
      <c r="BL106" s="93"/>
      <c r="BM106" s="94"/>
      <c r="BN106" s="92"/>
      <c r="BO106" s="95"/>
      <c r="BP106" s="92"/>
      <c r="BQ106" s="93"/>
      <c r="BS106" s="93"/>
      <c r="BT106" s="94"/>
      <c r="BU106" s="92"/>
      <c r="BV106" s="95"/>
      <c r="BW106" s="92"/>
      <c r="BX106" s="93"/>
      <c r="BZ106" s="93"/>
      <c r="CA106" s="94"/>
      <c r="CB106" s="92"/>
      <c r="CC106" s="95"/>
      <c r="CD106" s="92"/>
      <c r="CE106" s="93"/>
    </row>
    <row r="107" spans="1:83" ht="26.4" x14ac:dyDescent="0.25">
      <c r="A107" s="96" t="s">
        <v>62</v>
      </c>
      <c r="B107" s="97" t="s">
        <v>25</v>
      </c>
      <c r="C107" s="98" t="s">
        <v>26</v>
      </c>
      <c r="D107" s="99" t="s">
        <v>27</v>
      </c>
      <c r="E107" s="98" t="s">
        <v>26</v>
      </c>
      <c r="F107" s="93"/>
      <c r="G107" s="93"/>
      <c r="H107" s="96" t="s">
        <v>62</v>
      </c>
      <c r="I107" s="97" t="s">
        <v>25</v>
      </c>
      <c r="J107" s="98" t="s">
        <v>26</v>
      </c>
      <c r="K107" s="99" t="s">
        <v>27</v>
      </c>
      <c r="L107" s="98" t="s">
        <v>26</v>
      </c>
      <c r="M107" s="93"/>
      <c r="N107" s="93"/>
      <c r="O107" s="96" t="s">
        <v>62</v>
      </c>
      <c r="P107" s="97" t="s">
        <v>25</v>
      </c>
      <c r="Q107" s="98" t="s">
        <v>26</v>
      </c>
      <c r="R107" s="99" t="s">
        <v>27</v>
      </c>
      <c r="S107" s="98" t="s">
        <v>26</v>
      </c>
      <c r="T107" s="93"/>
      <c r="U107" s="93"/>
      <c r="V107" s="96" t="s">
        <v>62</v>
      </c>
      <c r="W107" s="97" t="s">
        <v>25</v>
      </c>
      <c r="X107" s="98" t="s">
        <v>26</v>
      </c>
      <c r="Y107" s="99" t="s">
        <v>27</v>
      </c>
      <c r="Z107" s="98" t="s">
        <v>26</v>
      </c>
      <c r="AA107" s="93"/>
      <c r="AB107" s="93"/>
      <c r="AC107" s="96" t="s">
        <v>62</v>
      </c>
      <c r="AD107" s="97" t="s">
        <v>25</v>
      </c>
      <c r="AE107" s="98" t="s">
        <v>26</v>
      </c>
      <c r="AF107" s="99" t="s">
        <v>27</v>
      </c>
      <c r="AG107" s="98" t="s">
        <v>26</v>
      </c>
      <c r="AH107" s="93"/>
      <c r="AI107" s="93"/>
      <c r="AJ107" s="96" t="s">
        <v>62</v>
      </c>
      <c r="AK107" s="97" t="s">
        <v>25</v>
      </c>
      <c r="AL107" s="98" t="s">
        <v>26</v>
      </c>
      <c r="AM107" s="99" t="s">
        <v>27</v>
      </c>
      <c r="AN107" s="98" t="s">
        <v>26</v>
      </c>
      <c r="AO107" s="93"/>
      <c r="AQ107" s="96" t="s">
        <v>62</v>
      </c>
      <c r="AR107" s="97" t="s">
        <v>25</v>
      </c>
      <c r="AS107" s="98" t="s">
        <v>26</v>
      </c>
      <c r="AT107" s="99" t="s">
        <v>27</v>
      </c>
      <c r="AU107" s="98" t="s">
        <v>26</v>
      </c>
      <c r="AV107" s="93"/>
      <c r="AX107" s="96" t="s">
        <v>62</v>
      </c>
      <c r="AY107" s="97" t="s">
        <v>25</v>
      </c>
      <c r="AZ107" s="98" t="s">
        <v>26</v>
      </c>
      <c r="BA107" s="99" t="s">
        <v>27</v>
      </c>
      <c r="BB107" s="98" t="s">
        <v>26</v>
      </c>
      <c r="BC107" s="93"/>
      <c r="BE107" s="96" t="s">
        <v>62</v>
      </c>
      <c r="BF107" s="97" t="s">
        <v>25</v>
      </c>
      <c r="BG107" s="98" t="s">
        <v>26</v>
      </c>
      <c r="BH107" s="99" t="s">
        <v>27</v>
      </c>
      <c r="BI107" s="98" t="s">
        <v>26</v>
      </c>
      <c r="BJ107" s="93"/>
      <c r="BL107" s="96" t="s">
        <v>62</v>
      </c>
      <c r="BM107" s="97" t="s">
        <v>25</v>
      </c>
      <c r="BN107" s="98" t="s">
        <v>26</v>
      </c>
      <c r="BO107" s="99" t="s">
        <v>27</v>
      </c>
      <c r="BP107" s="98" t="s">
        <v>26</v>
      </c>
      <c r="BQ107" s="93"/>
      <c r="BS107" s="96" t="s">
        <v>62</v>
      </c>
      <c r="BT107" s="97" t="s">
        <v>25</v>
      </c>
      <c r="BU107" s="98" t="s">
        <v>26</v>
      </c>
      <c r="BV107" s="99" t="s">
        <v>27</v>
      </c>
      <c r="BW107" s="98" t="s">
        <v>26</v>
      </c>
      <c r="BX107" s="93"/>
      <c r="BZ107" s="96" t="s">
        <v>62</v>
      </c>
      <c r="CA107" s="97" t="s">
        <v>25</v>
      </c>
      <c r="CB107" s="98" t="s">
        <v>26</v>
      </c>
      <c r="CC107" s="99" t="s">
        <v>27</v>
      </c>
      <c r="CD107" s="98" t="s">
        <v>26</v>
      </c>
      <c r="CE107" s="93"/>
    </row>
    <row r="108" spans="1:83" x14ac:dyDescent="0.25">
      <c r="A108" s="93"/>
      <c r="B108" s="94"/>
      <c r="C108" s="92"/>
      <c r="D108" s="95"/>
      <c r="E108" s="92"/>
      <c r="F108" s="93"/>
      <c r="G108" s="93"/>
      <c r="H108" s="93"/>
      <c r="I108" s="94"/>
      <c r="J108" s="92"/>
      <c r="K108" s="95"/>
      <c r="L108" s="92"/>
      <c r="M108" s="93"/>
      <c r="N108" s="93"/>
      <c r="O108" s="93"/>
      <c r="P108" s="94"/>
      <c r="Q108" s="92"/>
      <c r="R108" s="95"/>
      <c r="S108" s="92"/>
      <c r="T108" s="93"/>
      <c r="U108" s="93"/>
      <c r="V108" s="93"/>
      <c r="W108" s="94"/>
      <c r="X108" s="92"/>
      <c r="Y108" s="95"/>
      <c r="Z108" s="92"/>
      <c r="AA108" s="93"/>
      <c r="AB108" s="93"/>
      <c r="AC108" s="93"/>
      <c r="AD108" s="94"/>
      <c r="AE108" s="92"/>
      <c r="AF108" s="95"/>
      <c r="AG108" s="92"/>
      <c r="AH108" s="93"/>
      <c r="AI108" s="93"/>
      <c r="AJ108" s="93"/>
      <c r="AK108" s="94"/>
      <c r="AL108" s="92"/>
      <c r="AM108" s="95"/>
      <c r="AN108" s="92"/>
      <c r="AO108" s="93"/>
      <c r="AQ108" s="93"/>
      <c r="AR108" s="94"/>
      <c r="AS108" s="92"/>
      <c r="AT108" s="95"/>
      <c r="AU108" s="92"/>
      <c r="AV108" s="93"/>
      <c r="AX108" s="93"/>
      <c r="AY108" s="94"/>
      <c r="AZ108" s="92"/>
      <c r="BA108" s="95"/>
      <c r="BB108" s="92"/>
      <c r="BC108" s="93"/>
      <c r="BE108" s="93"/>
      <c r="BF108" s="94"/>
      <c r="BG108" s="92"/>
      <c r="BH108" s="95"/>
      <c r="BI108" s="92"/>
      <c r="BJ108" s="93"/>
      <c r="BL108" s="93"/>
      <c r="BM108" s="94"/>
      <c r="BN108" s="92"/>
      <c r="BO108" s="95"/>
      <c r="BP108" s="92"/>
      <c r="BQ108" s="93"/>
      <c r="BS108" s="93"/>
      <c r="BT108" s="94"/>
      <c r="BU108" s="92"/>
      <c r="BV108" s="95"/>
      <c r="BW108" s="92"/>
      <c r="BX108" s="93"/>
      <c r="BZ108" s="93"/>
      <c r="CA108" s="94"/>
      <c r="CB108" s="92"/>
      <c r="CC108" s="95"/>
      <c r="CD108" s="92"/>
      <c r="CE108" s="93"/>
    </row>
    <row r="109" spans="1:83" x14ac:dyDescent="0.25">
      <c r="A109" s="85" t="s">
        <v>63</v>
      </c>
      <c r="B109" s="86">
        <v>50758738.640000001</v>
      </c>
      <c r="C109" s="88">
        <v>0.24621656654781285</v>
      </c>
      <c r="D109" s="87">
        <v>652</v>
      </c>
      <c r="E109" s="88">
        <v>0.4275409836065574</v>
      </c>
      <c r="F109" s="93"/>
      <c r="G109" s="93"/>
      <c r="H109" s="85" t="s">
        <v>63</v>
      </c>
      <c r="I109" s="86">
        <v>50677418.130000032</v>
      </c>
      <c r="J109" s="88">
        <v>0.24914304062817408</v>
      </c>
      <c r="K109" s="87">
        <v>651</v>
      </c>
      <c r="L109" s="88">
        <v>0.43055555555555558</v>
      </c>
      <c r="M109" s="93"/>
      <c r="N109" s="93"/>
      <c r="O109" s="85" t="s">
        <v>63</v>
      </c>
      <c r="P109" s="86">
        <v>50629608.290000014</v>
      </c>
      <c r="Q109" s="88">
        <v>0.25203828987896398</v>
      </c>
      <c r="R109" s="87">
        <v>651</v>
      </c>
      <c r="S109" s="88">
        <v>0.43428952635090062</v>
      </c>
      <c r="T109" s="93"/>
      <c r="U109" s="93"/>
      <c r="V109" s="85" t="s">
        <v>63</v>
      </c>
      <c r="W109" s="86">
        <v>50262757.310000002</v>
      </c>
      <c r="X109" s="88">
        <v>0.25275088267483053</v>
      </c>
      <c r="Y109" s="87">
        <v>647</v>
      </c>
      <c r="Z109" s="88">
        <v>0.43539703903095561</v>
      </c>
      <c r="AA109" s="93"/>
      <c r="AB109" s="93"/>
      <c r="AC109" s="85" t="s">
        <v>63</v>
      </c>
      <c r="AD109" s="86">
        <v>49374994.140000015</v>
      </c>
      <c r="AE109" s="88">
        <v>0.25224026309468001</v>
      </c>
      <c r="AF109" s="87">
        <v>637</v>
      </c>
      <c r="AG109" s="88">
        <v>0.43421949556918882</v>
      </c>
      <c r="AH109" s="93"/>
      <c r="AI109" s="93"/>
      <c r="AJ109" s="85" t="s">
        <v>63</v>
      </c>
      <c r="AK109" s="86">
        <v>47591391.25000003</v>
      </c>
      <c r="AL109" s="88">
        <v>0.25882297488848299</v>
      </c>
      <c r="AM109" s="87">
        <v>615</v>
      </c>
      <c r="AN109" s="88">
        <v>0.44181034482758619</v>
      </c>
      <c r="AO109" s="93"/>
      <c r="AQ109" s="85" t="s">
        <v>63</v>
      </c>
      <c r="AR109" s="86">
        <v>36298226.32000003</v>
      </c>
      <c r="AS109" s="88">
        <v>0.25851451462384639</v>
      </c>
      <c r="AT109" s="87">
        <v>473</v>
      </c>
      <c r="AU109" s="88">
        <v>0.44288389513108617</v>
      </c>
      <c r="AV109" s="93"/>
      <c r="AX109" s="85" t="s">
        <v>63</v>
      </c>
      <c r="AY109" s="86">
        <v>24543668.520000011</v>
      </c>
      <c r="AZ109" s="88">
        <v>0.28707593550300531</v>
      </c>
      <c r="BA109" s="87">
        <v>322</v>
      </c>
      <c r="BB109" s="88">
        <v>0.47988077496274217</v>
      </c>
      <c r="BC109" s="93"/>
      <c r="BE109" s="85" t="s">
        <v>63</v>
      </c>
      <c r="BF109" s="86">
        <v>17299131.750000004</v>
      </c>
      <c r="BG109" s="88">
        <v>0.31433025015585386</v>
      </c>
      <c r="BH109" s="87">
        <v>231</v>
      </c>
      <c r="BI109" s="88">
        <v>0.51219512195121952</v>
      </c>
      <c r="BJ109" s="93"/>
      <c r="BL109" s="85" t="s">
        <v>63</v>
      </c>
      <c r="BM109" s="86">
        <v>15276268.019999994</v>
      </c>
      <c r="BN109" s="88">
        <v>0.35815519498995446</v>
      </c>
      <c r="BO109" s="87">
        <v>206</v>
      </c>
      <c r="BP109" s="88">
        <v>0.55525606469002697</v>
      </c>
      <c r="BQ109" s="93"/>
      <c r="BS109" s="85" t="s">
        <v>63</v>
      </c>
      <c r="BT109" s="86">
        <v>13354193.950000001</v>
      </c>
      <c r="BU109" s="88">
        <v>0.37439502358334364</v>
      </c>
      <c r="BV109" s="87">
        <v>182</v>
      </c>
      <c r="BW109" s="88">
        <v>0.57594936708860756</v>
      </c>
      <c r="BX109" s="93"/>
      <c r="BZ109" s="85" t="s">
        <v>63</v>
      </c>
      <c r="CA109" s="86">
        <v>0</v>
      </c>
      <c r="CB109" s="88">
        <v>0</v>
      </c>
      <c r="CC109" s="87">
        <v>0</v>
      </c>
      <c r="CD109" s="88">
        <v>0</v>
      </c>
      <c r="CE109" s="93"/>
    </row>
    <row r="110" spans="1:83" x14ac:dyDescent="0.25">
      <c r="A110" s="85" t="s">
        <v>64</v>
      </c>
      <c r="B110" s="86">
        <v>92624009.300000012</v>
      </c>
      <c r="C110" s="88">
        <v>0.44929338594255286</v>
      </c>
      <c r="D110" s="87">
        <v>662</v>
      </c>
      <c r="E110" s="88">
        <v>0.4340983606557377</v>
      </c>
      <c r="F110" s="93"/>
      <c r="G110" s="93"/>
      <c r="H110" s="85" t="s">
        <v>64</v>
      </c>
      <c r="I110" s="86">
        <v>91190745.200000003</v>
      </c>
      <c r="J110" s="88">
        <v>0.44831683172958547</v>
      </c>
      <c r="K110" s="87">
        <v>652</v>
      </c>
      <c r="L110" s="88">
        <v>0.43121693121693122</v>
      </c>
      <c r="M110" s="93"/>
      <c r="N110" s="93"/>
      <c r="O110" s="85" t="s">
        <v>64</v>
      </c>
      <c r="P110" s="86">
        <v>89791766.950000018</v>
      </c>
      <c r="Q110" s="88">
        <v>0.44699068690520333</v>
      </c>
      <c r="R110" s="87">
        <v>642</v>
      </c>
      <c r="S110" s="88">
        <v>0.42828552368245498</v>
      </c>
      <c r="T110" s="93"/>
      <c r="U110" s="93"/>
      <c r="V110" s="85" t="s">
        <v>64</v>
      </c>
      <c r="W110" s="86">
        <v>88865303.550000042</v>
      </c>
      <c r="X110" s="88">
        <v>0.44686732510316513</v>
      </c>
      <c r="Y110" s="87">
        <v>636</v>
      </c>
      <c r="Z110" s="88">
        <v>0.42799461641991926</v>
      </c>
      <c r="AA110" s="93"/>
      <c r="AB110" s="93"/>
      <c r="AC110" s="85" t="s">
        <v>64</v>
      </c>
      <c r="AD110" s="86">
        <v>87923569.900000006</v>
      </c>
      <c r="AE110" s="88">
        <v>0.44917199060146523</v>
      </c>
      <c r="AF110" s="87">
        <v>630</v>
      </c>
      <c r="AG110" s="88">
        <v>0.42944785276073622</v>
      </c>
      <c r="AH110" s="93"/>
      <c r="AI110" s="93"/>
      <c r="AJ110" s="85" t="s">
        <v>64</v>
      </c>
      <c r="AK110" s="86">
        <v>82382969.49000001</v>
      </c>
      <c r="AL110" s="88">
        <v>0.44803492151637658</v>
      </c>
      <c r="AM110" s="87">
        <v>590</v>
      </c>
      <c r="AN110" s="88">
        <v>0.4238505747126437</v>
      </c>
      <c r="AO110" s="93"/>
      <c r="AQ110" s="85" t="s">
        <v>64</v>
      </c>
      <c r="AR110" s="86">
        <v>62919481.590000004</v>
      </c>
      <c r="AS110" s="88">
        <v>0.4481100288545139</v>
      </c>
      <c r="AT110" s="87">
        <v>454</v>
      </c>
      <c r="AU110" s="88">
        <v>0.42509363295880148</v>
      </c>
      <c r="AV110" s="93"/>
      <c r="AX110" s="85" t="s">
        <v>64</v>
      </c>
      <c r="AY110" s="86">
        <v>37568100.240000002</v>
      </c>
      <c r="AZ110" s="88">
        <v>0.4394166875534658</v>
      </c>
      <c r="BA110" s="87">
        <v>273</v>
      </c>
      <c r="BB110" s="88">
        <v>0.4068554396423249</v>
      </c>
      <c r="BC110" s="93"/>
      <c r="BE110" s="85" t="s">
        <v>64</v>
      </c>
      <c r="BF110" s="86">
        <v>24307138.590000004</v>
      </c>
      <c r="BG110" s="88">
        <v>0.4416677706132684</v>
      </c>
      <c r="BH110" s="87">
        <v>176</v>
      </c>
      <c r="BI110" s="88">
        <v>0.3902439024390244</v>
      </c>
      <c r="BJ110" s="93"/>
      <c r="BL110" s="85" t="s">
        <v>64</v>
      </c>
      <c r="BM110" s="86">
        <v>18070628.190000001</v>
      </c>
      <c r="BN110" s="88">
        <v>0.42366953463418094</v>
      </c>
      <c r="BO110" s="87">
        <v>133</v>
      </c>
      <c r="BP110" s="88">
        <v>0.35849056603773582</v>
      </c>
      <c r="BQ110" s="93"/>
      <c r="BS110" s="85" t="s">
        <v>64</v>
      </c>
      <c r="BT110" s="86">
        <v>14737024.149999999</v>
      </c>
      <c r="BU110" s="88">
        <v>0.41316372405895407</v>
      </c>
      <c r="BV110" s="87">
        <v>109</v>
      </c>
      <c r="BW110" s="88">
        <v>0.3449367088607595</v>
      </c>
      <c r="BX110" s="93"/>
      <c r="BZ110" s="85" t="s">
        <v>64</v>
      </c>
      <c r="CA110" s="86">
        <v>0</v>
      </c>
      <c r="CB110" s="88">
        <v>0</v>
      </c>
      <c r="CC110" s="87">
        <v>0</v>
      </c>
      <c r="CD110" s="88">
        <v>0</v>
      </c>
      <c r="CE110" s="93"/>
    </row>
    <row r="111" spans="1:83" x14ac:dyDescent="0.25">
      <c r="A111" s="85" t="s">
        <v>65</v>
      </c>
      <c r="B111" s="86">
        <v>32957864.050000004</v>
      </c>
      <c r="C111" s="88">
        <v>0.1598694598124985</v>
      </c>
      <c r="D111" s="87">
        <v>139</v>
      </c>
      <c r="E111" s="88">
        <v>9.1147540983606556E-2</v>
      </c>
      <c r="F111" s="93"/>
      <c r="G111" s="93"/>
      <c r="H111" s="85" t="s">
        <v>65</v>
      </c>
      <c r="I111" s="86">
        <v>32638385.539999999</v>
      </c>
      <c r="J111" s="88">
        <v>0.1604585812515272</v>
      </c>
      <c r="K111" s="87">
        <v>138</v>
      </c>
      <c r="L111" s="88">
        <v>9.1269841269841265E-2</v>
      </c>
      <c r="M111" s="93"/>
      <c r="N111" s="93"/>
      <c r="O111" s="85" t="s">
        <v>65</v>
      </c>
      <c r="P111" s="86">
        <v>32414798.019999996</v>
      </c>
      <c r="Q111" s="88">
        <v>0.16136348938228817</v>
      </c>
      <c r="R111" s="87">
        <v>137</v>
      </c>
      <c r="S111" s="88">
        <v>9.13942628418946E-2</v>
      </c>
      <c r="T111" s="93"/>
      <c r="U111" s="93"/>
      <c r="V111" s="85" t="s">
        <v>65</v>
      </c>
      <c r="W111" s="86">
        <v>31690326.91</v>
      </c>
      <c r="X111" s="88">
        <v>0.15935771389053613</v>
      </c>
      <c r="Y111" s="87">
        <v>134</v>
      </c>
      <c r="Z111" s="88">
        <v>9.0174966352624494E-2</v>
      </c>
      <c r="AA111" s="93"/>
      <c r="AB111" s="93"/>
      <c r="AC111" s="85" t="s">
        <v>65</v>
      </c>
      <c r="AD111" s="86">
        <v>31618999.620000001</v>
      </c>
      <c r="AE111" s="88">
        <v>0.16153085021792743</v>
      </c>
      <c r="AF111" s="87">
        <v>134</v>
      </c>
      <c r="AG111" s="88">
        <v>9.1342876618950242E-2</v>
      </c>
      <c r="AH111" s="93"/>
      <c r="AI111" s="93"/>
      <c r="AJ111" s="85" t="s">
        <v>65</v>
      </c>
      <c r="AK111" s="86">
        <v>29776889.289999995</v>
      </c>
      <c r="AL111" s="88">
        <v>0.16193985648534287</v>
      </c>
      <c r="AM111" s="87">
        <v>126</v>
      </c>
      <c r="AN111" s="88">
        <v>9.0517241379310345E-2</v>
      </c>
      <c r="AO111" s="93"/>
      <c r="AQ111" s="85" t="s">
        <v>65</v>
      </c>
      <c r="AR111" s="86">
        <v>21926850.84</v>
      </c>
      <c r="AS111" s="88">
        <v>0.15616215382427187</v>
      </c>
      <c r="AT111" s="87">
        <v>93</v>
      </c>
      <c r="AU111" s="88">
        <v>8.7078651685393263E-2</v>
      </c>
      <c r="AV111" s="93"/>
      <c r="AX111" s="85" t="s">
        <v>65</v>
      </c>
      <c r="AY111" s="86">
        <v>10014777.590000002</v>
      </c>
      <c r="AZ111" s="88">
        <v>0.11713822011412099</v>
      </c>
      <c r="BA111" s="87">
        <v>42</v>
      </c>
      <c r="BB111" s="88">
        <v>6.259314456035768E-2</v>
      </c>
      <c r="BC111" s="93"/>
      <c r="BE111" s="85" t="s">
        <v>65</v>
      </c>
      <c r="BF111" s="86">
        <v>6169251.1200000001</v>
      </c>
      <c r="BG111" s="88">
        <v>0.11209708532475228</v>
      </c>
      <c r="BH111" s="87">
        <v>26</v>
      </c>
      <c r="BI111" s="88">
        <v>5.7649667405764965E-2</v>
      </c>
      <c r="BJ111" s="93"/>
      <c r="BL111" s="85" t="s">
        <v>65</v>
      </c>
      <c r="BM111" s="86">
        <v>5025949.6000000006</v>
      </c>
      <c r="BN111" s="88">
        <v>0.11783440540850661</v>
      </c>
      <c r="BO111" s="87">
        <v>21</v>
      </c>
      <c r="BP111" s="88">
        <v>5.6603773584905662E-2</v>
      </c>
      <c r="BQ111" s="93"/>
      <c r="BS111" s="85" t="s">
        <v>65</v>
      </c>
      <c r="BT111" s="86">
        <v>3597780.32</v>
      </c>
      <c r="BU111" s="88">
        <v>0.10086651824868018</v>
      </c>
      <c r="BV111" s="87">
        <v>15</v>
      </c>
      <c r="BW111" s="88">
        <v>4.746835443037975E-2</v>
      </c>
      <c r="BX111" s="93"/>
      <c r="BZ111" s="85" t="s">
        <v>65</v>
      </c>
      <c r="CA111" s="86">
        <v>0</v>
      </c>
      <c r="CB111" s="88">
        <v>0</v>
      </c>
      <c r="CC111" s="87">
        <v>0</v>
      </c>
      <c r="CD111" s="88">
        <v>0</v>
      </c>
      <c r="CE111" s="93"/>
    </row>
    <row r="112" spans="1:83" x14ac:dyDescent="0.25">
      <c r="A112" s="85" t="s">
        <v>66</v>
      </c>
      <c r="B112" s="86">
        <v>14431589.15</v>
      </c>
      <c r="C112" s="88">
        <v>7.0003637315398604E-2</v>
      </c>
      <c r="D112" s="87">
        <v>42</v>
      </c>
      <c r="E112" s="88">
        <v>2.7540983606557379E-2</v>
      </c>
      <c r="F112" s="93"/>
      <c r="G112" s="93"/>
      <c r="H112" s="85" t="s">
        <v>66</v>
      </c>
      <c r="I112" s="86">
        <v>14432870.51</v>
      </c>
      <c r="J112" s="88">
        <v>7.0955651975597264E-2</v>
      </c>
      <c r="K112" s="87">
        <v>42</v>
      </c>
      <c r="L112" s="88">
        <v>2.7777777777777776E-2</v>
      </c>
      <c r="M112" s="93"/>
      <c r="N112" s="93"/>
      <c r="O112" s="85" t="s">
        <v>66</v>
      </c>
      <c r="P112" s="86">
        <v>14048019.15</v>
      </c>
      <c r="Q112" s="88">
        <v>6.9932176888918535E-2</v>
      </c>
      <c r="R112" s="87">
        <v>41</v>
      </c>
      <c r="S112" s="88">
        <v>2.7351567711807873E-2</v>
      </c>
      <c r="T112" s="93"/>
      <c r="U112" s="93"/>
      <c r="V112" s="85" t="s">
        <v>66</v>
      </c>
      <c r="W112" s="86">
        <v>14048019.15</v>
      </c>
      <c r="X112" s="88">
        <v>7.0641752064982813E-2</v>
      </c>
      <c r="Y112" s="87">
        <v>41</v>
      </c>
      <c r="Z112" s="88">
        <v>2.759084791386272E-2</v>
      </c>
      <c r="AA112" s="93"/>
      <c r="AB112" s="93"/>
      <c r="AC112" s="85" t="s">
        <v>66</v>
      </c>
      <c r="AD112" s="86">
        <v>13709389.75</v>
      </c>
      <c r="AE112" s="88">
        <v>7.0036668107795103E-2</v>
      </c>
      <c r="AF112" s="87">
        <v>40</v>
      </c>
      <c r="AG112" s="88">
        <v>2.7266530334014997E-2</v>
      </c>
      <c r="AH112" s="93"/>
      <c r="AI112" s="93"/>
      <c r="AJ112" s="85" t="s">
        <v>66</v>
      </c>
      <c r="AK112" s="86">
        <v>13341834.75</v>
      </c>
      <c r="AL112" s="88">
        <v>7.2558781531009309E-2</v>
      </c>
      <c r="AM112" s="87">
        <v>39</v>
      </c>
      <c r="AN112" s="88">
        <v>2.8017241379310345E-2</v>
      </c>
      <c r="AO112" s="93"/>
      <c r="AQ112" s="85" t="s">
        <v>66</v>
      </c>
      <c r="AR112" s="86">
        <v>10279638.75</v>
      </c>
      <c r="AS112" s="88">
        <v>7.3211175624317143E-2</v>
      </c>
      <c r="AT112" s="87">
        <v>30</v>
      </c>
      <c r="AU112" s="88">
        <v>2.8089887640449437E-2</v>
      </c>
      <c r="AV112" s="93"/>
      <c r="AX112" s="85" t="s">
        <v>66</v>
      </c>
      <c r="AY112" s="86">
        <v>7107118.75</v>
      </c>
      <c r="AZ112" s="88">
        <v>8.3128679896594324E-2</v>
      </c>
      <c r="BA112" s="87">
        <v>21</v>
      </c>
      <c r="BB112" s="88">
        <v>3.129657228017884E-2</v>
      </c>
      <c r="BC112" s="93"/>
      <c r="BE112" s="85" t="s">
        <v>66</v>
      </c>
      <c r="BF112" s="86">
        <v>3398038.75</v>
      </c>
      <c r="BG112" s="88">
        <v>6.1743351386799213E-2</v>
      </c>
      <c r="BH112" s="87">
        <v>10</v>
      </c>
      <c r="BI112" s="88">
        <v>2.2172949002217297E-2</v>
      </c>
      <c r="BJ112" s="93"/>
      <c r="BL112" s="85" t="s">
        <v>66</v>
      </c>
      <c r="BM112" s="86">
        <v>2761783.75</v>
      </c>
      <c r="BN112" s="88">
        <v>6.4750578885256954E-2</v>
      </c>
      <c r="BO112" s="87">
        <v>8</v>
      </c>
      <c r="BP112" s="88">
        <v>2.15633423180593E-2</v>
      </c>
      <c r="BQ112" s="93"/>
      <c r="BS112" s="85" t="s">
        <v>66</v>
      </c>
      <c r="BT112" s="86">
        <v>2461708.75</v>
      </c>
      <c r="BU112" s="88">
        <v>6.9015884370286038E-2</v>
      </c>
      <c r="BV112" s="87">
        <v>7</v>
      </c>
      <c r="BW112" s="88">
        <v>2.2151898734177215E-2</v>
      </c>
      <c r="BX112" s="93"/>
      <c r="BZ112" s="85" t="s">
        <v>66</v>
      </c>
      <c r="CA112" s="86">
        <v>0</v>
      </c>
      <c r="CB112" s="88">
        <v>0</v>
      </c>
      <c r="CC112" s="87">
        <v>0</v>
      </c>
      <c r="CD112" s="88">
        <v>0</v>
      </c>
      <c r="CE112" s="93"/>
    </row>
    <row r="113" spans="1:83" x14ac:dyDescent="0.25">
      <c r="A113" s="85" t="s">
        <v>67</v>
      </c>
      <c r="B113" s="86">
        <v>9691962</v>
      </c>
      <c r="C113" s="88">
        <v>4.7013020234339564E-2</v>
      </c>
      <c r="D113" s="87">
        <v>22</v>
      </c>
      <c r="E113" s="88">
        <v>1.4426229508196721E-2</v>
      </c>
      <c r="F113" s="93"/>
      <c r="G113" s="93"/>
      <c r="H113" s="85" t="s">
        <v>67</v>
      </c>
      <c r="I113" s="86">
        <v>9691962</v>
      </c>
      <c r="J113" s="88">
        <v>4.7648143323688254E-2</v>
      </c>
      <c r="K113" s="87">
        <v>22</v>
      </c>
      <c r="L113" s="88">
        <v>1.4550264550264549E-2</v>
      </c>
      <c r="M113" s="93"/>
      <c r="N113" s="93"/>
      <c r="O113" s="85" t="s">
        <v>67</v>
      </c>
      <c r="P113" s="86">
        <v>9220892</v>
      </c>
      <c r="Q113" s="88">
        <v>4.590234705208341E-2</v>
      </c>
      <c r="R113" s="87">
        <v>21</v>
      </c>
      <c r="S113" s="88">
        <v>1.4009339559706471E-2</v>
      </c>
      <c r="T113" s="93"/>
      <c r="U113" s="93"/>
      <c r="V113" s="85" t="s">
        <v>67</v>
      </c>
      <c r="W113" s="86">
        <v>9220892</v>
      </c>
      <c r="X113" s="88">
        <v>4.6368100692828526E-2</v>
      </c>
      <c r="Y113" s="87">
        <v>21</v>
      </c>
      <c r="Z113" s="88">
        <v>1.4131897711978465E-2</v>
      </c>
      <c r="AA113" s="93"/>
      <c r="AB113" s="93"/>
      <c r="AC113" s="85" t="s">
        <v>67</v>
      </c>
      <c r="AD113" s="86">
        <v>8343397</v>
      </c>
      <c r="AE113" s="88">
        <v>4.2623613248764292E-2</v>
      </c>
      <c r="AF113" s="87">
        <v>19</v>
      </c>
      <c r="AG113" s="88">
        <v>1.2951601908657124E-2</v>
      </c>
      <c r="AH113" s="93"/>
      <c r="AI113" s="93"/>
      <c r="AJ113" s="85" t="s">
        <v>67</v>
      </c>
      <c r="AK113" s="86">
        <v>7527752</v>
      </c>
      <c r="AL113" s="88">
        <v>4.0939235346744068E-2</v>
      </c>
      <c r="AM113" s="87">
        <v>17</v>
      </c>
      <c r="AN113" s="88">
        <v>1.221264367816092E-2</v>
      </c>
      <c r="AO113" s="93"/>
      <c r="AQ113" s="85" t="s">
        <v>67</v>
      </c>
      <c r="AR113" s="86">
        <v>5731202</v>
      </c>
      <c r="AS113" s="88">
        <v>4.0817391190953831E-2</v>
      </c>
      <c r="AT113" s="87">
        <v>13</v>
      </c>
      <c r="AU113" s="88">
        <v>1.2172284644194757E-2</v>
      </c>
      <c r="AV113" s="93"/>
      <c r="AX113" s="85" t="s">
        <v>67</v>
      </c>
      <c r="AY113" s="86">
        <v>3963147</v>
      </c>
      <c r="AZ113" s="88">
        <v>4.6355096901419875E-2</v>
      </c>
      <c r="BA113" s="87">
        <v>9</v>
      </c>
      <c r="BB113" s="88">
        <v>1.3412816691505217E-2</v>
      </c>
      <c r="BC113" s="93"/>
      <c r="BE113" s="85" t="s">
        <v>67</v>
      </c>
      <c r="BF113" s="86">
        <v>2262132</v>
      </c>
      <c r="BG113" s="88">
        <v>4.1103595701880345E-2</v>
      </c>
      <c r="BH113" s="87">
        <v>5</v>
      </c>
      <c r="BI113" s="88">
        <v>1.1086474501108648E-2</v>
      </c>
      <c r="BJ113" s="93"/>
      <c r="BL113" s="85" t="s">
        <v>67</v>
      </c>
      <c r="BM113" s="86">
        <v>433070</v>
      </c>
      <c r="BN113" s="88">
        <v>1.0153413784782472E-2</v>
      </c>
      <c r="BO113" s="87">
        <v>1</v>
      </c>
      <c r="BP113" s="88">
        <v>2.6954177897574125E-3</v>
      </c>
      <c r="BQ113" s="93"/>
      <c r="BS113" s="85" t="s">
        <v>67</v>
      </c>
      <c r="BT113" s="86">
        <v>433070</v>
      </c>
      <c r="BU113" s="88">
        <v>1.2141448107636524E-2</v>
      </c>
      <c r="BV113" s="87">
        <v>1</v>
      </c>
      <c r="BW113" s="88">
        <v>3.1645569620253164E-3</v>
      </c>
      <c r="BX113" s="93"/>
      <c r="BZ113" s="85" t="s">
        <v>67</v>
      </c>
      <c r="CA113" s="86">
        <v>0</v>
      </c>
      <c r="CB113" s="88">
        <v>0</v>
      </c>
      <c r="CC113" s="87">
        <v>0</v>
      </c>
      <c r="CD113" s="88">
        <v>0</v>
      </c>
      <c r="CE113" s="93"/>
    </row>
    <row r="114" spans="1:83" x14ac:dyDescent="0.25">
      <c r="A114" s="85" t="s">
        <v>68</v>
      </c>
      <c r="B114" s="86">
        <v>2858651</v>
      </c>
      <c r="C114" s="88">
        <v>1.3866523342323776E-2</v>
      </c>
      <c r="D114" s="87">
        <v>5</v>
      </c>
      <c r="E114" s="88">
        <v>3.2786885245901639E-3</v>
      </c>
      <c r="F114" s="93"/>
      <c r="G114" s="93"/>
      <c r="H114" s="85" t="s">
        <v>68</v>
      </c>
      <c r="I114" s="86">
        <v>2858651</v>
      </c>
      <c r="J114" s="88">
        <v>1.4053853343668161E-2</v>
      </c>
      <c r="K114" s="87">
        <v>5</v>
      </c>
      <c r="L114" s="88">
        <v>3.3068783068783067E-3</v>
      </c>
      <c r="M114" s="93"/>
      <c r="N114" s="93"/>
      <c r="O114" s="85" t="s">
        <v>68</v>
      </c>
      <c r="P114" s="86">
        <v>2858651</v>
      </c>
      <c r="Q114" s="88">
        <v>1.4230596161714647E-2</v>
      </c>
      <c r="R114" s="87">
        <v>5</v>
      </c>
      <c r="S114" s="88">
        <v>3.3355570380253501E-3</v>
      </c>
      <c r="T114" s="93"/>
      <c r="U114" s="93"/>
      <c r="V114" s="85" t="s">
        <v>68</v>
      </c>
      <c r="W114" s="86">
        <v>2858651</v>
      </c>
      <c r="X114" s="88">
        <v>1.4374988603451268E-2</v>
      </c>
      <c r="Y114" s="87">
        <v>5</v>
      </c>
      <c r="Z114" s="88">
        <v>3.3647375504710633E-3</v>
      </c>
      <c r="AA114" s="93"/>
      <c r="AB114" s="93"/>
      <c r="AC114" s="85" t="s">
        <v>68</v>
      </c>
      <c r="AD114" s="86">
        <v>2858651</v>
      </c>
      <c r="AE114" s="88">
        <v>1.4603887917258796E-2</v>
      </c>
      <c r="AF114" s="87">
        <v>5</v>
      </c>
      <c r="AG114" s="88">
        <v>3.4083162917518746E-3</v>
      </c>
      <c r="AH114" s="93"/>
      <c r="AI114" s="93"/>
      <c r="AJ114" s="85" t="s">
        <v>68</v>
      </c>
      <c r="AK114" s="86">
        <v>2298576</v>
      </c>
      <c r="AL114" s="88">
        <v>1.250067003089071E-2</v>
      </c>
      <c r="AM114" s="87">
        <v>4</v>
      </c>
      <c r="AN114" s="88">
        <v>2.8735632183908046E-3</v>
      </c>
      <c r="AO114" s="93"/>
      <c r="AQ114" s="85" t="s">
        <v>68</v>
      </c>
      <c r="AR114" s="86">
        <v>2298576</v>
      </c>
      <c r="AS114" s="88">
        <v>1.6370366246755547E-2</v>
      </c>
      <c r="AT114" s="87">
        <v>4</v>
      </c>
      <c r="AU114" s="88">
        <v>3.7453183520599251E-3</v>
      </c>
      <c r="AV114" s="93"/>
      <c r="AX114" s="85" t="s">
        <v>68</v>
      </c>
      <c r="AY114" s="86">
        <v>2298576</v>
      </c>
      <c r="AZ114" s="88">
        <v>2.688538003139376E-2</v>
      </c>
      <c r="BA114" s="87">
        <v>4</v>
      </c>
      <c r="BB114" s="88">
        <v>5.9612518628912071E-3</v>
      </c>
      <c r="BC114" s="93"/>
      <c r="BE114" s="85" t="s">
        <v>68</v>
      </c>
      <c r="BF114" s="86">
        <v>1599201</v>
      </c>
      <c r="BG114" s="88">
        <v>2.9057946817446001E-2</v>
      </c>
      <c r="BH114" s="87">
        <v>3</v>
      </c>
      <c r="BI114" s="88">
        <v>6.6518847006651885E-3</v>
      </c>
      <c r="BJ114" s="93"/>
      <c r="BL114" s="85" t="s">
        <v>68</v>
      </c>
      <c r="BM114" s="86">
        <v>1084950</v>
      </c>
      <c r="BN114" s="88">
        <v>2.5436872297318548E-2</v>
      </c>
      <c r="BO114" s="87">
        <v>2</v>
      </c>
      <c r="BP114" s="88">
        <v>5.3908355795148251E-3</v>
      </c>
      <c r="BQ114" s="93"/>
      <c r="BS114" s="85" t="s">
        <v>68</v>
      </c>
      <c r="BT114" s="86">
        <v>1084950</v>
      </c>
      <c r="BU114" s="88">
        <v>3.0417401631099468E-2</v>
      </c>
      <c r="BV114" s="87">
        <v>2</v>
      </c>
      <c r="BW114" s="88">
        <v>6.3291139240506328E-3</v>
      </c>
      <c r="BX114" s="93"/>
      <c r="BZ114" s="85" t="s">
        <v>68</v>
      </c>
      <c r="CA114" s="86">
        <v>0</v>
      </c>
      <c r="CB114" s="88">
        <v>0</v>
      </c>
      <c r="CC114" s="87">
        <v>0</v>
      </c>
      <c r="CD114" s="88">
        <v>0</v>
      </c>
      <c r="CE114" s="93"/>
    </row>
    <row r="115" spans="1:83" x14ac:dyDescent="0.25">
      <c r="A115" s="85" t="s">
        <v>69</v>
      </c>
      <c r="B115" s="86">
        <v>2832033</v>
      </c>
      <c r="C115" s="88">
        <v>1.3737406805073871E-2</v>
      </c>
      <c r="D115" s="87">
        <v>3</v>
      </c>
      <c r="E115" s="88">
        <v>1.9672131147540984E-3</v>
      </c>
      <c r="F115" s="93"/>
      <c r="G115" s="93"/>
      <c r="H115" s="85" t="s">
        <v>69</v>
      </c>
      <c r="I115" s="86">
        <v>1916886</v>
      </c>
      <c r="J115" s="88">
        <v>9.4238977477595857E-3</v>
      </c>
      <c r="K115" s="87">
        <v>2</v>
      </c>
      <c r="L115" s="88">
        <v>1.3227513227513227E-3</v>
      </c>
      <c r="M115" s="93"/>
      <c r="N115" s="93"/>
      <c r="O115" s="85" t="s">
        <v>69</v>
      </c>
      <c r="P115" s="86">
        <v>1916886</v>
      </c>
      <c r="Q115" s="88">
        <v>9.5424137308277729E-3</v>
      </c>
      <c r="R115" s="87">
        <v>2</v>
      </c>
      <c r="S115" s="88">
        <v>1.33422281521014E-3</v>
      </c>
      <c r="T115" s="93"/>
      <c r="U115" s="93"/>
      <c r="V115" s="85" t="s">
        <v>69</v>
      </c>
      <c r="W115" s="86">
        <v>1916886</v>
      </c>
      <c r="X115" s="88">
        <v>9.6392369702056266E-3</v>
      </c>
      <c r="Y115" s="87">
        <v>2</v>
      </c>
      <c r="Z115" s="88">
        <v>1.3458950201884253E-3</v>
      </c>
      <c r="AA115" s="93"/>
      <c r="AB115" s="93"/>
      <c r="AC115" s="85" t="s">
        <v>69</v>
      </c>
      <c r="AD115" s="86">
        <v>1916886</v>
      </c>
      <c r="AE115" s="88">
        <v>9.7927268121091194E-3</v>
      </c>
      <c r="AF115" s="87">
        <v>2</v>
      </c>
      <c r="AG115" s="88">
        <v>1.3633265167007499E-3</v>
      </c>
      <c r="AH115" s="93"/>
      <c r="AI115" s="93"/>
      <c r="AJ115" s="85" t="s">
        <v>69</v>
      </c>
      <c r="AK115" s="86">
        <v>956811</v>
      </c>
      <c r="AL115" s="88">
        <v>5.2035602011534839E-3</v>
      </c>
      <c r="AM115" s="87">
        <v>1</v>
      </c>
      <c r="AN115" s="88">
        <v>7.1839080459770114E-4</v>
      </c>
      <c r="AO115" s="93"/>
      <c r="AQ115" s="85" t="s">
        <v>69</v>
      </c>
      <c r="AR115" s="86">
        <v>956811</v>
      </c>
      <c r="AS115" s="88">
        <v>6.8143696353413687E-3</v>
      </c>
      <c r="AT115" s="87">
        <v>1</v>
      </c>
      <c r="AU115" s="88">
        <v>9.3632958801498128E-4</v>
      </c>
      <c r="AV115" s="93"/>
      <c r="AX115" s="85" t="s">
        <v>69</v>
      </c>
      <c r="AY115" s="86">
        <v>0</v>
      </c>
      <c r="AZ115" s="88">
        <v>0</v>
      </c>
      <c r="BA115" s="87">
        <v>0</v>
      </c>
      <c r="BB115" s="88">
        <v>0</v>
      </c>
      <c r="BC115" s="93"/>
      <c r="BE115" s="85" t="s">
        <v>69</v>
      </c>
      <c r="BF115" s="86">
        <v>0</v>
      </c>
      <c r="BG115" s="88">
        <v>0</v>
      </c>
      <c r="BH115" s="87">
        <v>0</v>
      </c>
      <c r="BI115" s="88">
        <v>0</v>
      </c>
      <c r="BJ115" s="93"/>
      <c r="BL115" s="85" t="s">
        <v>69</v>
      </c>
      <c r="BM115" s="86">
        <v>0</v>
      </c>
      <c r="BN115" s="88">
        <v>0</v>
      </c>
      <c r="BO115" s="87">
        <v>0</v>
      </c>
      <c r="BP115" s="88">
        <v>0</v>
      </c>
      <c r="BQ115" s="93"/>
      <c r="BS115" s="85" t="s">
        <v>69</v>
      </c>
      <c r="BT115" s="86">
        <v>0</v>
      </c>
      <c r="BU115" s="88">
        <v>0</v>
      </c>
      <c r="BV115" s="87">
        <v>0</v>
      </c>
      <c r="BW115" s="88">
        <v>0</v>
      </c>
      <c r="BX115" s="93"/>
      <c r="BZ115" s="85" t="s">
        <v>69</v>
      </c>
      <c r="CA115" s="86">
        <v>0</v>
      </c>
      <c r="CB115" s="88">
        <v>0</v>
      </c>
      <c r="CC115" s="87">
        <v>0</v>
      </c>
      <c r="CD115" s="88">
        <v>0</v>
      </c>
      <c r="CE115" s="93"/>
    </row>
    <row r="116" spans="1:83" x14ac:dyDescent="0.25">
      <c r="A116" s="85" t="s">
        <v>70</v>
      </c>
      <c r="B116" s="86">
        <v>0</v>
      </c>
      <c r="C116" s="88">
        <v>0</v>
      </c>
      <c r="D116" s="87">
        <v>0</v>
      </c>
      <c r="E116" s="88">
        <v>0</v>
      </c>
      <c r="F116" s="93"/>
      <c r="G116" s="93"/>
      <c r="H116" s="85" t="s">
        <v>70</v>
      </c>
      <c r="I116" s="86">
        <v>0</v>
      </c>
      <c r="J116" s="88">
        <v>0</v>
      </c>
      <c r="K116" s="87">
        <v>0</v>
      </c>
      <c r="L116" s="88">
        <v>0</v>
      </c>
      <c r="M116" s="93"/>
      <c r="N116" s="93"/>
      <c r="O116" s="85" t="s">
        <v>70</v>
      </c>
      <c r="P116" s="86">
        <v>0</v>
      </c>
      <c r="Q116" s="88">
        <v>0</v>
      </c>
      <c r="R116" s="87">
        <v>0</v>
      </c>
      <c r="S116" s="88">
        <v>0</v>
      </c>
      <c r="T116" s="93"/>
      <c r="U116" s="93"/>
      <c r="V116" s="85" t="s">
        <v>70</v>
      </c>
      <c r="W116" s="86">
        <v>0</v>
      </c>
      <c r="X116" s="88">
        <v>0</v>
      </c>
      <c r="Y116" s="87">
        <v>0</v>
      </c>
      <c r="Z116" s="88">
        <v>0</v>
      </c>
      <c r="AA116" s="93"/>
      <c r="AB116" s="93"/>
      <c r="AC116" s="85" t="s">
        <v>70</v>
      </c>
      <c r="AD116" s="86">
        <v>0</v>
      </c>
      <c r="AE116" s="88">
        <v>0</v>
      </c>
      <c r="AF116" s="87">
        <v>0</v>
      </c>
      <c r="AG116" s="88">
        <v>0</v>
      </c>
      <c r="AH116" s="93"/>
      <c r="AI116" s="93"/>
      <c r="AJ116" s="85" t="s">
        <v>70</v>
      </c>
      <c r="AK116" s="86">
        <v>0</v>
      </c>
      <c r="AL116" s="88">
        <v>0</v>
      </c>
      <c r="AM116" s="87">
        <v>0</v>
      </c>
      <c r="AN116" s="88">
        <v>0</v>
      </c>
      <c r="AO116" s="93"/>
      <c r="AQ116" s="85" t="s">
        <v>70</v>
      </c>
      <c r="AR116" s="86">
        <v>0</v>
      </c>
      <c r="AS116" s="88">
        <v>0</v>
      </c>
      <c r="AT116" s="87">
        <v>0</v>
      </c>
      <c r="AU116" s="88">
        <v>0</v>
      </c>
      <c r="AV116" s="93"/>
      <c r="AX116" s="85" t="s">
        <v>70</v>
      </c>
      <c r="AY116" s="86">
        <v>0</v>
      </c>
      <c r="AZ116" s="88">
        <v>0</v>
      </c>
      <c r="BA116" s="87">
        <v>0</v>
      </c>
      <c r="BB116" s="88">
        <v>0</v>
      </c>
      <c r="BC116" s="93"/>
      <c r="BE116" s="85" t="s">
        <v>70</v>
      </c>
      <c r="BF116" s="86">
        <v>0</v>
      </c>
      <c r="BG116" s="88">
        <v>0</v>
      </c>
      <c r="BH116" s="87">
        <v>0</v>
      </c>
      <c r="BI116" s="88">
        <v>0</v>
      </c>
      <c r="BJ116" s="93"/>
      <c r="BL116" s="85" t="s">
        <v>70</v>
      </c>
      <c r="BM116" s="86">
        <v>0</v>
      </c>
      <c r="BN116" s="88">
        <v>0</v>
      </c>
      <c r="BO116" s="87">
        <v>0</v>
      </c>
      <c r="BP116" s="88">
        <v>0</v>
      </c>
      <c r="BQ116" s="93"/>
      <c r="BS116" s="85" t="s">
        <v>70</v>
      </c>
      <c r="BT116" s="86">
        <v>0</v>
      </c>
      <c r="BU116" s="88">
        <v>0</v>
      </c>
      <c r="BV116" s="87">
        <v>0</v>
      </c>
      <c r="BW116" s="88">
        <v>0</v>
      </c>
      <c r="BX116" s="93"/>
      <c r="BZ116" s="85" t="s">
        <v>70</v>
      </c>
      <c r="CA116" s="86">
        <v>0</v>
      </c>
      <c r="CB116" s="88">
        <v>0</v>
      </c>
      <c r="CC116" s="87">
        <v>0</v>
      </c>
      <c r="CD116" s="88">
        <v>0</v>
      </c>
      <c r="CE116" s="93"/>
    </row>
    <row r="117" spans="1:83" x14ac:dyDescent="0.25">
      <c r="A117" s="85" t="s">
        <v>71</v>
      </c>
      <c r="B117" s="86">
        <v>0</v>
      </c>
      <c r="C117" s="88">
        <v>0</v>
      </c>
      <c r="D117" s="87">
        <v>0</v>
      </c>
      <c r="E117" s="88">
        <v>0</v>
      </c>
      <c r="F117" s="93"/>
      <c r="G117" s="93"/>
      <c r="H117" s="85" t="s">
        <v>71</v>
      </c>
      <c r="I117" s="86">
        <v>0</v>
      </c>
      <c r="J117" s="88">
        <v>0</v>
      </c>
      <c r="K117" s="87">
        <v>0</v>
      </c>
      <c r="L117" s="88">
        <v>0</v>
      </c>
      <c r="M117" s="93"/>
      <c r="N117" s="93"/>
      <c r="O117" s="85" t="s">
        <v>71</v>
      </c>
      <c r="P117" s="86">
        <v>0</v>
      </c>
      <c r="Q117" s="88">
        <v>0</v>
      </c>
      <c r="R117" s="87">
        <v>0</v>
      </c>
      <c r="S117" s="88">
        <v>0</v>
      </c>
      <c r="T117" s="93"/>
      <c r="U117" s="93"/>
      <c r="V117" s="85" t="s">
        <v>71</v>
      </c>
      <c r="W117" s="86">
        <v>0</v>
      </c>
      <c r="X117" s="88">
        <v>0</v>
      </c>
      <c r="Y117" s="87">
        <v>0</v>
      </c>
      <c r="Z117" s="88">
        <v>0</v>
      </c>
      <c r="AA117" s="93"/>
      <c r="AB117" s="93"/>
      <c r="AC117" s="85" t="s">
        <v>71</v>
      </c>
      <c r="AD117" s="86">
        <v>0</v>
      </c>
      <c r="AE117" s="88">
        <v>0</v>
      </c>
      <c r="AF117" s="87">
        <v>0</v>
      </c>
      <c r="AG117" s="88">
        <v>0</v>
      </c>
      <c r="AH117" s="93"/>
      <c r="AI117" s="93"/>
      <c r="AJ117" s="85" t="s">
        <v>71</v>
      </c>
      <c r="AK117" s="86">
        <v>0</v>
      </c>
      <c r="AL117" s="88">
        <v>0</v>
      </c>
      <c r="AM117" s="87">
        <v>0</v>
      </c>
      <c r="AN117" s="88">
        <v>0</v>
      </c>
      <c r="AO117" s="93"/>
      <c r="AQ117" s="85" t="s">
        <v>71</v>
      </c>
      <c r="AR117" s="86">
        <v>0</v>
      </c>
      <c r="AS117" s="88">
        <v>0</v>
      </c>
      <c r="AT117" s="87">
        <v>0</v>
      </c>
      <c r="AU117" s="88">
        <v>0</v>
      </c>
      <c r="AV117" s="93"/>
      <c r="AX117" s="85" t="s">
        <v>71</v>
      </c>
      <c r="AY117" s="86">
        <v>0</v>
      </c>
      <c r="AZ117" s="88">
        <v>0</v>
      </c>
      <c r="BA117" s="87">
        <v>0</v>
      </c>
      <c r="BB117" s="88">
        <v>0</v>
      </c>
      <c r="BC117" s="93"/>
      <c r="BE117" s="85" t="s">
        <v>71</v>
      </c>
      <c r="BF117" s="86">
        <v>0</v>
      </c>
      <c r="BG117" s="88">
        <v>0</v>
      </c>
      <c r="BH117" s="87">
        <v>0</v>
      </c>
      <c r="BI117" s="88">
        <v>0</v>
      </c>
      <c r="BJ117" s="93"/>
      <c r="BL117" s="85" t="s">
        <v>71</v>
      </c>
      <c r="BM117" s="86">
        <v>0</v>
      </c>
      <c r="BN117" s="88">
        <v>0</v>
      </c>
      <c r="BO117" s="87">
        <v>0</v>
      </c>
      <c r="BP117" s="88">
        <v>0</v>
      </c>
      <c r="BQ117" s="93"/>
      <c r="BS117" s="85" t="s">
        <v>71</v>
      </c>
      <c r="BT117" s="86">
        <v>0</v>
      </c>
      <c r="BU117" s="88">
        <v>0</v>
      </c>
      <c r="BV117" s="87">
        <v>0</v>
      </c>
      <c r="BW117" s="88">
        <v>0</v>
      </c>
      <c r="BX117" s="93"/>
      <c r="BZ117" s="85" t="s">
        <v>71</v>
      </c>
      <c r="CA117" s="86">
        <v>0</v>
      </c>
      <c r="CB117" s="88">
        <v>0</v>
      </c>
      <c r="CC117" s="87">
        <v>0</v>
      </c>
      <c r="CD117" s="88">
        <v>0</v>
      </c>
      <c r="CE117" s="93"/>
    </row>
    <row r="118" spans="1:83" x14ac:dyDescent="0.25">
      <c r="A118" s="85" t="s">
        <v>72</v>
      </c>
      <c r="B118" s="86">
        <v>0</v>
      </c>
      <c r="C118" s="88">
        <v>0</v>
      </c>
      <c r="D118" s="87">
        <v>0</v>
      </c>
      <c r="E118" s="88">
        <v>0</v>
      </c>
      <c r="F118" s="93"/>
      <c r="G118" s="93"/>
      <c r="H118" s="85" t="s">
        <v>72</v>
      </c>
      <c r="I118" s="86">
        <v>0</v>
      </c>
      <c r="J118" s="88">
        <v>0</v>
      </c>
      <c r="K118" s="87">
        <v>0</v>
      </c>
      <c r="L118" s="88">
        <v>0</v>
      </c>
      <c r="M118" s="93"/>
      <c r="N118" s="93"/>
      <c r="O118" s="85" t="s">
        <v>72</v>
      </c>
      <c r="P118" s="86">
        <v>0</v>
      </c>
      <c r="Q118" s="88">
        <v>0</v>
      </c>
      <c r="R118" s="87">
        <v>0</v>
      </c>
      <c r="S118" s="88">
        <v>0</v>
      </c>
      <c r="T118" s="93"/>
      <c r="U118" s="93"/>
      <c r="V118" s="85" t="s">
        <v>72</v>
      </c>
      <c r="W118" s="86">
        <v>0</v>
      </c>
      <c r="X118" s="88">
        <v>0</v>
      </c>
      <c r="Y118" s="87">
        <v>0</v>
      </c>
      <c r="Z118" s="88">
        <v>0</v>
      </c>
      <c r="AA118" s="93"/>
      <c r="AB118" s="93"/>
      <c r="AC118" s="85" t="s">
        <v>72</v>
      </c>
      <c r="AD118" s="86">
        <v>0</v>
      </c>
      <c r="AE118" s="88">
        <v>0</v>
      </c>
      <c r="AF118" s="87">
        <v>0</v>
      </c>
      <c r="AG118" s="88">
        <v>0</v>
      </c>
      <c r="AH118" s="93"/>
      <c r="AI118" s="93"/>
      <c r="AJ118" s="85" t="s">
        <v>72</v>
      </c>
      <c r="AK118" s="86">
        <v>0</v>
      </c>
      <c r="AL118" s="88">
        <v>0</v>
      </c>
      <c r="AM118" s="87">
        <v>0</v>
      </c>
      <c r="AN118" s="88">
        <v>0</v>
      </c>
      <c r="AO118" s="93"/>
      <c r="AQ118" s="85" t="s">
        <v>72</v>
      </c>
      <c r="AR118" s="86">
        <v>0</v>
      </c>
      <c r="AS118" s="88">
        <v>0</v>
      </c>
      <c r="AT118" s="87">
        <v>0</v>
      </c>
      <c r="AU118" s="88">
        <v>0</v>
      </c>
      <c r="AV118" s="93"/>
      <c r="AX118" s="85" t="s">
        <v>72</v>
      </c>
      <c r="AY118" s="86">
        <v>0</v>
      </c>
      <c r="AZ118" s="88">
        <v>0</v>
      </c>
      <c r="BA118" s="87">
        <v>0</v>
      </c>
      <c r="BB118" s="88">
        <v>0</v>
      </c>
      <c r="BC118" s="93"/>
      <c r="BE118" s="85" t="s">
        <v>72</v>
      </c>
      <c r="BF118" s="86">
        <v>0</v>
      </c>
      <c r="BG118" s="88">
        <v>0</v>
      </c>
      <c r="BH118" s="87">
        <v>0</v>
      </c>
      <c r="BI118" s="88">
        <v>0</v>
      </c>
      <c r="BJ118" s="93"/>
      <c r="BL118" s="85" t="s">
        <v>72</v>
      </c>
      <c r="BM118" s="86">
        <v>0</v>
      </c>
      <c r="BN118" s="88">
        <v>0</v>
      </c>
      <c r="BO118" s="87">
        <v>0</v>
      </c>
      <c r="BP118" s="88">
        <v>0</v>
      </c>
      <c r="BQ118" s="93"/>
      <c r="BS118" s="85" t="s">
        <v>72</v>
      </c>
      <c r="BT118" s="86">
        <v>0</v>
      </c>
      <c r="BU118" s="88">
        <v>0</v>
      </c>
      <c r="BV118" s="87">
        <v>0</v>
      </c>
      <c r="BW118" s="88">
        <v>0</v>
      </c>
      <c r="BX118" s="93"/>
      <c r="BZ118" s="85" t="s">
        <v>72</v>
      </c>
      <c r="CA118" s="86">
        <v>0</v>
      </c>
      <c r="CB118" s="88">
        <v>0</v>
      </c>
      <c r="CC118" s="87">
        <v>0</v>
      </c>
      <c r="CD118" s="88">
        <v>0</v>
      </c>
      <c r="CE118" s="93"/>
    </row>
    <row r="119" spans="1:83" x14ac:dyDescent="0.25">
      <c r="A119" s="85" t="s">
        <v>73</v>
      </c>
      <c r="B119" s="86">
        <v>0</v>
      </c>
      <c r="C119" s="88">
        <v>0</v>
      </c>
      <c r="D119" s="87">
        <v>0</v>
      </c>
      <c r="E119" s="88">
        <v>0</v>
      </c>
      <c r="F119" s="93"/>
      <c r="G119" s="93"/>
      <c r="H119" s="85" t="s">
        <v>73</v>
      </c>
      <c r="I119" s="86">
        <v>0</v>
      </c>
      <c r="J119" s="88">
        <v>0</v>
      </c>
      <c r="K119" s="87">
        <v>0</v>
      </c>
      <c r="L119" s="88">
        <v>0</v>
      </c>
      <c r="M119" s="93"/>
      <c r="N119" s="93"/>
      <c r="O119" s="85" t="s">
        <v>73</v>
      </c>
      <c r="P119" s="86">
        <v>0</v>
      </c>
      <c r="Q119" s="88">
        <v>0</v>
      </c>
      <c r="R119" s="87">
        <v>0</v>
      </c>
      <c r="S119" s="88">
        <v>0</v>
      </c>
      <c r="T119" s="93"/>
      <c r="U119" s="93"/>
      <c r="V119" s="85" t="s">
        <v>73</v>
      </c>
      <c r="W119" s="86">
        <v>0</v>
      </c>
      <c r="X119" s="88">
        <v>0</v>
      </c>
      <c r="Y119" s="87">
        <v>0</v>
      </c>
      <c r="Z119" s="88">
        <v>0</v>
      </c>
      <c r="AA119" s="93"/>
      <c r="AB119" s="93"/>
      <c r="AC119" s="85" t="s">
        <v>73</v>
      </c>
      <c r="AD119" s="86">
        <v>0</v>
      </c>
      <c r="AE119" s="88">
        <v>0</v>
      </c>
      <c r="AF119" s="87">
        <v>0</v>
      </c>
      <c r="AG119" s="88">
        <v>0</v>
      </c>
      <c r="AH119" s="93"/>
      <c r="AI119" s="93"/>
      <c r="AJ119" s="85" t="s">
        <v>73</v>
      </c>
      <c r="AK119" s="86">
        <v>0</v>
      </c>
      <c r="AL119" s="88">
        <v>0</v>
      </c>
      <c r="AM119" s="87">
        <v>0</v>
      </c>
      <c r="AN119" s="88">
        <v>0</v>
      </c>
      <c r="AO119" s="93"/>
      <c r="AQ119" s="85" t="s">
        <v>73</v>
      </c>
      <c r="AR119" s="86">
        <v>0</v>
      </c>
      <c r="AS119" s="88">
        <v>0</v>
      </c>
      <c r="AT119" s="87">
        <v>0</v>
      </c>
      <c r="AU119" s="88">
        <v>0</v>
      </c>
      <c r="AV119" s="93"/>
      <c r="AX119" s="85" t="s">
        <v>73</v>
      </c>
      <c r="AY119" s="86">
        <v>0</v>
      </c>
      <c r="AZ119" s="88">
        <v>0</v>
      </c>
      <c r="BA119" s="87">
        <v>0</v>
      </c>
      <c r="BB119" s="88">
        <v>0</v>
      </c>
      <c r="BC119" s="93"/>
      <c r="BE119" s="85" t="s">
        <v>73</v>
      </c>
      <c r="BF119" s="86">
        <v>0</v>
      </c>
      <c r="BG119" s="88">
        <v>0</v>
      </c>
      <c r="BH119" s="87">
        <v>0</v>
      </c>
      <c r="BI119" s="88">
        <v>0</v>
      </c>
      <c r="BJ119" s="93"/>
      <c r="BL119" s="85" t="s">
        <v>73</v>
      </c>
      <c r="BM119" s="86">
        <v>0</v>
      </c>
      <c r="BN119" s="88">
        <v>0</v>
      </c>
      <c r="BO119" s="87">
        <v>0</v>
      </c>
      <c r="BP119" s="88">
        <v>0</v>
      </c>
      <c r="BQ119" s="93"/>
      <c r="BS119" s="85" t="s">
        <v>73</v>
      </c>
      <c r="BT119" s="86">
        <v>0</v>
      </c>
      <c r="BU119" s="88">
        <v>0</v>
      </c>
      <c r="BV119" s="87">
        <v>0</v>
      </c>
      <c r="BW119" s="88">
        <v>0</v>
      </c>
      <c r="BX119" s="93"/>
      <c r="BZ119" s="85" t="s">
        <v>73</v>
      </c>
      <c r="CA119" s="86">
        <v>0</v>
      </c>
      <c r="CB119" s="88">
        <v>0</v>
      </c>
      <c r="CC119" s="87">
        <v>0</v>
      </c>
      <c r="CD119" s="88">
        <v>0</v>
      </c>
      <c r="CE119" s="93"/>
    </row>
    <row r="120" spans="1:83" x14ac:dyDescent="0.25">
      <c r="A120" s="85" t="s">
        <v>74</v>
      </c>
      <c r="B120" s="86">
        <v>0</v>
      </c>
      <c r="C120" s="88">
        <v>0</v>
      </c>
      <c r="D120" s="87">
        <v>0</v>
      </c>
      <c r="E120" s="88">
        <v>0</v>
      </c>
      <c r="F120" s="93"/>
      <c r="G120" s="93"/>
      <c r="H120" s="85" t="s">
        <v>74</v>
      </c>
      <c r="I120" s="86">
        <v>0</v>
      </c>
      <c r="J120" s="88">
        <v>0</v>
      </c>
      <c r="K120" s="87">
        <v>0</v>
      </c>
      <c r="L120" s="88">
        <v>0</v>
      </c>
      <c r="M120" s="93"/>
      <c r="N120" s="93"/>
      <c r="O120" s="85" t="s">
        <v>74</v>
      </c>
      <c r="P120" s="86">
        <v>0</v>
      </c>
      <c r="Q120" s="88">
        <v>0</v>
      </c>
      <c r="R120" s="87">
        <v>0</v>
      </c>
      <c r="S120" s="88">
        <v>0</v>
      </c>
      <c r="T120" s="93"/>
      <c r="U120" s="93"/>
      <c r="V120" s="85" t="s">
        <v>74</v>
      </c>
      <c r="W120" s="86">
        <v>0</v>
      </c>
      <c r="X120" s="88">
        <v>0</v>
      </c>
      <c r="Y120" s="87">
        <v>0</v>
      </c>
      <c r="Z120" s="88">
        <v>0</v>
      </c>
      <c r="AA120" s="93"/>
      <c r="AB120" s="93"/>
      <c r="AC120" s="85" t="s">
        <v>74</v>
      </c>
      <c r="AD120" s="86">
        <v>0</v>
      </c>
      <c r="AE120" s="88">
        <v>0</v>
      </c>
      <c r="AF120" s="87">
        <v>0</v>
      </c>
      <c r="AG120" s="88">
        <v>0</v>
      </c>
      <c r="AH120" s="93"/>
      <c r="AI120" s="93"/>
      <c r="AJ120" s="85" t="s">
        <v>74</v>
      </c>
      <c r="AK120" s="86">
        <v>0</v>
      </c>
      <c r="AL120" s="88">
        <v>0</v>
      </c>
      <c r="AM120" s="87">
        <v>0</v>
      </c>
      <c r="AN120" s="88">
        <v>0</v>
      </c>
      <c r="AO120" s="93"/>
      <c r="AQ120" s="85" t="s">
        <v>74</v>
      </c>
      <c r="AR120" s="86">
        <v>0</v>
      </c>
      <c r="AS120" s="88">
        <v>0</v>
      </c>
      <c r="AT120" s="87">
        <v>0</v>
      </c>
      <c r="AU120" s="88">
        <v>0</v>
      </c>
      <c r="AV120" s="93"/>
      <c r="AX120" s="85" t="s">
        <v>74</v>
      </c>
      <c r="AY120" s="86">
        <v>0</v>
      </c>
      <c r="AZ120" s="88">
        <v>0</v>
      </c>
      <c r="BA120" s="87">
        <v>0</v>
      </c>
      <c r="BB120" s="88">
        <v>0</v>
      </c>
      <c r="BC120" s="93"/>
      <c r="BE120" s="85" t="s">
        <v>74</v>
      </c>
      <c r="BF120" s="86">
        <v>0</v>
      </c>
      <c r="BG120" s="88">
        <v>0</v>
      </c>
      <c r="BH120" s="87">
        <v>0</v>
      </c>
      <c r="BI120" s="88">
        <v>0</v>
      </c>
      <c r="BJ120" s="93"/>
      <c r="BL120" s="85" t="s">
        <v>74</v>
      </c>
      <c r="BM120" s="86">
        <v>0</v>
      </c>
      <c r="BN120" s="88">
        <v>0</v>
      </c>
      <c r="BO120" s="87">
        <v>0</v>
      </c>
      <c r="BP120" s="88">
        <v>0</v>
      </c>
      <c r="BQ120" s="93"/>
      <c r="BS120" s="85" t="s">
        <v>74</v>
      </c>
      <c r="BT120" s="86">
        <v>0</v>
      </c>
      <c r="BU120" s="88">
        <v>0</v>
      </c>
      <c r="BV120" s="87">
        <v>0</v>
      </c>
      <c r="BW120" s="88">
        <v>0</v>
      </c>
      <c r="BX120" s="93"/>
      <c r="BZ120" s="85" t="s">
        <v>74</v>
      </c>
      <c r="CA120" s="86">
        <v>0</v>
      </c>
      <c r="CB120" s="88">
        <v>0</v>
      </c>
      <c r="CC120" s="87">
        <v>0</v>
      </c>
      <c r="CD120" s="88">
        <v>0</v>
      </c>
      <c r="CE120" s="93"/>
    </row>
    <row r="121" spans="1:83" x14ac:dyDescent="0.25">
      <c r="A121" s="85"/>
      <c r="B121" s="90"/>
      <c r="C121" s="100"/>
      <c r="D121" s="87"/>
      <c r="E121" s="100"/>
      <c r="F121" s="93"/>
      <c r="G121" s="93"/>
      <c r="H121" s="85"/>
      <c r="I121" s="90"/>
      <c r="J121" s="100"/>
      <c r="K121" s="87"/>
      <c r="L121" s="100"/>
      <c r="M121" s="93"/>
      <c r="N121" s="93"/>
      <c r="O121" s="85"/>
      <c r="P121" s="90"/>
      <c r="Q121" s="100"/>
      <c r="R121" s="87"/>
      <c r="S121" s="100"/>
      <c r="T121" s="93"/>
      <c r="U121" s="93"/>
      <c r="V121" s="85"/>
      <c r="W121" s="90"/>
      <c r="X121" s="100"/>
      <c r="Y121" s="87"/>
      <c r="Z121" s="100"/>
      <c r="AA121" s="93"/>
      <c r="AB121" s="93"/>
      <c r="AC121" s="85"/>
      <c r="AD121" s="90"/>
      <c r="AE121" s="100"/>
      <c r="AF121" s="87"/>
      <c r="AG121" s="100"/>
      <c r="AH121" s="93"/>
      <c r="AI121" s="93"/>
      <c r="AJ121" s="85"/>
      <c r="AK121" s="90"/>
      <c r="AL121" s="100"/>
      <c r="AM121" s="87"/>
      <c r="AN121" s="100"/>
      <c r="AO121" s="93"/>
      <c r="AQ121" s="85"/>
      <c r="AR121" s="90"/>
      <c r="AS121" s="100"/>
      <c r="AT121" s="87"/>
      <c r="AU121" s="100"/>
      <c r="AV121" s="93"/>
      <c r="AX121" s="85"/>
      <c r="AY121" s="90"/>
      <c r="AZ121" s="100"/>
      <c r="BA121" s="87"/>
      <c r="BB121" s="100"/>
      <c r="BC121" s="93"/>
      <c r="BE121" s="85"/>
      <c r="BF121" s="90"/>
      <c r="BG121" s="100"/>
      <c r="BH121" s="87"/>
      <c r="BI121" s="100"/>
      <c r="BJ121" s="93"/>
      <c r="BL121" s="85"/>
      <c r="BM121" s="90"/>
      <c r="BN121" s="100"/>
      <c r="BO121" s="87"/>
      <c r="BP121" s="100"/>
      <c r="BQ121" s="93"/>
      <c r="BS121" s="85"/>
      <c r="BT121" s="90"/>
      <c r="BU121" s="100"/>
      <c r="BV121" s="87"/>
      <c r="BW121" s="100"/>
      <c r="BX121" s="93"/>
      <c r="BZ121" s="85"/>
      <c r="CA121" s="90"/>
      <c r="CB121" s="100"/>
      <c r="CC121" s="87"/>
      <c r="CD121" s="100"/>
      <c r="CE121" s="93"/>
    </row>
    <row r="122" spans="1:83" ht="13.8" thickBot="1" x14ac:dyDescent="0.3">
      <c r="A122" s="85"/>
      <c r="B122" s="101">
        <v>206154847.14000002</v>
      </c>
      <c r="C122" s="100"/>
      <c r="D122" s="102">
        <v>1525</v>
      </c>
      <c r="E122" s="100"/>
      <c r="F122" s="93"/>
      <c r="G122" s="93"/>
      <c r="H122" s="85"/>
      <c r="I122" s="101">
        <v>203406918.38000003</v>
      </c>
      <c r="J122" s="100"/>
      <c r="K122" s="102">
        <v>1512</v>
      </c>
      <c r="L122" s="100"/>
      <c r="M122" s="93"/>
      <c r="N122" s="93"/>
      <c r="O122" s="85"/>
      <c r="P122" s="101">
        <v>200880621.41000006</v>
      </c>
      <c r="Q122" s="100"/>
      <c r="R122" s="102">
        <v>1499</v>
      </c>
      <c r="S122" s="100"/>
      <c r="T122" s="93"/>
      <c r="U122" s="93"/>
      <c r="V122" s="85"/>
      <c r="W122" s="101">
        <v>198862835.92000005</v>
      </c>
      <c r="X122" s="100"/>
      <c r="Y122" s="102">
        <v>1486</v>
      </c>
      <c r="Z122" s="100"/>
      <c r="AA122" s="93"/>
      <c r="AB122" s="93"/>
      <c r="AC122" s="85"/>
      <c r="AD122" s="101">
        <v>195745887.41000003</v>
      </c>
      <c r="AE122" s="100"/>
      <c r="AF122" s="102">
        <v>1467</v>
      </c>
      <c r="AG122" s="100"/>
      <c r="AH122" s="93"/>
      <c r="AI122" s="93"/>
      <c r="AJ122" s="85"/>
      <c r="AK122" s="101">
        <v>183876223.78000003</v>
      </c>
      <c r="AL122" s="100"/>
      <c r="AM122" s="102">
        <v>1392</v>
      </c>
      <c r="AN122" s="100"/>
      <c r="AO122" s="93"/>
      <c r="AQ122" s="85"/>
      <c r="AR122" s="101">
        <v>140410786.50000003</v>
      </c>
      <c r="AS122" s="100"/>
      <c r="AT122" s="102">
        <v>1068</v>
      </c>
      <c r="AU122" s="100"/>
      <c r="AV122" s="93"/>
      <c r="AX122" s="85"/>
      <c r="AY122" s="101">
        <v>85495388.100000009</v>
      </c>
      <c r="AZ122" s="100"/>
      <c r="BA122" s="102">
        <v>671</v>
      </c>
      <c r="BB122" s="100"/>
      <c r="BC122" s="93"/>
      <c r="BE122" s="85"/>
      <c r="BF122" s="101">
        <v>55034893.210000001</v>
      </c>
      <c r="BG122" s="100"/>
      <c r="BH122" s="102">
        <v>451</v>
      </c>
      <c r="BI122" s="100"/>
      <c r="BJ122" s="93"/>
      <c r="BL122" s="85"/>
      <c r="BM122" s="101">
        <v>42652649.559999995</v>
      </c>
      <c r="BN122" s="100"/>
      <c r="BO122" s="102">
        <v>371</v>
      </c>
      <c r="BP122" s="100"/>
      <c r="BQ122" s="93"/>
      <c r="BS122" s="85"/>
      <c r="BT122" s="101">
        <v>35668727.170000002</v>
      </c>
      <c r="BU122" s="100"/>
      <c r="BV122" s="102">
        <v>316</v>
      </c>
      <c r="BW122" s="100"/>
      <c r="BX122" s="93"/>
      <c r="BZ122" s="85"/>
      <c r="CA122" s="101">
        <v>0</v>
      </c>
      <c r="CB122" s="100"/>
      <c r="CC122" s="102">
        <v>0</v>
      </c>
      <c r="CD122" s="100"/>
      <c r="CE122" s="93"/>
    </row>
    <row r="123" spans="1:83" ht="13.8" thickTop="1" x14ac:dyDescent="0.25">
      <c r="A123" s="85"/>
      <c r="B123" s="86"/>
      <c r="C123" s="100"/>
      <c r="D123" s="87"/>
      <c r="E123" s="100"/>
      <c r="F123" s="93"/>
      <c r="G123" s="93"/>
      <c r="H123" s="85"/>
      <c r="I123" s="86"/>
      <c r="J123" s="100"/>
      <c r="K123" s="87"/>
      <c r="L123" s="100"/>
      <c r="M123" s="93"/>
      <c r="N123" s="93"/>
      <c r="O123" s="85"/>
      <c r="P123" s="86"/>
      <c r="Q123" s="100"/>
      <c r="R123" s="87"/>
      <c r="S123" s="100"/>
      <c r="T123" s="93"/>
      <c r="U123" s="93"/>
      <c r="V123" s="85"/>
      <c r="W123" s="86"/>
      <c r="X123" s="100"/>
      <c r="Y123" s="87"/>
      <c r="Z123" s="100"/>
      <c r="AA123" s="93"/>
      <c r="AB123" s="93"/>
      <c r="AC123" s="85"/>
      <c r="AD123" s="86"/>
      <c r="AE123" s="100"/>
      <c r="AF123" s="87"/>
      <c r="AG123" s="100"/>
      <c r="AH123" s="93"/>
      <c r="AI123" s="93"/>
      <c r="AJ123" s="85"/>
      <c r="AK123" s="86"/>
      <c r="AL123" s="100"/>
      <c r="AM123" s="87"/>
      <c r="AN123" s="100"/>
      <c r="AO123" s="93"/>
      <c r="AQ123" s="85"/>
      <c r="AR123" s="86"/>
      <c r="AS123" s="100"/>
      <c r="AT123" s="87"/>
      <c r="AU123" s="100"/>
      <c r="AV123" s="93"/>
      <c r="AX123" s="85"/>
      <c r="AY123" s="86"/>
      <c r="AZ123" s="100"/>
      <c r="BA123" s="87"/>
      <c r="BB123" s="100"/>
      <c r="BC123" s="93"/>
      <c r="BE123" s="85"/>
      <c r="BF123" s="86"/>
      <c r="BG123" s="100"/>
      <c r="BH123" s="87"/>
      <c r="BI123" s="100"/>
      <c r="BJ123" s="93"/>
      <c r="BL123" s="85"/>
      <c r="BM123" s="86"/>
      <c r="BN123" s="100"/>
      <c r="BO123" s="87"/>
      <c r="BP123" s="100"/>
      <c r="BQ123" s="93"/>
      <c r="BS123" s="85"/>
      <c r="BT123" s="86"/>
      <c r="BU123" s="100"/>
      <c r="BV123" s="87"/>
      <c r="BW123" s="100"/>
      <c r="BX123" s="93"/>
      <c r="BZ123" s="85"/>
      <c r="CA123" s="86"/>
      <c r="CB123" s="100"/>
      <c r="CC123" s="87"/>
      <c r="CD123" s="100"/>
      <c r="CE123" s="93"/>
    </row>
    <row r="124" spans="1:83" x14ac:dyDescent="0.25">
      <c r="A124" s="103" t="s">
        <v>75</v>
      </c>
      <c r="B124" s="113">
        <v>135183.50632131149</v>
      </c>
      <c r="C124" s="100"/>
      <c r="D124" s="87"/>
      <c r="E124" s="100"/>
      <c r="F124" s="93"/>
      <c r="G124" s="93"/>
      <c r="H124" s="103" t="s">
        <v>75</v>
      </c>
      <c r="I124" s="113">
        <v>134528.38517195769</v>
      </c>
      <c r="J124" s="100"/>
      <c r="K124" s="87"/>
      <c r="L124" s="100"/>
      <c r="M124" s="93"/>
      <c r="N124" s="93"/>
      <c r="O124" s="103" t="s">
        <v>75</v>
      </c>
      <c r="P124" s="113">
        <v>134009.75410940632</v>
      </c>
      <c r="Q124" s="100"/>
      <c r="R124" s="87"/>
      <c r="S124" s="100"/>
      <c r="T124" s="93"/>
      <c r="U124" s="93"/>
      <c r="V124" s="103" t="s">
        <v>75</v>
      </c>
      <c r="W124" s="113">
        <v>133824.25028263798</v>
      </c>
      <c r="X124" s="100"/>
      <c r="Y124" s="87"/>
      <c r="Z124" s="100"/>
      <c r="AA124" s="93"/>
      <c r="AB124" s="93"/>
      <c r="AC124" s="103" t="s">
        <v>75</v>
      </c>
      <c r="AD124" s="113">
        <v>133432.77942058624</v>
      </c>
      <c r="AE124" s="100"/>
      <c r="AF124" s="87"/>
      <c r="AG124" s="100"/>
      <c r="AH124" s="93"/>
      <c r="AI124" s="93"/>
      <c r="AJ124" s="103" t="s">
        <v>75</v>
      </c>
      <c r="AK124" s="113">
        <v>132094.98834770118</v>
      </c>
      <c r="AL124" s="100"/>
      <c r="AM124" s="87"/>
      <c r="AN124" s="100"/>
      <c r="AO124" s="93"/>
      <c r="AQ124" s="103" t="s">
        <v>75</v>
      </c>
      <c r="AR124" s="113">
        <v>131470.77387640454</v>
      </c>
      <c r="AS124" s="100"/>
      <c r="AT124" s="87"/>
      <c r="AU124" s="100"/>
      <c r="AV124" s="93"/>
      <c r="AX124" s="103" t="s">
        <v>75</v>
      </c>
      <c r="AY124" s="113">
        <v>127414.88539493295</v>
      </c>
      <c r="AZ124" s="100"/>
      <c r="BA124" s="87"/>
      <c r="BB124" s="100"/>
      <c r="BC124" s="93"/>
      <c r="BE124" s="103" t="s">
        <v>75</v>
      </c>
      <c r="BF124" s="113">
        <v>122028.5880487805</v>
      </c>
      <c r="BG124" s="100"/>
      <c r="BH124" s="87"/>
      <c r="BI124" s="100"/>
      <c r="BJ124" s="93"/>
      <c r="BL124" s="103" t="s">
        <v>75</v>
      </c>
      <c r="BM124" s="113">
        <v>114966.71040431266</v>
      </c>
      <c r="BN124" s="100"/>
      <c r="BO124" s="87"/>
      <c r="BP124" s="100"/>
      <c r="BQ124" s="93"/>
      <c r="BS124" s="103" t="s">
        <v>75</v>
      </c>
      <c r="BT124" s="113">
        <v>112875.71889240507</v>
      </c>
      <c r="BU124" s="100"/>
      <c r="BV124" s="87"/>
      <c r="BW124" s="100"/>
      <c r="BX124" s="93"/>
      <c r="BZ124" s="103" t="s">
        <v>75</v>
      </c>
      <c r="CA124" s="113">
        <v>0</v>
      </c>
      <c r="CB124" s="100"/>
      <c r="CC124" s="87"/>
      <c r="CD124" s="100"/>
      <c r="CE124" s="93"/>
    </row>
    <row r="125" spans="1:83" x14ac:dyDescent="0.25">
      <c r="A125" s="93"/>
      <c r="B125" s="94"/>
      <c r="C125" s="92"/>
      <c r="D125" s="95"/>
      <c r="E125" s="92"/>
      <c r="F125" s="93"/>
      <c r="G125" s="93"/>
      <c r="H125" s="93"/>
      <c r="I125" s="94"/>
      <c r="J125" s="92"/>
      <c r="K125" s="95"/>
      <c r="L125" s="92"/>
      <c r="M125" s="93"/>
      <c r="N125" s="93"/>
      <c r="O125" s="93"/>
      <c r="P125" s="94"/>
      <c r="Q125" s="92"/>
      <c r="R125" s="95"/>
      <c r="S125" s="92"/>
      <c r="T125" s="93"/>
      <c r="U125" s="93"/>
      <c r="V125" s="93"/>
      <c r="W125" s="94"/>
      <c r="X125" s="92"/>
      <c r="Y125" s="95"/>
      <c r="Z125" s="92"/>
      <c r="AA125" s="93"/>
      <c r="AB125" s="93"/>
      <c r="AC125" s="93"/>
      <c r="AD125" s="94"/>
      <c r="AE125" s="92"/>
      <c r="AF125" s="95"/>
      <c r="AG125" s="92"/>
      <c r="AH125" s="93"/>
      <c r="AI125" s="93"/>
      <c r="AJ125" s="93"/>
      <c r="AK125" s="94"/>
      <c r="AL125" s="92"/>
      <c r="AM125" s="95"/>
      <c r="AN125" s="92"/>
      <c r="AO125" s="93"/>
      <c r="AQ125" s="93"/>
      <c r="AR125" s="94"/>
      <c r="AS125" s="92"/>
      <c r="AT125" s="95"/>
      <c r="AU125" s="92"/>
      <c r="AV125" s="93"/>
      <c r="AX125" s="93"/>
      <c r="AY125" s="94"/>
      <c r="AZ125" s="92"/>
      <c r="BA125" s="95"/>
      <c r="BB125" s="92"/>
      <c r="BC125" s="93"/>
      <c r="BE125" s="93"/>
      <c r="BF125" s="94"/>
      <c r="BG125" s="92"/>
      <c r="BH125" s="95"/>
      <c r="BI125" s="92"/>
      <c r="BJ125" s="93"/>
      <c r="BL125" s="93"/>
      <c r="BM125" s="94"/>
      <c r="BN125" s="92"/>
      <c r="BO125" s="95"/>
      <c r="BP125" s="92"/>
      <c r="BQ125" s="93"/>
      <c r="BS125" s="93"/>
      <c r="BT125" s="94"/>
      <c r="BU125" s="92"/>
      <c r="BV125" s="95"/>
      <c r="BW125" s="92"/>
      <c r="BX125" s="93"/>
      <c r="BZ125" s="93"/>
      <c r="CA125" s="94"/>
      <c r="CB125" s="92"/>
      <c r="CC125" s="95"/>
      <c r="CD125" s="92"/>
      <c r="CE125" s="93"/>
    </row>
    <row r="126" spans="1:83" x14ac:dyDescent="0.25">
      <c r="A126" s="93"/>
      <c r="B126" s="94"/>
      <c r="C126" s="92"/>
      <c r="D126" s="95"/>
      <c r="E126" s="92"/>
      <c r="F126" s="93"/>
      <c r="G126" s="93"/>
      <c r="H126" s="93"/>
      <c r="I126" s="94"/>
      <c r="J126" s="92"/>
      <c r="K126" s="95"/>
      <c r="L126" s="92"/>
      <c r="M126" s="93"/>
      <c r="N126" s="93"/>
      <c r="O126" s="93"/>
      <c r="P126" s="94"/>
      <c r="Q126" s="92"/>
      <c r="R126" s="95"/>
      <c r="S126" s="92"/>
      <c r="T126" s="93"/>
      <c r="U126" s="93"/>
      <c r="V126" s="93"/>
      <c r="W126" s="94"/>
      <c r="X126" s="92"/>
      <c r="Y126" s="95"/>
      <c r="Z126" s="92"/>
      <c r="AA126" s="93"/>
      <c r="AB126" s="93"/>
      <c r="AC126" s="93"/>
      <c r="AD126" s="94"/>
      <c r="AE126" s="92"/>
      <c r="AF126" s="95"/>
      <c r="AG126" s="92"/>
      <c r="AH126" s="93"/>
      <c r="AI126" s="93"/>
      <c r="AJ126" s="93"/>
      <c r="AK126" s="94"/>
      <c r="AL126" s="92"/>
      <c r="AM126" s="95"/>
      <c r="AN126" s="92"/>
      <c r="AO126" s="93"/>
      <c r="AQ126" s="93"/>
      <c r="AR126" s="94"/>
      <c r="AS126" s="92"/>
      <c r="AT126" s="95"/>
      <c r="AU126" s="92"/>
      <c r="AV126" s="93"/>
      <c r="AX126" s="93"/>
      <c r="AY126" s="94"/>
      <c r="AZ126" s="92"/>
      <c r="BA126" s="95"/>
      <c r="BB126" s="92"/>
      <c r="BC126" s="93"/>
      <c r="BE126" s="93"/>
      <c r="BF126" s="94"/>
      <c r="BG126" s="92"/>
      <c r="BH126" s="95"/>
      <c r="BI126" s="92"/>
      <c r="BJ126" s="93"/>
      <c r="BL126" s="93"/>
      <c r="BM126" s="94"/>
      <c r="BN126" s="92"/>
      <c r="BO126" s="95"/>
      <c r="BP126" s="92"/>
      <c r="BQ126" s="93"/>
      <c r="BS126" s="93"/>
      <c r="BT126" s="94"/>
      <c r="BU126" s="92"/>
      <c r="BV126" s="95"/>
      <c r="BW126" s="92"/>
      <c r="BX126" s="93"/>
      <c r="BZ126" s="93"/>
      <c r="CA126" s="94"/>
      <c r="CB126" s="92"/>
      <c r="CC126" s="95"/>
      <c r="CD126" s="92"/>
      <c r="CE126" s="93"/>
    </row>
    <row r="127" spans="1:83" x14ac:dyDescent="0.25">
      <c r="A127" s="91" t="s">
        <v>76</v>
      </c>
      <c r="B127" s="94"/>
      <c r="C127" s="92"/>
      <c r="D127" s="95"/>
      <c r="E127" s="92"/>
      <c r="F127" s="93"/>
      <c r="G127" s="93"/>
      <c r="H127" s="91" t="s">
        <v>76</v>
      </c>
      <c r="I127" s="94"/>
      <c r="J127" s="92"/>
      <c r="K127" s="95"/>
      <c r="L127" s="92"/>
      <c r="M127" s="93"/>
      <c r="N127" s="93"/>
      <c r="O127" s="91" t="s">
        <v>76</v>
      </c>
      <c r="P127" s="94"/>
      <c r="Q127" s="92"/>
      <c r="R127" s="95"/>
      <c r="S127" s="92"/>
      <c r="T127" s="93"/>
      <c r="U127" s="93"/>
      <c r="V127" s="91" t="s">
        <v>76</v>
      </c>
      <c r="W127" s="94"/>
      <c r="X127" s="92"/>
      <c r="Y127" s="95"/>
      <c r="Z127" s="92"/>
      <c r="AA127" s="93"/>
      <c r="AB127" s="93"/>
      <c r="AC127" s="91" t="s">
        <v>76</v>
      </c>
      <c r="AD127" s="94"/>
      <c r="AE127" s="92"/>
      <c r="AF127" s="95"/>
      <c r="AG127" s="92"/>
      <c r="AH127" s="93"/>
      <c r="AI127" s="93"/>
      <c r="AJ127" s="91" t="s">
        <v>76</v>
      </c>
      <c r="AK127" s="94"/>
      <c r="AL127" s="92"/>
      <c r="AM127" s="95"/>
      <c r="AN127" s="92"/>
      <c r="AO127" s="93"/>
      <c r="AQ127" s="91" t="s">
        <v>76</v>
      </c>
      <c r="AR127" s="94"/>
      <c r="AS127" s="92"/>
      <c r="AT127" s="95"/>
      <c r="AU127" s="92"/>
      <c r="AV127" s="93"/>
      <c r="AX127" s="91" t="s">
        <v>76</v>
      </c>
      <c r="AY127" s="94"/>
      <c r="AZ127" s="92"/>
      <c r="BA127" s="95"/>
      <c r="BB127" s="92"/>
      <c r="BC127" s="93"/>
      <c r="BE127" s="91" t="s">
        <v>76</v>
      </c>
      <c r="BF127" s="94"/>
      <c r="BG127" s="92"/>
      <c r="BH127" s="95"/>
      <c r="BI127" s="92"/>
      <c r="BJ127" s="93"/>
      <c r="BL127" s="91" t="s">
        <v>76</v>
      </c>
      <c r="BM127" s="94"/>
      <c r="BN127" s="92"/>
      <c r="BO127" s="95"/>
      <c r="BP127" s="92"/>
      <c r="BQ127" s="93"/>
      <c r="BS127" s="91" t="s">
        <v>76</v>
      </c>
      <c r="BT127" s="94"/>
      <c r="BU127" s="92"/>
      <c r="BV127" s="95"/>
      <c r="BW127" s="92"/>
      <c r="BX127" s="93"/>
      <c r="BZ127" s="91" t="s">
        <v>76</v>
      </c>
      <c r="CA127" s="94"/>
      <c r="CB127" s="92"/>
      <c r="CC127" s="95"/>
      <c r="CD127" s="92"/>
      <c r="CE127" s="93"/>
    </row>
    <row r="128" spans="1:83" x14ac:dyDescent="0.25">
      <c r="A128" s="93"/>
      <c r="B128" s="94"/>
      <c r="C128" s="92"/>
      <c r="D128" s="95"/>
      <c r="E128" s="92"/>
      <c r="F128" s="93"/>
      <c r="G128" s="93"/>
      <c r="H128" s="93"/>
      <c r="I128" s="94"/>
      <c r="J128" s="92"/>
      <c r="K128" s="95"/>
      <c r="L128" s="92"/>
      <c r="M128" s="93"/>
      <c r="N128" s="93"/>
      <c r="O128" s="93"/>
      <c r="P128" s="94"/>
      <c r="Q128" s="92"/>
      <c r="R128" s="95"/>
      <c r="S128" s="92"/>
      <c r="T128" s="93"/>
      <c r="U128" s="93"/>
      <c r="V128" s="93"/>
      <c r="W128" s="94"/>
      <c r="X128" s="92"/>
      <c r="Y128" s="95"/>
      <c r="Z128" s="92"/>
      <c r="AA128" s="93"/>
      <c r="AB128" s="93"/>
      <c r="AC128" s="93"/>
      <c r="AD128" s="94"/>
      <c r="AE128" s="92"/>
      <c r="AF128" s="95"/>
      <c r="AG128" s="92"/>
      <c r="AH128" s="93"/>
      <c r="AI128" s="93"/>
      <c r="AJ128" s="93"/>
      <c r="AK128" s="94"/>
      <c r="AL128" s="92"/>
      <c r="AM128" s="95"/>
      <c r="AN128" s="92"/>
      <c r="AO128" s="93"/>
      <c r="AQ128" s="93"/>
      <c r="AR128" s="94"/>
      <c r="AS128" s="92"/>
      <c r="AT128" s="95"/>
      <c r="AU128" s="92"/>
      <c r="AV128" s="93"/>
      <c r="AX128" s="93"/>
      <c r="AY128" s="94"/>
      <c r="AZ128" s="92"/>
      <c r="BA128" s="95"/>
      <c r="BB128" s="92"/>
      <c r="BC128" s="93"/>
      <c r="BE128" s="93"/>
      <c r="BF128" s="94"/>
      <c r="BG128" s="92"/>
      <c r="BH128" s="95"/>
      <c r="BI128" s="92"/>
      <c r="BJ128" s="93"/>
      <c r="BL128" s="93"/>
      <c r="BM128" s="94"/>
      <c r="BN128" s="92"/>
      <c r="BO128" s="95"/>
      <c r="BP128" s="92"/>
      <c r="BQ128" s="93"/>
      <c r="BS128" s="93"/>
      <c r="BT128" s="94"/>
      <c r="BU128" s="92"/>
      <c r="BV128" s="95"/>
      <c r="BW128" s="92"/>
      <c r="BX128" s="93"/>
      <c r="BZ128" s="93"/>
      <c r="CA128" s="94"/>
      <c r="CB128" s="92"/>
      <c r="CC128" s="95"/>
      <c r="CD128" s="92"/>
      <c r="CE128" s="93"/>
    </row>
    <row r="129" spans="1:83" ht="26.4" x14ac:dyDescent="0.25">
      <c r="A129" s="96" t="s">
        <v>77</v>
      </c>
      <c r="B129" s="97" t="s">
        <v>25</v>
      </c>
      <c r="C129" s="98" t="s">
        <v>26</v>
      </c>
      <c r="D129" s="99" t="s">
        <v>27</v>
      </c>
      <c r="E129" s="98" t="s">
        <v>26</v>
      </c>
      <c r="F129" s="93"/>
      <c r="G129" s="93"/>
      <c r="H129" s="96" t="s">
        <v>77</v>
      </c>
      <c r="I129" s="97" t="s">
        <v>25</v>
      </c>
      <c r="J129" s="98" t="s">
        <v>26</v>
      </c>
      <c r="K129" s="99" t="s">
        <v>27</v>
      </c>
      <c r="L129" s="98" t="s">
        <v>26</v>
      </c>
      <c r="M129" s="93"/>
      <c r="N129" s="93"/>
      <c r="O129" s="96" t="s">
        <v>77</v>
      </c>
      <c r="P129" s="97" t="s">
        <v>25</v>
      </c>
      <c r="Q129" s="98" t="s">
        <v>26</v>
      </c>
      <c r="R129" s="99" t="s">
        <v>27</v>
      </c>
      <c r="S129" s="98" t="s">
        <v>26</v>
      </c>
      <c r="T129" s="93"/>
      <c r="U129" s="93"/>
      <c r="V129" s="96" t="s">
        <v>77</v>
      </c>
      <c r="W129" s="97" t="s">
        <v>25</v>
      </c>
      <c r="X129" s="98" t="s">
        <v>26</v>
      </c>
      <c r="Y129" s="99" t="s">
        <v>27</v>
      </c>
      <c r="Z129" s="98" t="s">
        <v>26</v>
      </c>
      <c r="AA129" s="93"/>
      <c r="AB129" s="93"/>
      <c r="AC129" s="96" t="s">
        <v>77</v>
      </c>
      <c r="AD129" s="97" t="s">
        <v>25</v>
      </c>
      <c r="AE129" s="98" t="s">
        <v>26</v>
      </c>
      <c r="AF129" s="99" t="s">
        <v>27</v>
      </c>
      <c r="AG129" s="98" t="s">
        <v>26</v>
      </c>
      <c r="AH129" s="93"/>
      <c r="AI129" s="93"/>
      <c r="AJ129" s="96" t="s">
        <v>77</v>
      </c>
      <c r="AK129" s="97" t="s">
        <v>25</v>
      </c>
      <c r="AL129" s="98" t="s">
        <v>26</v>
      </c>
      <c r="AM129" s="99" t="s">
        <v>27</v>
      </c>
      <c r="AN129" s="98" t="s">
        <v>26</v>
      </c>
      <c r="AO129" s="93"/>
      <c r="AQ129" s="96" t="s">
        <v>77</v>
      </c>
      <c r="AR129" s="97" t="s">
        <v>25</v>
      </c>
      <c r="AS129" s="98" t="s">
        <v>26</v>
      </c>
      <c r="AT129" s="99" t="s">
        <v>27</v>
      </c>
      <c r="AU129" s="98" t="s">
        <v>26</v>
      </c>
      <c r="AV129" s="93"/>
      <c r="AX129" s="96" t="s">
        <v>77</v>
      </c>
      <c r="AY129" s="97" t="s">
        <v>25</v>
      </c>
      <c r="AZ129" s="98" t="s">
        <v>26</v>
      </c>
      <c r="BA129" s="99" t="s">
        <v>27</v>
      </c>
      <c r="BB129" s="98" t="s">
        <v>26</v>
      </c>
      <c r="BC129" s="93"/>
      <c r="BE129" s="96" t="s">
        <v>77</v>
      </c>
      <c r="BF129" s="97" t="s">
        <v>25</v>
      </c>
      <c r="BG129" s="98" t="s">
        <v>26</v>
      </c>
      <c r="BH129" s="99" t="s">
        <v>27</v>
      </c>
      <c r="BI129" s="98" t="s">
        <v>26</v>
      </c>
      <c r="BJ129" s="93"/>
      <c r="BL129" s="96" t="s">
        <v>77</v>
      </c>
      <c r="BM129" s="97" t="s">
        <v>25</v>
      </c>
      <c r="BN129" s="98" t="s">
        <v>26</v>
      </c>
      <c r="BO129" s="99" t="s">
        <v>27</v>
      </c>
      <c r="BP129" s="98" t="s">
        <v>26</v>
      </c>
      <c r="BQ129" s="93"/>
      <c r="BS129" s="96" t="s">
        <v>77</v>
      </c>
      <c r="BT129" s="97" t="s">
        <v>25</v>
      </c>
      <c r="BU129" s="98" t="s">
        <v>26</v>
      </c>
      <c r="BV129" s="99" t="s">
        <v>27</v>
      </c>
      <c r="BW129" s="98" t="s">
        <v>26</v>
      </c>
      <c r="BX129" s="93"/>
      <c r="BZ129" s="96" t="s">
        <v>77</v>
      </c>
      <c r="CA129" s="97" t="s">
        <v>25</v>
      </c>
      <c r="CB129" s="98" t="s">
        <v>26</v>
      </c>
      <c r="CC129" s="99" t="s">
        <v>27</v>
      </c>
      <c r="CD129" s="98" t="s">
        <v>26</v>
      </c>
      <c r="CE129" s="93"/>
    </row>
    <row r="130" spans="1:83" x14ac:dyDescent="0.25">
      <c r="A130" s="93"/>
      <c r="B130" s="94"/>
      <c r="C130" s="92"/>
      <c r="D130" s="95"/>
      <c r="E130" s="92"/>
      <c r="F130" s="93"/>
      <c r="G130" s="93"/>
      <c r="H130" s="93"/>
      <c r="I130" s="94"/>
      <c r="J130" s="92"/>
      <c r="K130" s="95"/>
      <c r="L130" s="92"/>
      <c r="M130" s="93"/>
      <c r="N130" s="93"/>
      <c r="O130" s="93"/>
      <c r="P130" s="94"/>
      <c r="Q130" s="92"/>
      <c r="R130" s="95"/>
      <c r="S130" s="92"/>
      <c r="T130" s="93"/>
      <c r="U130" s="93"/>
      <c r="V130" s="93"/>
      <c r="W130" s="94"/>
      <c r="X130" s="92"/>
      <c r="Y130" s="95"/>
      <c r="Z130" s="92"/>
      <c r="AA130" s="93"/>
      <c r="AB130" s="93"/>
      <c r="AC130" s="93"/>
      <c r="AD130" s="94"/>
      <c r="AE130" s="92"/>
      <c r="AF130" s="95"/>
      <c r="AG130" s="92"/>
      <c r="AH130" s="93"/>
      <c r="AI130" s="93"/>
      <c r="AJ130" s="93"/>
      <c r="AK130" s="94"/>
      <c r="AL130" s="92"/>
      <c r="AM130" s="95"/>
      <c r="AN130" s="92"/>
      <c r="AO130" s="93"/>
      <c r="AQ130" s="93"/>
      <c r="AR130" s="94"/>
      <c r="AS130" s="92"/>
      <c r="AT130" s="95"/>
      <c r="AU130" s="92"/>
      <c r="AV130" s="93"/>
      <c r="AX130" s="93"/>
      <c r="AY130" s="94"/>
      <c r="AZ130" s="92"/>
      <c r="BA130" s="95"/>
      <c r="BB130" s="92"/>
      <c r="BC130" s="93"/>
      <c r="BE130" s="93"/>
      <c r="BF130" s="94"/>
      <c r="BG130" s="92"/>
      <c r="BH130" s="95"/>
      <c r="BI130" s="92"/>
      <c r="BJ130" s="93"/>
      <c r="BL130" s="93"/>
      <c r="BM130" s="94"/>
      <c r="BN130" s="92"/>
      <c r="BO130" s="95"/>
      <c r="BP130" s="92"/>
      <c r="BQ130" s="93"/>
      <c r="BS130" s="93"/>
      <c r="BT130" s="94"/>
      <c r="BU130" s="92"/>
      <c r="BV130" s="95"/>
      <c r="BW130" s="92"/>
      <c r="BX130" s="93"/>
      <c r="BZ130" s="93"/>
      <c r="CA130" s="94"/>
      <c r="CB130" s="92"/>
      <c r="CC130" s="95"/>
      <c r="CD130" s="92"/>
      <c r="CE130" s="93"/>
    </row>
    <row r="131" spans="1:83" x14ac:dyDescent="0.25">
      <c r="A131" s="85" t="s">
        <v>78</v>
      </c>
      <c r="B131" s="86">
        <v>131126824.40000001</v>
      </c>
      <c r="C131" s="88">
        <v>0.63605986577143947</v>
      </c>
      <c r="D131" s="87">
        <v>1005</v>
      </c>
      <c r="E131" s="88">
        <v>0.65901639344262297</v>
      </c>
      <c r="F131" s="93"/>
      <c r="G131" s="93"/>
      <c r="H131" s="85" t="s">
        <v>78</v>
      </c>
      <c r="I131" s="86">
        <v>129611831.95999999</v>
      </c>
      <c r="J131" s="88">
        <v>0.63720463882089906</v>
      </c>
      <c r="K131" s="87">
        <v>995</v>
      </c>
      <c r="L131" s="88">
        <v>0.65806878306878303</v>
      </c>
      <c r="M131" s="93"/>
      <c r="N131" s="93"/>
      <c r="O131" s="85" t="s">
        <v>78</v>
      </c>
      <c r="P131" s="86">
        <v>128064097.50999999</v>
      </c>
      <c r="Q131" s="88">
        <v>0.63751344759442719</v>
      </c>
      <c r="R131" s="87">
        <v>987</v>
      </c>
      <c r="S131" s="88">
        <v>0.65843895930620411</v>
      </c>
      <c r="T131" s="93"/>
      <c r="U131" s="93"/>
      <c r="V131" s="85" t="s">
        <v>78</v>
      </c>
      <c r="W131" s="86">
        <v>126746832.22999997</v>
      </c>
      <c r="X131" s="88">
        <v>0.63735806463601197</v>
      </c>
      <c r="Y131" s="87">
        <v>978</v>
      </c>
      <c r="Z131" s="88">
        <v>0.65814266487214002</v>
      </c>
      <c r="AA131" s="93"/>
      <c r="AB131" s="93"/>
      <c r="AC131" s="85" t="s">
        <v>78</v>
      </c>
      <c r="AD131" s="86">
        <v>125393486.99999994</v>
      </c>
      <c r="AE131" s="88">
        <v>0.6405932132681631</v>
      </c>
      <c r="AF131" s="87">
        <v>969</v>
      </c>
      <c r="AG131" s="88">
        <v>0.66053169734151329</v>
      </c>
      <c r="AH131" s="93"/>
      <c r="AI131" s="93"/>
      <c r="AJ131" s="85" t="s">
        <v>78</v>
      </c>
      <c r="AK131" s="86">
        <v>117574525.62000002</v>
      </c>
      <c r="AL131" s="88">
        <v>0.63942212431267276</v>
      </c>
      <c r="AM131" s="87">
        <v>922</v>
      </c>
      <c r="AN131" s="88">
        <v>0.66235632183908044</v>
      </c>
      <c r="AO131" s="93"/>
      <c r="AQ131" s="85" t="s">
        <v>78</v>
      </c>
      <c r="AR131" s="86">
        <v>91758351.87000002</v>
      </c>
      <c r="AS131" s="88">
        <v>0.65349930840249226</v>
      </c>
      <c r="AT131" s="87">
        <v>715</v>
      </c>
      <c r="AU131" s="88">
        <v>0.66947565543071164</v>
      </c>
      <c r="AV131" s="93"/>
      <c r="AX131" s="85" t="s">
        <v>78</v>
      </c>
      <c r="AY131" s="86">
        <v>59850334.249999993</v>
      </c>
      <c r="AZ131" s="88">
        <v>0.70004166985002547</v>
      </c>
      <c r="BA131" s="87">
        <v>469</v>
      </c>
      <c r="BB131" s="88">
        <v>0.69895678092399405</v>
      </c>
      <c r="BC131" s="93"/>
      <c r="BE131" s="85" t="s">
        <v>78</v>
      </c>
      <c r="BF131" s="86">
        <v>39278392.159999996</v>
      </c>
      <c r="BG131" s="88">
        <v>0.71369979787410587</v>
      </c>
      <c r="BH131" s="87">
        <v>320</v>
      </c>
      <c r="BI131" s="88">
        <v>0.70953436807095349</v>
      </c>
      <c r="BJ131" s="93"/>
      <c r="BL131" s="85" t="s">
        <v>78</v>
      </c>
      <c r="BM131" s="86">
        <v>32020124.849999994</v>
      </c>
      <c r="BN131" s="88">
        <v>0.75071830660735173</v>
      </c>
      <c r="BO131" s="87">
        <v>273</v>
      </c>
      <c r="BP131" s="88">
        <v>0.73584905660377353</v>
      </c>
      <c r="BQ131" s="93"/>
      <c r="BS131" s="85" t="s">
        <v>78</v>
      </c>
      <c r="BT131" s="86">
        <v>26628005.640000001</v>
      </c>
      <c r="BU131" s="88">
        <v>0.74653646913411853</v>
      </c>
      <c r="BV131" s="87">
        <v>232</v>
      </c>
      <c r="BW131" s="88">
        <v>0.73417721518987344</v>
      </c>
      <c r="BX131" s="93"/>
      <c r="BZ131" s="85" t="s">
        <v>78</v>
      </c>
      <c r="CA131" s="86">
        <v>0</v>
      </c>
      <c r="CB131" s="88">
        <v>0</v>
      </c>
      <c r="CC131" s="87">
        <v>0</v>
      </c>
      <c r="CD131" s="88">
        <v>0</v>
      </c>
      <c r="CE131" s="93"/>
    </row>
    <row r="132" spans="1:83" x14ac:dyDescent="0.25">
      <c r="A132" s="85" t="s">
        <v>79</v>
      </c>
      <c r="B132" s="86">
        <v>75028022.739999965</v>
      </c>
      <c r="C132" s="88">
        <v>0.36394013422856047</v>
      </c>
      <c r="D132" s="87">
        <v>520</v>
      </c>
      <c r="E132" s="88">
        <v>0.34098360655737703</v>
      </c>
      <c r="F132" s="93"/>
      <c r="G132" s="93"/>
      <c r="H132" s="85" t="s">
        <v>79</v>
      </c>
      <c r="I132" s="86">
        <v>73795086.420000002</v>
      </c>
      <c r="J132" s="88">
        <v>0.36279536117910094</v>
      </c>
      <c r="K132" s="87">
        <v>517</v>
      </c>
      <c r="L132" s="88">
        <v>0.34193121693121692</v>
      </c>
      <c r="M132" s="93"/>
      <c r="N132" s="93"/>
      <c r="O132" s="85" t="s">
        <v>79</v>
      </c>
      <c r="P132" s="86">
        <v>72816523.899999976</v>
      </c>
      <c r="Q132" s="88">
        <v>0.36248655240557276</v>
      </c>
      <c r="R132" s="87">
        <v>512</v>
      </c>
      <c r="S132" s="88">
        <v>0.34156104069379584</v>
      </c>
      <c r="T132" s="93"/>
      <c r="U132" s="93"/>
      <c r="V132" s="85" t="s">
        <v>79</v>
      </c>
      <c r="W132" s="86">
        <v>72116003.689999998</v>
      </c>
      <c r="X132" s="88">
        <v>0.36264193536398809</v>
      </c>
      <c r="Y132" s="87">
        <v>508</v>
      </c>
      <c r="Z132" s="88">
        <v>0.34185733512786004</v>
      </c>
      <c r="AA132" s="93"/>
      <c r="AB132" s="93"/>
      <c r="AC132" s="85" t="s">
        <v>79</v>
      </c>
      <c r="AD132" s="86">
        <v>70352400.410000011</v>
      </c>
      <c r="AE132" s="88">
        <v>0.3594067867318369</v>
      </c>
      <c r="AF132" s="87">
        <v>498</v>
      </c>
      <c r="AG132" s="88">
        <v>0.33946830265848671</v>
      </c>
      <c r="AH132" s="93"/>
      <c r="AI132" s="93"/>
      <c r="AJ132" s="85" t="s">
        <v>79</v>
      </c>
      <c r="AK132" s="86">
        <v>66301698.160000026</v>
      </c>
      <c r="AL132" s="88">
        <v>0.3605778756873273</v>
      </c>
      <c r="AM132" s="87">
        <v>470</v>
      </c>
      <c r="AN132" s="88">
        <v>0.33764367816091956</v>
      </c>
      <c r="AO132" s="93"/>
      <c r="AQ132" s="85" t="s">
        <v>79</v>
      </c>
      <c r="AR132" s="86">
        <v>48652434.63000001</v>
      </c>
      <c r="AS132" s="88">
        <v>0.34650069159750774</v>
      </c>
      <c r="AT132" s="87">
        <v>353</v>
      </c>
      <c r="AU132" s="88">
        <v>0.33052434456928836</v>
      </c>
      <c r="AV132" s="93"/>
      <c r="AX132" s="85" t="s">
        <v>79</v>
      </c>
      <c r="AY132" s="86">
        <v>25645053.849999998</v>
      </c>
      <c r="AZ132" s="88">
        <v>0.29995833014997447</v>
      </c>
      <c r="BA132" s="87">
        <v>202</v>
      </c>
      <c r="BB132" s="88">
        <v>0.30104321907600595</v>
      </c>
      <c r="BC132" s="93"/>
      <c r="BE132" s="85" t="s">
        <v>79</v>
      </c>
      <c r="BF132" s="86">
        <v>15756501.050000001</v>
      </c>
      <c r="BG132" s="88">
        <v>0.28630020212589419</v>
      </c>
      <c r="BH132" s="87">
        <v>131</v>
      </c>
      <c r="BI132" s="88">
        <v>0.29046563192904656</v>
      </c>
      <c r="BJ132" s="93"/>
      <c r="BL132" s="85" t="s">
        <v>79</v>
      </c>
      <c r="BM132" s="86">
        <v>10632524.709999997</v>
      </c>
      <c r="BN132" s="88">
        <v>0.24928169339264841</v>
      </c>
      <c r="BO132" s="87">
        <v>98</v>
      </c>
      <c r="BP132" s="88">
        <v>0.26415094339622641</v>
      </c>
      <c r="BQ132" s="93"/>
      <c r="BS132" s="85" t="s">
        <v>79</v>
      </c>
      <c r="BT132" s="86">
        <v>9040721.5300000012</v>
      </c>
      <c r="BU132" s="88">
        <v>0.25346353086588147</v>
      </c>
      <c r="BV132" s="87">
        <v>84</v>
      </c>
      <c r="BW132" s="88">
        <v>0.26582278481012656</v>
      </c>
      <c r="BX132" s="93"/>
      <c r="BZ132" s="85" t="s">
        <v>79</v>
      </c>
      <c r="CA132" s="86">
        <v>0</v>
      </c>
      <c r="CB132" s="88">
        <v>0</v>
      </c>
      <c r="CC132" s="87">
        <v>0</v>
      </c>
      <c r="CD132" s="88">
        <v>0</v>
      </c>
      <c r="CE132" s="93"/>
    </row>
    <row r="133" spans="1:83" x14ac:dyDescent="0.25">
      <c r="A133" s="85" t="s">
        <v>80</v>
      </c>
      <c r="B133" s="86">
        <v>0</v>
      </c>
      <c r="C133" s="88">
        <v>0</v>
      </c>
      <c r="D133" s="87">
        <v>0</v>
      </c>
      <c r="E133" s="88">
        <v>0</v>
      </c>
      <c r="F133" s="93"/>
      <c r="G133" s="93"/>
      <c r="H133" s="85" t="s">
        <v>80</v>
      </c>
      <c r="I133" s="86">
        <v>0</v>
      </c>
      <c r="J133" s="88">
        <v>0</v>
      </c>
      <c r="K133" s="87">
        <v>0</v>
      </c>
      <c r="L133" s="88">
        <v>0</v>
      </c>
      <c r="M133" s="93"/>
      <c r="N133" s="93"/>
      <c r="O133" s="85" t="s">
        <v>80</v>
      </c>
      <c r="P133" s="86">
        <v>0</v>
      </c>
      <c r="Q133" s="88">
        <v>0</v>
      </c>
      <c r="R133" s="87">
        <v>0</v>
      </c>
      <c r="S133" s="88">
        <v>0</v>
      </c>
      <c r="T133" s="93"/>
      <c r="U133" s="93"/>
      <c r="V133" s="85" t="s">
        <v>80</v>
      </c>
      <c r="W133" s="86">
        <v>0</v>
      </c>
      <c r="X133" s="88">
        <v>0</v>
      </c>
      <c r="Y133" s="87">
        <v>0</v>
      </c>
      <c r="Z133" s="88">
        <v>0</v>
      </c>
      <c r="AA133" s="93"/>
      <c r="AB133" s="93"/>
      <c r="AC133" s="85" t="s">
        <v>80</v>
      </c>
      <c r="AD133" s="86">
        <v>0</v>
      </c>
      <c r="AE133" s="88">
        <v>0</v>
      </c>
      <c r="AF133" s="87">
        <v>0</v>
      </c>
      <c r="AG133" s="88">
        <v>0</v>
      </c>
      <c r="AH133" s="93"/>
      <c r="AI133" s="93"/>
      <c r="AJ133" s="85" t="s">
        <v>80</v>
      </c>
      <c r="AK133" s="86">
        <v>0</v>
      </c>
      <c r="AL133" s="88">
        <v>0</v>
      </c>
      <c r="AM133" s="87">
        <v>0</v>
      </c>
      <c r="AN133" s="88">
        <v>0</v>
      </c>
      <c r="AO133" s="93"/>
      <c r="AQ133" s="85" t="s">
        <v>80</v>
      </c>
      <c r="AR133" s="86">
        <v>0</v>
      </c>
      <c r="AS133" s="88">
        <v>0</v>
      </c>
      <c r="AT133" s="87">
        <v>0</v>
      </c>
      <c r="AU133" s="88">
        <v>0</v>
      </c>
      <c r="AV133" s="93"/>
      <c r="AX133" s="85" t="s">
        <v>80</v>
      </c>
      <c r="AY133" s="86">
        <v>0</v>
      </c>
      <c r="AZ133" s="88">
        <v>0</v>
      </c>
      <c r="BA133" s="87">
        <v>0</v>
      </c>
      <c r="BB133" s="88">
        <v>0</v>
      </c>
      <c r="BC133" s="93"/>
      <c r="BE133" s="85" t="s">
        <v>80</v>
      </c>
      <c r="BF133" s="86">
        <v>0</v>
      </c>
      <c r="BG133" s="88">
        <v>0</v>
      </c>
      <c r="BH133" s="87">
        <v>0</v>
      </c>
      <c r="BI133" s="88">
        <v>0</v>
      </c>
      <c r="BJ133" s="93"/>
      <c r="BL133" s="85" t="s">
        <v>80</v>
      </c>
      <c r="BM133" s="86">
        <v>0</v>
      </c>
      <c r="BN133" s="88">
        <v>0</v>
      </c>
      <c r="BO133" s="87">
        <v>0</v>
      </c>
      <c r="BP133" s="88">
        <v>0</v>
      </c>
      <c r="BQ133" s="93"/>
      <c r="BS133" s="85" t="s">
        <v>80</v>
      </c>
      <c r="BT133" s="86">
        <v>0</v>
      </c>
      <c r="BU133" s="88">
        <v>0</v>
      </c>
      <c r="BV133" s="87">
        <v>0</v>
      </c>
      <c r="BW133" s="88">
        <v>0</v>
      </c>
      <c r="BX133" s="93"/>
      <c r="BZ133" s="85" t="s">
        <v>80</v>
      </c>
      <c r="CA133" s="86">
        <v>0</v>
      </c>
      <c r="CB133" s="88">
        <v>0</v>
      </c>
      <c r="CC133" s="87">
        <v>0</v>
      </c>
      <c r="CD133" s="88">
        <v>0</v>
      </c>
      <c r="CE133" s="93"/>
    </row>
    <row r="134" spans="1:83" x14ac:dyDescent="0.25">
      <c r="A134" s="85"/>
      <c r="B134" s="90"/>
      <c r="C134" s="100"/>
      <c r="D134" s="87"/>
      <c r="E134" s="100"/>
      <c r="F134" s="93"/>
      <c r="G134" s="93"/>
      <c r="H134" s="85"/>
      <c r="I134" s="90"/>
      <c r="J134" s="100"/>
      <c r="K134" s="87"/>
      <c r="L134" s="100"/>
      <c r="M134" s="93"/>
      <c r="N134" s="93"/>
      <c r="O134" s="85"/>
      <c r="P134" s="90"/>
      <c r="Q134" s="100"/>
      <c r="R134" s="87"/>
      <c r="S134" s="100"/>
      <c r="T134" s="93"/>
      <c r="U134" s="93"/>
      <c r="V134" s="85"/>
      <c r="W134" s="90"/>
      <c r="X134" s="100"/>
      <c r="Y134" s="87"/>
      <c r="Z134" s="100"/>
      <c r="AA134" s="93"/>
      <c r="AB134" s="93"/>
      <c r="AC134" s="85"/>
      <c r="AD134" s="90"/>
      <c r="AE134" s="100"/>
      <c r="AF134" s="87"/>
      <c r="AG134" s="100"/>
      <c r="AH134" s="93"/>
      <c r="AI134" s="93"/>
      <c r="AJ134" s="85"/>
      <c r="AK134" s="90"/>
      <c r="AL134" s="100"/>
      <c r="AM134" s="87"/>
      <c r="AN134" s="100"/>
      <c r="AO134" s="93"/>
      <c r="AQ134" s="85"/>
      <c r="AR134" s="90"/>
      <c r="AS134" s="100"/>
      <c r="AT134" s="87"/>
      <c r="AU134" s="100"/>
      <c r="AV134" s="93"/>
      <c r="AX134" s="85"/>
      <c r="AY134" s="90"/>
      <c r="AZ134" s="100"/>
      <c r="BA134" s="87"/>
      <c r="BB134" s="100"/>
      <c r="BC134" s="93"/>
      <c r="BE134" s="85"/>
      <c r="BF134" s="90"/>
      <c r="BG134" s="100"/>
      <c r="BH134" s="87"/>
      <c r="BI134" s="100"/>
      <c r="BJ134" s="93"/>
      <c r="BL134" s="85"/>
      <c r="BM134" s="90"/>
      <c r="BN134" s="100"/>
      <c r="BO134" s="87"/>
      <c r="BP134" s="100"/>
      <c r="BQ134" s="93"/>
      <c r="BS134" s="85"/>
      <c r="BT134" s="90"/>
      <c r="BU134" s="100"/>
      <c r="BV134" s="87"/>
      <c r="BW134" s="100"/>
      <c r="BX134" s="93"/>
      <c r="BZ134" s="85"/>
      <c r="CA134" s="90"/>
      <c r="CB134" s="100"/>
      <c r="CC134" s="87"/>
      <c r="CD134" s="100"/>
      <c r="CE134" s="93"/>
    </row>
    <row r="135" spans="1:83" ht="13.8" thickBot="1" x14ac:dyDescent="0.3">
      <c r="A135" s="85"/>
      <c r="B135" s="101">
        <v>206154847.13999999</v>
      </c>
      <c r="C135" s="100"/>
      <c r="D135" s="102">
        <v>1525</v>
      </c>
      <c r="E135" s="100"/>
      <c r="F135" s="93"/>
      <c r="G135" s="93"/>
      <c r="H135" s="85"/>
      <c r="I135" s="101">
        <v>203406918.38</v>
      </c>
      <c r="J135" s="100"/>
      <c r="K135" s="102">
        <v>1512</v>
      </c>
      <c r="L135" s="100"/>
      <c r="M135" s="93"/>
      <c r="N135" s="93"/>
      <c r="O135" s="85"/>
      <c r="P135" s="101">
        <v>200880621.40999997</v>
      </c>
      <c r="Q135" s="100"/>
      <c r="R135" s="102">
        <v>1499</v>
      </c>
      <c r="S135" s="100"/>
      <c r="T135" s="93"/>
      <c r="U135" s="93"/>
      <c r="V135" s="85"/>
      <c r="W135" s="101">
        <v>198862835.91999996</v>
      </c>
      <c r="X135" s="100"/>
      <c r="Y135" s="102">
        <v>1486</v>
      </c>
      <c r="Z135" s="100"/>
      <c r="AA135" s="93"/>
      <c r="AB135" s="93"/>
      <c r="AC135" s="85"/>
      <c r="AD135" s="101">
        <v>195745887.40999997</v>
      </c>
      <c r="AE135" s="100"/>
      <c r="AF135" s="102">
        <v>1467</v>
      </c>
      <c r="AG135" s="100"/>
      <c r="AH135" s="93"/>
      <c r="AI135" s="93"/>
      <c r="AJ135" s="85"/>
      <c r="AK135" s="101">
        <v>183876223.78000003</v>
      </c>
      <c r="AL135" s="100"/>
      <c r="AM135" s="102">
        <v>1392</v>
      </c>
      <c r="AN135" s="100"/>
      <c r="AO135" s="93"/>
      <c r="AQ135" s="85"/>
      <c r="AR135" s="101">
        <v>140410786.50000003</v>
      </c>
      <c r="AS135" s="100"/>
      <c r="AT135" s="102">
        <v>1068</v>
      </c>
      <c r="AU135" s="100"/>
      <c r="AV135" s="93"/>
      <c r="AX135" s="85"/>
      <c r="AY135" s="101">
        <v>85495388.099999994</v>
      </c>
      <c r="AZ135" s="100"/>
      <c r="BA135" s="102">
        <v>671</v>
      </c>
      <c r="BB135" s="100"/>
      <c r="BC135" s="93"/>
      <c r="BE135" s="85"/>
      <c r="BF135" s="101">
        <v>55034893.209999993</v>
      </c>
      <c r="BG135" s="100"/>
      <c r="BH135" s="102">
        <v>451</v>
      </c>
      <c r="BI135" s="100"/>
      <c r="BJ135" s="93"/>
      <c r="BL135" s="85"/>
      <c r="BM135" s="101">
        <v>42652649.559999987</v>
      </c>
      <c r="BN135" s="100"/>
      <c r="BO135" s="102">
        <v>371</v>
      </c>
      <c r="BP135" s="100"/>
      <c r="BQ135" s="93"/>
      <c r="BS135" s="85"/>
      <c r="BT135" s="101">
        <v>35668727.170000002</v>
      </c>
      <c r="BU135" s="100"/>
      <c r="BV135" s="102">
        <v>316</v>
      </c>
      <c r="BW135" s="100"/>
      <c r="BX135" s="93"/>
      <c r="BZ135" s="85"/>
      <c r="CA135" s="101">
        <v>0</v>
      </c>
      <c r="CB135" s="100"/>
      <c r="CC135" s="102">
        <v>0</v>
      </c>
      <c r="CD135" s="100"/>
      <c r="CE135" s="93"/>
    </row>
    <row r="136" spans="1:83" ht="13.8" thickTop="1" x14ac:dyDescent="0.25">
      <c r="A136" s="93"/>
      <c r="B136" s="94"/>
      <c r="C136" s="92"/>
      <c r="D136" s="95"/>
      <c r="E136" s="92"/>
      <c r="F136" s="93"/>
      <c r="G136" s="93"/>
      <c r="H136" s="93"/>
      <c r="I136" s="94"/>
      <c r="J136" s="92"/>
      <c r="K136" s="95"/>
      <c r="L136" s="92"/>
      <c r="M136" s="93"/>
      <c r="N136" s="93"/>
      <c r="O136" s="93"/>
      <c r="P136" s="94"/>
      <c r="Q136" s="92"/>
      <c r="R136" s="95"/>
      <c r="S136" s="92"/>
      <c r="T136" s="93"/>
      <c r="U136" s="93"/>
      <c r="V136" s="93"/>
      <c r="W136" s="94"/>
      <c r="X136" s="92"/>
      <c r="Y136" s="95"/>
      <c r="Z136" s="92"/>
      <c r="AA136" s="93"/>
      <c r="AB136" s="93"/>
      <c r="AC136" s="93"/>
      <c r="AD136" s="94"/>
      <c r="AE136" s="92"/>
      <c r="AF136" s="95"/>
      <c r="AG136" s="92"/>
      <c r="AH136" s="93"/>
      <c r="AI136" s="93"/>
      <c r="AJ136" s="93"/>
      <c r="AK136" s="94"/>
      <c r="AL136" s="92"/>
      <c r="AM136" s="95"/>
      <c r="AN136" s="92"/>
      <c r="AO136" s="93"/>
      <c r="AQ136" s="93"/>
      <c r="AR136" s="94"/>
      <c r="AS136" s="92"/>
      <c r="AT136" s="95"/>
      <c r="AU136" s="92"/>
      <c r="AV136" s="93"/>
      <c r="AX136" s="93"/>
      <c r="AY136" s="94"/>
      <c r="AZ136" s="92"/>
      <c r="BA136" s="95"/>
      <c r="BB136" s="92"/>
      <c r="BC136" s="93"/>
      <c r="BE136" s="93"/>
      <c r="BF136" s="94"/>
      <c r="BG136" s="92"/>
      <c r="BH136" s="95"/>
      <c r="BI136" s="92"/>
      <c r="BJ136" s="93"/>
      <c r="BL136" s="93"/>
      <c r="BM136" s="94"/>
      <c r="BN136" s="92"/>
      <c r="BO136" s="95"/>
      <c r="BP136" s="92"/>
      <c r="BQ136" s="93"/>
      <c r="BS136" s="93"/>
      <c r="BT136" s="94"/>
      <c r="BU136" s="92"/>
      <c r="BV136" s="95"/>
      <c r="BW136" s="92"/>
      <c r="BX136" s="93"/>
      <c r="BZ136" s="93"/>
      <c r="CA136" s="94"/>
      <c r="CB136" s="92"/>
      <c r="CC136" s="95"/>
      <c r="CD136" s="92"/>
      <c r="CE136" s="93"/>
    </row>
    <row r="137" spans="1:83" x14ac:dyDescent="0.25">
      <c r="A137" s="93"/>
      <c r="B137" s="94"/>
      <c r="C137" s="92"/>
      <c r="D137" s="95"/>
      <c r="E137" s="92"/>
      <c r="F137" s="93"/>
      <c r="G137" s="93"/>
      <c r="H137" s="93"/>
      <c r="I137" s="94"/>
      <c r="J137" s="92"/>
      <c r="K137" s="95"/>
      <c r="L137" s="92"/>
      <c r="M137" s="93"/>
      <c r="N137" s="93"/>
      <c r="O137" s="93"/>
      <c r="P137" s="94"/>
      <c r="Q137" s="92"/>
      <c r="R137" s="95"/>
      <c r="S137" s="92"/>
      <c r="T137" s="93"/>
      <c r="U137" s="93"/>
      <c r="V137" s="93"/>
      <c r="W137" s="94"/>
      <c r="X137" s="92"/>
      <c r="Y137" s="95"/>
      <c r="Z137" s="92"/>
      <c r="AA137" s="93"/>
      <c r="AB137" s="93"/>
      <c r="AC137" s="93"/>
      <c r="AD137" s="94"/>
      <c r="AE137" s="92"/>
      <c r="AF137" s="95"/>
      <c r="AG137" s="92"/>
      <c r="AH137" s="93"/>
      <c r="AI137" s="93"/>
      <c r="AJ137" s="93"/>
      <c r="AK137" s="94"/>
      <c r="AL137" s="92"/>
      <c r="AM137" s="95"/>
      <c r="AN137" s="92"/>
      <c r="AO137" s="93"/>
      <c r="AQ137" s="93"/>
      <c r="AR137" s="94"/>
      <c r="AS137" s="92"/>
      <c r="AT137" s="95"/>
      <c r="AU137" s="92"/>
      <c r="AV137" s="93"/>
      <c r="AX137" s="93"/>
      <c r="AY137" s="94"/>
      <c r="AZ137" s="92"/>
      <c r="BA137" s="95"/>
      <c r="BB137" s="92"/>
      <c r="BC137" s="93"/>
      <c r="BE137" s="93"/>
      <c r="BF137" s="94"/>
      <c r="BG137" s="92"/>
      <c r="BH137" s="95"/>
      <c r="BI137" s="92"/>
      <c r="BJ137" s="93"/>
      <c r="BL137" s="93"/>
      <c r="BM137" s="94"/>
      <c r="BN137" s="92"/>
      <c r="BO137" s="95"/>
      <c r="BP137" s="92"/>
      <c r="BQ137" s="93"/>
      <c r="BS137" s="93"/>
      <c r="BT137" s="94"/>
      <c r="BU137" s="92"/>
      <c r="BV137" s="95"/>
      <c r="BW137" s="92"/>
      <c r="BX137" s="93"/>
      <c r="BZ137" s="93"/>
      <c r="CA137" s="94"/>
      <c r="CB137" s="92"/>
      <c r="CC137" s="95"/>
      <c r="CD137" s="92"/>
      <c r="CE137" s="93"/>
    </row>
    <row r="138" spans="1:83" x14ac:dyDescent="0.25">
      <c r="A138" s="93"/>
      <c r="B138" s="94"/>
      <c r="C138" s="92"/>
      <c r="D138" s="95"/>
      <c r="E138" s="92"/>
      <c r="F138" s="93"/>
      <c r="G138" s="93"/>
      <c r="H138" s="93"/>
      <c r="I138" s="94"/>
      <c r="J138" s="92"/>
      <c r="K138" s="95"/>
      <c r="L138" s="92"/>
      <c r="M138" s="93"/>
      <c r="N138" s="93"/>
      <c r="O138" s="93"/>
      <c r="P138" s="94"/>
      <c r="Q138" s="92"/>
      <c r="R138" s="95"/>
      <c r="S138" s="92"/>
      <c r="T138" s="93"/>
      <c r="U138" s="93"/>
      <c r="V138" s="93"/>
      <c r="W138" s="94"/>
      <c r="X138" s="92"/>
      <c r="Y138" s="95"/>
      <c r="Z138" s="92"/>
      <c r="AA138" s="93"/>
      <c r="AB138" s="93"/>
      <c r="AC138" s="93"/>
      <c r="AD138" s="94"/>
      <c r="AE138" s="92"/>
      <c r="AF138" s="95"/>
      <c r="AG138" s="92"/>
      <c r="AH138" s="93"/>
      <c r="AI138" s="93"/>
      <c r="AJ138" s="93"/>
      <c r="AK138" s="94"/>
      <c r="AL138" s="92"/>
      <c r="AM138" s="95"/>
      <c r="AN138" s="92"/>
      <c r="AO138" s="93"/>
      <c r="AQ138" s="93"/>
      <c r="AR138" s="94"/>
      <c r="AS138" s="92"/>
      <c r="AT138" s="95"/>
      <c r="AU138" s="92"/>
      <c r="AV138" s="93"/>
      <c r="AX138" s="93"/>
      <c r="AY138" s="94"/>
      <c r="AZ138" s="92"/>
      <c r="BA138" s="95"/>
      <c r="BB138" s="92"/>
      <c r="BC138" s="93"/>
      <c r="BE138" s="93"/>
      <c r="BF138" s="94"/>
      <c r="BG138" s="92"/>
      <c r="BH138" s="95"/>
      <c r="BI138" s="92"/>
      <c r="BJ138" s="93"/>
      <c r="BL138" s="93"/>
      <c r="BM138" s="94"/>
      <c r="BN138" s="92"/>
      <c r="BO138" s="95"/>
      <c r="BP138" s="92"/>
      <c r="BQ138" s="93"/>
      <c r="BS138" s="93"/>
      <c r="BT138" s="94"/>
      <c r="BU138" s="92"/>
      <c r="BV138" s="95"/>
      <c r="BW138" s="92"/>
      <c r="BX138" s="93"/>
      <c r="BZ138" s="93"/>
      <c r="CA138" s="94"/>
      <c r="CB138" s="92"/>
      <c r="CC138" s="95"/>
      <c r="CD138" s="92"/>
      <c r="CE138" s="93"/>
    </row>
    <row r="139" spans="1:83" x14ac:dyDescent="0.25">
      <c r="A139" s="91" t="s">
        <v>81</v>
      </c>
      <c r="B139" s="94"/>
      <c r="C139" s="92"/>
      <c r="D139" s="95"/>
      <c r="E139" s="92"/>
      <c r="F139" s="93"/>
      <c r="G139" s="93"/>
      <c r="H139" s="91" t="s">
        <v>81</v>
      </c>
      <c r="I139" s="94"/>
      <c r="J139" s="92"/>
      <c r="K139" s="95"/>
      <c r="L139" s="92"/>
      <c r="M139" s="93"/>
      <c r="N139" s="93"/>
      <c r="O139" s="91" t="s">
        <v>81</v>
      </c>
      <c r="P139" s="94"/>
      <c r="Q139" s="92"/>
      <c r="R139" s="95"/>
      <c r="S139" s="92"/>
      <c r="T139" s="93"/>
      <c r="U139" s="93"/>
      <c r="V139" s="91" t="s">
        <v>81</v>
      </c>
      <c r="W139" s="94"/>
      <c r="X139" s="92"/>
      <c r="Y139" s="95"/>
      <c r="Z139" s="92"/>
      <c r="AA139" s="93"/>
      <c r="AB139" s="93"/>
      <c r="AC139" s="91" t="s">
        <v>81</v>
      </c>
      <c r="AD139" s="94"/>
      <c r="AE139" s="92"/>
      <c r="AF139" s="95"/>
      <c r="AG139" s="92"/>
      <c r="AH139" s="93"/>
      <c r="AI139" s="93"/>
      <c r="AJ139" s="91" t="s">
        <v>81</v>
      </c>
      <c r="AK139" s="94"/>
      <c r="AL139" s="92"/>
      <c r="AM139" s="95"/>
      <c r="AN139" s="92"/>
      <c r="AO139" s="93"/>
      <c r="AQ139" s="91" t="s">
        <v>81</v>
      </c>
      <c r="AR139" s="94"/>
      <c r="AS139" s="92"/>
      <c r="AT139" s="95"/>
      <c r="AU139" s="92"/>
      <c r="AV139" s="93"/>
      <c r="AX139" s="91" t="s">
        <v>81</v>
      </c>
      <c r="AY139" s="94"/>
      <c r="AZ139" s="92"/>
      <c r="BA139" s="95"/>
      <c r="BB139" s="92"/>
      <c r="BC139" s="93"/>
      <c r="BE139" s="91" t="s">
        <v>81</v>
      </c>
      <c r="BF139" s="94"/>
      <c r="BG139" s="92"/>
      <c r="BH139" s="95"/>
      <c r="BI139" s="92"/>
      <c r="BJ139" s="93"/>
      <c r="BL139" s="91" t="s">
        <v>81</v>
      </c>
      <c r="BM139" s="94"/>
      <c r="BN139" s="92"/>
      <c r="BO139" s="95"/>
      <c r="BP139" s="92"/>
      <c r="BQ139" s="93"/>
      <c r="BS139" s="91" t="s">
        <v>81</v>
      </c>
      <c r="BT139" s="94"/>
      <c r="BU139" s="92"/>
      <c r="BV139" s="95"/>
      <c r="BW139" s="92"/>
      <c r="BX139" s="93"/>
      <c r="BZ139" s="91" t="s">
        <v>81</v>
      </c>
      <c r="CA139" s="94"/>
      <c r="CB139" s="92"/>
      <c r="CC139" s="95"/>
      <c r="CD139" s="92"/>
      <c r="CE139" s="93"/>
    </row>
    <row r="140" spans="1:83" x14ac:dyDescent="0.25">
      <c r="A140" s="93"/>
      <c r="B140" s="94"/>
      <c r="C140" s="92"/>
      <c r="D140" s="95"/>
      <c r="E140" s="92"/>
      <c r="F140" s="93"/>
      <c r="G140" s="93"/>
      <c r="H140" s="93"/>
      <c r="I140" s="94"/>
      <c r="J140" s="92"/>
      <c r="K140" s="95"/>
      <c r="L140" s="92"/>
      <c r="M140" s="93"/>
      <c r="N140" s="93"/>
      <c r="O140" s="93"/>
      <c r="P140" s="94"/>
      <c r="Q140" s="92"/>
      <c r="R140" s="95"/>
      <c r="S140" s="92"/>
      <c r="T140" s="93"/>
      <c r="U140" s="93"/>
      <c r="V140" s="93"/>
      <c r="W140" s="94"/>
      <c r="X140" s="92"/>
      <c r="Y140" s="95"/>
      <c r="Z140" s="92"/>
      <c r="AA140" s="93"/>
      <c r="AB140" s="93"/>
      <c r="AC140" s="93"/>
      <c r="AD140" s="94"/>
      <c r="AE140" s="92"/>
      <c r="AF140" s="95"/>
      <c r="AG140" s="92"/>
      <c r="AH140" s="93"/>
      <c r="AI140" s="93"/>
      <c r="AJ140" s="93"/>
      <c r="AK140" s="94"/>
      <c r="AL140" s="92"/>
      <c r="AM140" s="95"/>
      <c r="AN140" s="92"/>
      <c r="AO140" s="93"/>
      <c r="AQ140" s="93"/>
      <c r="AR140" s="94"/>
      <c r="AS140" s="92"/>
      <c r="AT140" s="95"/>
      <c r="AU140" s="92"/>
      <c r="AV140" s="93"/>
      <c r="AX140" s="93"/>
      <c r="AY140" s="94"/>
      <c r="AZ140" s="92"/>
      <c r="BA140" s="95"/>
      <c r="BB140" s="92"/>
      <c r="BC140" s="93"/>
      <c r="BE140" s="93"/>
      <c r="BF140" s="94"/>
      <c r="BG140" s="92"/>
      <c r="BH140" s="95"/>
      <c r="BI140" s="92"/>
      <c r="BJ140" s="93"/>
      <c r="BL140" s="93"/>
      <c r="BM140" s="94"/>
      <c r="BN140" s="92"/>
      <c r="BO140" s="95"/>
      <c r="BP140" s="92"/>
      <c r="BQ140" s="93"/>
      <c r="BS140" s="93"/>
      <c r="BT140" s="94"/>
      <c r="BU140" s="92"/>
      <c r="BV140" s="95"/>
      <c r="BW140" s="92"/>
      <c r="BX140" s="93"/>
      <c r="BZ140" s="93"/>
      <c r="CA140" s="94"/>
      <c r="CB140" s="92"/>
      <c r="CC140" s="95"/>
      <c r="CD140" s="92"/>
      <c r="CE140" s="93"/>
    </row>
    <row r="141" spans="1:83" ht="26.4" x14ac:dyDescent="0.25">
      <c r="A141" s="96" t="s">
        <v>82</v>
      </c>
      <c r="B141" s="97" t="s">
        <v>25</v>
      </c>
      <c r="C141" s="98" t="s">
        <v>26</v>
      </c>
      <c r="D141" s="99" t="s">
        <v>27</v>
      </c>
      <c r="E141" s="98" t="s">
        <v>26</v>
      </c>
      <c r="F141" s="93"/>
      <c r="G141" s="93"/>
      <c r="H141" s="96" t="s">
        <v>82</v>
      </c>
      <c r="I141" s="97" t="s">
        <v>25</v>
      </c>
      <c r="J141" s="98" t="s">
        <v>26</v>
      </c>
      <c r="K141" s="99" t="s">
        <v>27</v>
      </c>
      <c r="L141" s="98" t="s">
        <v>26</v>
      </c>
      <c r="M141" s="93"/>
      <c r="N141" s="93"/>
      <c r="O141" s="96" t="s">
        <v>82</v>
      </c>
      <c r="P141" s="97" t="s">
        <v>25</v>
      </c>
      <c r="Q141" s="98" t="s">
        <v>26</v>
      </c>
      <c r="R141" s="99" t="s">
        <v>27</v>
      </c>
      <c r="S141" s="98" t="s">
        <v>26</v>
      </c>
      <c r="T141" s="93"/>
      <c r="U141" s="93"/>
      <c r="V141" s="96" t="s">
        <v>82</v>
      </c>
      <c r="W141" s="97" t="s">
        <v>25</v>
      </c>
      <c r="X141" s="98" t="s">
        <v>26</v>
      </c>
      <c r="Y141" s="99" t="s">
        <v>27</v>
      </c>
      <c r="Z141" s="98" t="s">
        <v>26</v>
      </c>
      <c r="AA141" s="93"/>
      <c r="AB141" s="93"/>
      <c r="AC141" s="96" t="s">
        <v>82</v>
      </c>
      <c r="AD141" s="97" t="s">
        <v>25</v>
      </c>
      <c r="AE141" s="98" t="s">
        <v>26</v>
      </c>
      <c r="AF141" s="99" t="s">
        <v>27</v>
      </c>
      <c r="AG141" s="98" t="s">
        <v>26</v>
      </c>
      <c r="AH141" s="93"/>
      <c r="AI141" s="93"/>
      <c r="AJ141" s="96" t="s">
        <v>82</v>
      </c>
      <c r="AK141" s="97" t="s">
        <v>25</v>
      </c>
      <c r="AL141" s="98" t="s">
        <v>26</v>
      </c>
      <c r="AM141" s="99" t="s">
        <v>27</v>
      </c>
      <c r="AN141" s="98" t="s">
        <v>26</v>
      </c>
      <c r="AO141" s="93"/>
      <c r="AQ141" s="96" t="s">
        <v>82</v>
      </c>
      <c r="AR141" s="97" t="s">
        <v>25</v>
      </c>
      <c r="AS141" s="98" t="s">
        <v>26</v>
      </c>
      <c r="AT141" s="99" t="s">
        <v>27</v>
      </c>
      <c r="AU141" s="98" t="s">
        <v>26</v>
      </c>
      <c r="AV141" s="93"/>
      <c r="AX141" s="96" t="s">
        <v>82</v>
      </c>
      <c r="AY141" s="97" t="s">
        <v>25</v>
      </c>
      <c r="AZ141" s="98" t="s">
        <v>26</v>
      </c>
      <c r="BA141" s="99" t="s">
        <v>27</v>
      </c>
      <c r="BB141" s="98" t="s">
        <v>26</v>
      </c>
      <c r="BC141" s="93"/>
      <c r="BE141" s="96" t="s">
        <v>82</v>
      </c>
      <c r="BF141" s="97" t="s">
        <v>25</v>
      </c>
      <c r="BG141" s="98" t="s">
        <v>26</v>
      </c>
      <c r="BH141" s="99" t="s">
        <v>27</v>
      </c>
      <c r="BI141" s="98" t="s">
        <v>26</v>
      </c>
      <c r="BJ141" s="93"/>
      <c r="BL141" s="96" t="s">
        <v>82</v>
      </c>
      <c r="BM141" s="97" t="s">
        <v>25</v>
      </c>
      <c r="BN141" s="98" t="s">
        <v>26</v>
      </c>
      <c r="BO141" s="99" t="s">
        <v>27</v>
      </c>
      <c r="BP141" s="98" t="s">
        <v>26</v>
      </c>
      <c r="BQ141" s="93"/>
      <c r="BS141" s="96" t="s">
        <v>82</v>
      </c>
      <c r="BT141" s="97" t="s">
        <v>25</v>
      </c>
      <c r="BU141" s="98" t="s">
        <v>26</v>
      </c>
      <c r="BV141" s="99" t="s">
        <v>27</v>
      </c>
      <c r="BW141" s="98" t="s">
        <v>26</v>
      </c>
      <c r="BX141" s="93"/>
      <c r="BZ141" s="96" t="s">
        <v>82</v>
      </c>
      <c r="CA141" s="97" t="s">
        <v>25</v>
      </c>
      <c r="CB141" s="98" t="s">
        <v>26</v>
      </c>
      <c r="CC141" s="99" t="s">
        <v>27</v>
      </c>
      <c r="CD141" s="98" t="s">
        <v>26</v>
      </c>
      <c r="CE141" s="93"/>
    </row>
    <row r="142" spans="1:83" x14ac:dyDescent="0.25">
      <c r="A142" s="93"/>
      <c r="B142" s="94"/>
      <c r="C142" s="92"/>
      <c r="D142" s="95"/>
      <c r="E142" s="92"/>
      <c r="F142" s="93"/>
      <c r="G142" s="93"/>
      <c r="H142" s="93"/>
      <c r="I142" s="94"/>
      <c r="J142" s="92"/>
      <c r="K142" s="95"/>
      <c r="L142" s="92"/>
      <c r="M142" s="93"/>
      <c r="N142" s="93"/>
      <c r="O142" s="93"/>
      <c r="P142" s="94"/>
      <c r="Q142" s="92"/>
      <c r="R142" s="95"/>
      <c r="S142" s="92"/>
      <c r="T142" s="93"/>
      <c r="U142" s="93"/>
      <c r="V142" s="93"/>
      <c r="W142" s="94"/>
      <c r="X142" s="92"/>
      <c r="Y142" s="95"/>
      <c r="Z142" s="92"/>
      <c r="AA142" s="93"/>
      <c r="AB142" s="93"/>
      <c r="AC142" s="93"/>
      <c r="AD142" s="94"/>
      <c r="AE142" s="92"/>
      <c r="AF142" s="95"/>
      <c r="AG142" s="92"/>
      <c r="AH142" s="93"/>
      <c r="AI142" s="93"/>
      <c r="AJ142" s="93"/>
      <c r="AK142" s="94"/>
      <c r="AL142" s="92"/>
      <c r="AM142" s="95"/>
      <c r="AN142" s="92"/>
      <c r="AO142" s="93"/>
      <c r="AQ142" s="93"/>
      <c r="AR142" s="94"/>
      <c r="AS142" s="92"/>
      <c r="AT142" s="95"/>
      <c r="AU142" s="92"/>
      <c r="AV142" s="93"/>
      <c r="AX142" s="93"/>
      <c r="AY142" s="94"/>
      <c r="AZ142" s="92"/>
      <c r="BA142" s="95"/>
      <c r="BB142" s="92"/>
      <c r="BC142" s="93"/>
      <c r="BE142" s="93"/>
      <c r="BF142" s="94"/>
      <c r="BG142" s="92"/>
      <c r="BH142" s="95"/>
      <c r="BI142" s="92"/>
      <c r="BJ142" s="93"/>
      <c r="BL142" s="93"/>
      <c r="BM142" s="94"/>
      <c r="BN142" s="92"/>
      <c r="BO142" s="95"/>
      <c r="BP142" s="92"/>
      <c r="BQ142" s="93"/>
      <c r="BS142" s="93"/>
      <c r="BT142" s="94"/>
      <c r="BU142" s="92"/>
      <c r="BV142" s="95"/>
      <c r="BW142" s="92"/>
      <c r="BX142" s="93"/>
      <c r="BZ142" s="93"/>
      <c r="CA142" s="94"/>
      <c r="CB142" s="92"/>
      <c r="CC142" s="95"/>
      <c r="CD142" s="92"/>
      <c r="CE142" s="93"/>
    </row>
    <row r="143" spans="1:83" x14ac:dyDescent="0.25">
      <c r="A143" s="128">
        <v>2011</v>
      </c>
      <c r="B143" s="86">
        <v>0</v>
      </c>
      <c r="C143" s="88">
        <v>0</v>
      </c>
      <c r="D143" s="87">
        <v>0</v>
      </c>
      <c r="E143" s="88">
        <v>0</v>
      </c>
      <c r="F143" s="93"/>
      <c r="G143" s="93"/>
      <c r="H143" s="128">
        <v>2011</v>
      </c>
      <c r="I143" s="86">
        <v>0</v>
      </c>
      <c r="J143" s="88">
        <v>0</v>
      </c>
      <c r="K143" s="87">
        <v>0</v>
      </c>
      <c r="L143" s="88">
        <v>0</v>
      </c>
      <c r="M143" s="93"/>
      <c r="N143" s="93"/>
      <c r="O143" s="128">
        <v>2011</v>
      </c>
      <c r="P143" s="86">
        <v>0</v>
      </c>
      <c r="Q143" s="88">
        <v>0</v>
      </c>
      <c r="R143" s="87">
        <v>0</v>
      </c>
      <c r="S143" s="88">
        <v>0</v>
      </c>
      <c r="T143" s="93"/>
      <c r="U143" s="93"/>
      <c r="V143" s="128">
        <v>2011</v>
      </c>
      <c r="W143" s="86">
        <v>0</v>
      </c>
      <c r="X143" s="88">
        <v>0</v>
      </c>
      <c r="Y143" s="87">
        <v>0</v>
      </c>
      <c r="Z143" s="88">
        <v>0</v>
      </c>
      <c r="AA143" s="93"/>
      <c r="AB143" s="93"/>
      <c r="AC143" s="128">
        <v>2011</v>
      </c>
      <c r="AD143" s="86">
        <v>0</v>
      </c>
      <c r="AE143" s="88">
        <v>0</v>
      </c>
      <c r="AF143" s="87">
        <v>0</v>
      </c>
      <c r="AG143" s="88">
        <v>0</v>
      </c>
      <c r="AH143" s="93"/>
      <c r="AI143" s="93"/>
      <c r="AJ143" s="128">
        <v>2011</v>
      </c>
      <c r="AK143" s="86">
        <v>0</v>
      </c>
      <c r="AL143" s="88">
        <v>0</v>
      </c>
      <c r="AM143" s="87">
        <v>0</v>
      </c>
      <c r="AN143" s="88">
        <v>0</v>
      </c>
      <c r="AO143" s="93"/>
      <c r="AQ143" s="128">
        <v>2011</v>
      </c>
      <c r="AR143" s="86">
        <v>0</v>
      </c>
      <c r="AS143" s="88">
        <v>0</v>
      </c>
      <c r="AT143" s="87">
        <v>0</v>
      </c>
      <c r="AU143" s="88">
        <v>0</v>
      </c>
      <c r="AV143" s="93"/>
      <c r="AX143" s="128">
        <v>2011</v>
      </c>
      <c r="AY143" s="86">
        <v>0</v>
      </c>
      <c r="AZ143" s="88">
        <v>0</v>
      </c>
      <c r="BA143" s="87">
        <v>0</v>
      </c>
      <c r="BB143" s="88">
        <v>0</v>
      </c>
      <c r="BC143" s="93"/>
      <c r="BE143" s="128">
        <v>2011</v>
      </c>
      <c r="BF143" s="86">
        <v>0</v>
      </c>
      <c r="BG143" s="88">
        <v>0</v>
      </c>
      <c r="BH143" s="87">
        <v>0</v>
      </c>
      <c r="BI143" s="88">
        <v>0</v>
      </c>
      <c r="BJ143" s="93"/>
      <c r="BL143" s="128">
        <v>2011</v>
      </c>
      <c r="BM143" s="86">
        <v>0</v>
      </c>
      <c r="BN143" s="88">
        <v>0</v>
      </c>
      <c r="BO143" s="87">
        <v>0</v>
      </c>
      <c r="BP143" s="88">
        <v>0</v>
      </c>
      <c r="BQ143" s="93"/>
      <c r="BS143" s="128">
        <v>2011</v>
      </c>
      <c r="BT143" s="86">
        <v>0</v>
      </c>
      <c r="BU143" s="88">
        <v>0</v>
      </c>
      <c r="BV143" s="87">
        <v>0</v>
      </c>
      <c r="BW143" s="88">
        <v>0</v>
      </c>
      <c r="BX143" s="93"/>
      <c r="BZ143" s="128">
        <v>2011</v>
      </c>
      <c r="CA143" s="86">
        <v>0</v>
      </c>
      <c r="CB143" s="88">
        <v>0</v>
      </c>
      <c r="CC143" s="87">
        <v>0</v>
      </c>
      <c r="CD143" s="88">
        <v>0</v>
      </c>
      <c r="CE143" s="93"/>
    </row>
    <row r="144" spans="1:83" x14ac:dyDescent="0.25">
      <c r="A144" s="128">
        <v>2012</v>
      </c>
      <c r="B144" s="86">
        <v>0</v>
      </c>
      <c r="C144" s="88">
        <v>0</v>
      </c>
      <c r="D144" s="87">
        <v>0</v>
      </c>
      <c r="E144" s="88">
        <v>0</v>
      </c>
      <c r="F144" s="93"/>
      <c r="G144" s="93"/>
      <c r="H144" s="128">
        <v>2012</v>
      </c>
      <c r="I144" s="86">
        <v>0</v>
      </c>
      <c r="J144" s="88">
        <v>0</v>
      </c>
      <c r="K144" s="87">
        <v>0</v>
      </c>
      <c r="L144" s="88">
        <v>0</v>
      </c>
      <c r="M144" s="93"/>
      <c r="N144" s="93"/>
      <c r="O144" s="128">
        <v>2012</v>
      </c>
      <c r="P144" s="86">
        <v>0</v>
      </c>
      <c r="Q144" s="88">
        <v>0</v>
      </c>
      <c r="R144" s="87">
        <v>0</v>
      </c>
      <c r="S144" s="88">
        <v>0</v>
      </c>
      <c r="T144" s="93"/>
      <c r="U144" s="93"/>
      <c r="V144" s="128">
        <v>2012</v>
      </c>
      <c r="W144" s="86">
        <v>0</v>
      </c>
      <c r="X144" s="88">
        <v>0</v>
      </c>
      <c r="Y144" s="87">
        <v>0</v>
      </c>
      <c r="Z144" s="88">
        <v>0</v>
      </c>
      <c r="AA144" s="93"/>
      <c r="AB144" s="93"/>
      <c r="AC144" s="128">
        <v>2012</v>
      </c>
      <c r="AD144" s="86">
        <v>0</v>
      </c>
      <c r="AE144" s="88">
        <v>0</v>
      </c>
      <c r="AF144" s="87">
        <v>0</v>
      </c>
      <c r="AG144" s="88">
        <v>0</v>
      </c>
      <c r="AH144" s="93"/>
      <c r="AI144" s="93"/>
      <c r="AJ144" s="128">
        <v>2012</v>
      </c>
      <c r="AK144" s="86">
        <v>0</v>
      </c>
      <c r="AL144" s="88">
        <v>0</v>
      </c>
      <c r="AM144" s="87">
        <v>0</v>
      </c>
      <c r="AN144" s="88">
        <v>0</v>
      </c>
      <c r="AO144" s="93"/>
      <c r="AQ144" s="128">
        <v>2012</v>
      </c>
      <c r="AR144" s="86">
        <v>0</v>
      </c>
      <c r="AS144" s="88">
        <v>0</v>
      </c>
      <c r="AT144" s="87">
        <v>0</v>
      </c>
      <c r="AU144" s="88">
        <v>0</v>
      </c>
      <c r="AV144" s="93"/>
      <c r="AX144" s="128">
        <v>2012</v>
      </c>
      <c r="AY144" s="86">
        <v>0</v>
      </c>
      <c r="AZ144" s="88">
        <v>0</v>
      </c>
      <c r="BA144" s="87">
        <v>0</v>
      </c>
      <c r="BB144" s="88">
        <v>0</v>
      </c>
      <c r="BC144" s="93"/>
      <c r="BE144" s="128">
        <v>2012</v>
      </c>
      <c r="BF144" s="86">
        <v>0</v>
      </c>
      <c r="BG144" s="88">
        <v>0</v>
      </c>
      <c r="BH144" s="87">
        <v>0</v>
      </c>
      <c r="BI144" s="88">
        <v>0</v>
      </c>
      <c r="BJ144" s="93"/>
      <c r="BL144" s="128">
        <v>2012</v>
      </c>
      <c r="BM144" s="86">
        <v>0</v>
      </c>
      <c r="BN144" s="88">
        <v>0</v>
      </c>
      <c r="BO144" s="87">
        <v>0</v>
      </c>
      <c r="BP144" s="88">
        <v>0</v>
      </c>
      <c r="BQ144" s="93"/>
      <c r="BS144" s="128">
        <v>2012</v>
      </c>
      <c r="BT144" s="86">
        <v>0</v>
      </c>
      <c r="BU144" s="88">
        <v>0</v>
      </c>
      <c r="BV144" s="87">
        <v>0</v>
      </c>
      <c r="BW144" s="88">
        <v>0</v>
      </c>
      <c r="BX144" s="93"/>
      <c r="BZ144" s="128">
        <v>2012</v>
      </c>
      <c r="CA144" s="86">
        <v>0</v>
      </c>
      <c r="CB144" s="88">
        <v>0</v>
      </c>
      <c r="CC144" s="87">
        <v>0</v>
      </c>
      <c r="CD144" s="88">
        <v>0</v>
      </c>
      <c r="CE144" s="93"/>
    </row>
    <row r="145" spans="1:83" x14ac:dyDescent="0.25">
      <c r="A145" s="128">
        <v>2013</v>
      </c>
      <c r="B145" s="86">
        <v>117179131.76999997</v>
      </c>
      <c r="C145" s="88">
        <v>0.56840347629771482</v>
      </c>
      <c r="D145" s="87">
        <v>892</v>
      </c>
      <c r="E145" s="88">
        <v>0.58491803278688526</v>
      </c>
      <c r="F145" s="93"/>
      <c r="G145" s="93"/>
      <c r="H145" s="128">
        <v>2013</v>
      </c>
      <c r="I145" s="86">
        <v>116319563.54999995</v>
      </c>
      <c r="J145" s="88">
        <v>0.57185647605503032</v>
      </c>
      <c r="K145" s="87">
        <v>886</v>
      </c>
      <c r="L145" s="88">
        <v>0.58597883597883593</v>
      </c>
      <c r="M145" s="93"/>
      <c r="N145" s="93"/>
      <c r="O145" s="128">
        <v>2013</v>
      </c>
      <c r="P145" s="86">
        <v>114655131.1999999</v>
      </c>
      <c r="Q145" s="88">
        <v>0.57076252749132705</v>
      </c>
      <c r="R145" s="87">
        <v>877</v>
      </c>
      <c r="S145" s="88">
        <v>0.58505670446964642</v>
      </c>
      <c r="T145" s="93"/>
      <c r="U145" s="93"/>
      <c r="V145" s="128">
        <v>2013</v>
      </c>
      <c r="W145" s="86">
        <v>113948484.44999987</v>
      </c>
      <c r="X145" s="88">
        <v>0.57300039961131777</v>
      </c>
      <c r="Y145" s="87">
        <v>872</v>
      </c>
      <c r="Z145" s="88">
        <v>0.58681022880215339</v>
      </c>
      <c r="AA145" s="93"/>
      <c r="AB145" s="93"/>
      <c r="AC145" s="128">
        <v>2013</v>
      </c>
      <c r="AD145" s="86">
        <v>112007943.62999992</v>
      </c>
      <c r="AE145" s="88">
        <v>0.57221096755608192</v>
      </c>
      <c r="AF145" s="87">
        <v>860</v>
      </c>
      <c r="AG145" s="88">
        <v>0.58623040218132239</v>
      </c>
      <c r="AH145" s="93"/>
      <c r="AI145" s="93"/>
      <c r="AJ145" s="128">
        <v>2013</v>
      </c>
      <c r="AK145" s="86">
        <v>102337992.11999995</v>
      </c>
      <c r="AL145" s="88">
        <v>0.55655913535859325</v>
      </c>
      <c r="AM145" s="87">
        <v>792</v>
      </c>
      <c r="AN145" s="88">
        <v>0.56896551724137934</v>
      </c>
      <c r="AO145" s="93"/>
      <c r="AQ145" s="128">
        <v>2013</v>
      </c>
      <c r="AR145" s="86">
        <v>61918435.440000027</v>
      </c>
      <c r="AS145" s="88">
        <v>0.4409806182518608</v>
      </c>
      <c r="AT145" s="87">
        <v>491</v>
      </c>
      <c r="AU145" s="88">
        <v>0.45973782771535582</v>
      </c>
      <c r="AV145" s="93"/>
      <c r="AX145" s="128">
        <v>2013</v>
      </c>
      <c r="AY145" s="86">
        <v>38799410.480000004</v>
      </c>
      <c r="AZ145" s="88">
        <v>0.45381875376269576</v>
      </c>
      <c r="BA145" s="87">
        <v>316</v>
      </c>
      <c r="BB145" s="88">
        <v>0.47093889716840537</v>
      </c>
      <c r="BC145" s="93"/>
      <c r="BE145" s="128">
        <v>2013</v>
      </c>
      <c r="BF145" s="86">
        <v>29832336.789999995</v>
      </c>
      <c r="BG145" s="88">
        <v>0.54206222725220765</v>
      </c>
      <c r="BH145" s="87">
        <v>247</v>
      </c>
      <c r="BI145" s="88">
        <v>0.54767184035476724</v>
      </c>
      <c r="BJ145" s="93"/>
      <c r="BL145" s="128">
        <v>2013</v>
      </c>
      <c r="BM145" s="86">
        <v>23169658.899999995</v>
      </c>
      <c r="BN145" s="88">
        <v>0.5432173414551178</v>
      </c>
      <c r="BO145" s="87">
        <v>205</v>
      </c>
      <c r="BP145" s="88">
        <v>0.55256064690026951</v>
      </c>
      <c r="BQ145" s="93"/>
      <c r="BS145" s="128">
        <v>2013</v>
      </c>
      <c r="BT145" s="86">
        <v>19767355.760000002</v>
      </c>
      <c r="BU145" s="88">
        <v>0.55419291150444494</v>
      </c>
      <c r="BV145" s="87">
        <v>177</v>
      </c>
      <c r="BW145" s="88">
        <v>0.560126582278481</v>
      </c>
      <c r="BX145" s="93"/>
      <c r="BZ145" s="128">
        <v>2013</v>
      </c>
      <c r="CA145" s="86">
        <v>0</v>
      </c>
      <c r="CB145" s="88">
        <v>0</v>
      </c>
      <c r="CC145" s="87">
        <v>0</v>
      </c>
      <c r="CD145" s="88">
        <v>0</v>
      </c>
      <c r="CE145" s="93"/>
    </row>
    <row r="146" spans="1:83" x14ac:dyDescent="0.25">
      <c r="A146" s="128">
        <v>2014</v>
      </c>
      <c r="B146" s="86">
        <v>88975715.36999996</v>
      </c>
      <c r="C146" s="88">
        <v>0.43159652370228518</v>
      </c>
      <c r="D146" s="87">
        <v>633</v>
      </c>
      <c r="E146" s="88">
        <v>0.41508196721311474</v>
      </c>
      <c r="F146" s="93"/>
      <c r="G146" s="93"/>
      <c r="H146" s="128">
        <v>2014</v>
      </c>
      <c r="I146" s="86">
        <v>87087354.830000013</v>
      </c>
      <c r="J146" s="88">
        <v>0.42814352394496968</v>
      </c>
      <c r="K146" s="87">
        <v>626</v>
      </c>
      <c r="L146" s="88">
        <v>0.41402116402116401</v>
      </c>
      <c r="M146" s="93"/>
      <c r="N146" s="93"/>
      <c r="O146" s="128">
        <v>2014</v>
      </c>
      <c r="P146" s="86">
        <v>86225490.209999964</v>
      </c>
      <c r="Q146" s="88">
        <v>0.429237472508673</v>
      </c>
      <c r="R146" s="87">
        <v>622</v>
      </c>
      <c r="S146" s="88">
        <v>0.41494329553035358</v>
      </c>
      <c r="T146" s="93"/>
      <c r="U146" s="93"/>
      <c r="V146" s="128">
        <v>2014</v>
      </c>
      <c r="W146" s="86">
        <v>84914351.470000014</v>
      </c>
      <c r="X146" s="88">
        <v>0.42699960038868212</v>
      </c>
      <c r="Y146" s="87">
        <v>614</v>
      </c>
      <c r="Z146" s="88">
        <v>0.41318977119784656</v>
      </c>
      <c r="AA146" s="93"/>
      <c r="AB146" s="93"/>
      <c r="AC146" s="128">
        <v>2014</v>
      </c>
      <c r="AD146" s="86">
        <v>83737943.780000001</v>
      </c>
      <c r="AE146" s="88">
        <v>0.42778903244391814</v>
      </c>
      <c r="AF146" s="87">
        <v>607</v>
      </c>
      <c r="AG146" s="88">
        <v>0.41376959781867756</v>
      </c>
      <c r="AH146" s="93"/>
      <c r="AI146" s="93"/>
      <c r="AJ146" s="128">
        <v>2014</v>
      </c>
      <c r="AK146" s="86">
        <v>81538231.659999967</v>
      </c>
      <c r="AL146" s="88">
        <v>0.44344086464140681</v>
      </c>
      <c r="AM146" s="87">
        <v>600</v>
      </c>
      <c r="AN146" s="88">
        <v>0.43103448275862066</v>
      </c>
      <c r="AO146" s="93"/>
      <c r="AQ146" s="128">
        <v>2014</v>
      </c>
      <c r="AR146" s="86">
        <v>78492351.059999987</v>
      </c>
      <c r="AS146" s="88">
        <v>0.55901938174813937</v>
      </c>
      <c r="AT146" s="87">
        <v>577</v>
      </c>
      <c r="AU146" s="88">
        <v>0.54026217228464424</v>
      </c>
      <c r="AV146" s="93"/>
      <c r="AX146" s="128">
        <v>2014</v>
      </c>
      <c r="AY146" s="86">
        <v>46695977.619999997</v>
      </c>
      <c r="AZ146" s="88">
        <v>0.54618124623730435</v>
      </c>
      <c r="BA146" s="87">
        <v>355</v>
      </c>
      <c r="BB146" s="88">
        <v>0.52906110283159469</v>
      </c>
      <c r="BC146" s="93"/>
      <c r="BE146" s="128">
        <v>2014</v>
      </c>
      <c r="BF146" s="86">
        <v>25202556.419999998</v>
      </c>
      <c r="BG146" s="88">
        <v>0.45793777274779235</v>
      </c>
      <c r="BH146" s="87">
        <v>204</v>
      </c>
      <c r="BI146" s="88">
        <v>0.45232815964523282</v>
      </c>
      <c r="BJ146" s="93"/>
      <c r="BL146" s="128">
        <v>2014</v>
      </c>
      <c r="BM146" s="86">
        <v>19482990.66</v>
      </c>
      <c r="BN146" s="88">
        <v>0.45678265854488226</v>
      </c>
      <c r="BO146" s="87">
        <v>166</v>
      </c>
      <c r="BP146" s="88">
        <v>0.44743935309973049</v>
      </c>
      <c r="BQ146" s="93"/>
      <c r="BS146" s="128">
        <v>2014</v>
      </c>
      <c r="BT146" s="86">
        <v>15901371.41</v>
      </c>
      <c r="BU146" s="88">
        <v>0.44580708849555506</v>
      </c>
      <c r="BV146" s="87">
        <v>139</v>
      </c>
      <c r="BW146" s="88">
        <v>0.439873417721519</v>
      </c>
      <c r="BX146" s="93"/>
      <c r="BZ146" s="128">
        <v>2014</v>
      </c>
      <c r="CA146" s="86">
        <v>0</v>
      </c>
      <c r="CB146" s="88">
        <v>0</v>
      </c>
      <c r="CC146" s="87">
        <v>0</v>
      </c>
      <c r="CD146" s="88">
        <v>0</v>
      </c>
      <c r="CE146" s="93"/>
    </row>
    <row r="147" spans="1:83" x14ac:dyDescent="0.25">
      <c r="A147" s="85"/>
      <c r="B147" s="114"/>
      <c r="C147" s="100"/>
      <c r="D147" s="85"/>
      <c r="E147" s="88"/>
      <c r="F147" s="93"/>
      <c r="G147" s="93"/>
      <c r="H147" s="85"/>
      <c r="I147" s="114"/>
      <c r="J147" s="100"/>
      <c r="K147" s="85"/>
      <c r="L147" s="88"/>
      <c r="M147" s="93"/>
      <c r="N147" s="93"/>
      <c r="O147" s="85"/>
      <c r="P147" s="114"/>
      <c r="Q147" s="100"/>
      <c r="R147" s="85"/>
      <c r="S147" s="88"/>
      <c r="T147" s="93"/>
      <c r="U147" s="93"/>
      <c r="V147" s="85"/>
      <c r="W147" s="114"/>
      <c r="X147" s="100"/>
      <c r="Y147" s="85"/>
      <c r="Z147" s="88"/>
      <c r="AA147" s="93"/>
      <c r="AB147" s="93"/>
      <c r="AC147" s="85"/>
      <c r="AD147" s="114"/>
      <c r="AE147" s="100"/>
      <c r="AF147" s="85"/>
      <c r="AG147" s="88"/>
      <c r="AH147" s="93"/>
      <c r="AI147" s="93"/>
      <c r="AJ147" s="85"/>
      <c r="AK147" s="114"/>
      <c r="AL147" s="100"/>
      <c r="AM147" s="85"/>
      <c r="AN147" s="88"/>
      <c r="AO147" s="93"/>
      <c r="AQ147" s="85"/>
      <c r="AR147" s="114"/>
      <c r="AS147" s="100"/>
      <c r="AT147" s="85"/>
      <c r="AU147" s="88"/>
      <c r="AV147" s="93"/>
      <c r="AX147" s="85"/>
      <c r="AY147" s="114"/>
      <c r="AZ147" s="100"/>
      <c r="BA147" s="85"/>
      <c r="BB147" s="88"/>
      <c r="BC147" s="93"/>
      <c r="BE147" s="85"/>
      <c r="BF147" s="114"/>
      <c r="BG147" s="100"/>
      <c r="BH147" s="85"/>
      <c r="BI147" s="88"/>
      <c r="BJ147" s="93"/>
      <c r="BL147" s="85"/>
      <c r="BM147" s="114"/>
      <c r="BN147" s="100"/>
      <c r="BO147" s="85"/>
      <c r="BP147" s="88"/>
      <c r="BQ147" s="93"/>
      <c r="BS147" s="85"/>
      <c r="BT147" s="114"/>
      <c r="BU147" s="100"/>
      <c r="BV147" s="85"/>
      <c r="BW147" s="88"/>
      <c r="BX147" s="93"/>
      <c r="BZ147" s="85"/>
      <c r="CA147" s="114"/>
      <c r="CB147" s="100"/>
      <c r="CC147" s="85"/>
      <c r="CD147" s="88"/>
      <c r="CE147" s="93"/>
    </row>
    <row r="148" spans="1:83" ht="13.8" thickBot="1" x14ac:dyDescent="0.3">
      <c r="A148" s="85"/>
      <c r="B148" s="101">
        <v>206154847.13999993</v>
      </c>
      <c r="C148" s="100"/>
      <c r="D148" s="102">
        <v>1525</v>
      </c>
      <c r="E148" s="100"/>
      <c r="F148" s="93"/>
      <c r="G148" s="93"/>
      <c r="H148" s="85"/>
      <c r="I148" s="101">
        <v>203406918.37999997</v>
      </c>
      <c r="J148" s="100"/>
      <c r="K148" s="102">
        <v>1512</v>
      </c>
      <c r="L148" s="100"/>
      <c r="M148" s="93"/>
      <c r="N148" s="93"/>
      <c r="O148" s="85"/>
      <c r="P148" s="101">
        <v>200880621.40999985</v>
      </c>
      <c r="Q148" s="100"/>
      <c r="R148" s="102">
        <v>1499</v>
      </c>
      <c r="S148" s="100"/>
      <c r="T148" s="93"/>
      <c r="U148" s="93"/>
      <c r="V148" s="85"/>
      <c r="W148" s="101">
        <v>198862835.9199999</v>
      </c>
      <c r="X148" s="100"/>
      <c r="Y148" s="102">
        <v>1486</v>
      </c>
      <c r="Z148" s="100"/>
      <c r="AA148" s="93"/>
      <c r="AB148" s="93"/>
      <c r="AC148" s="85"/>
      <c r="AD148" s="101">
        <v>195745887.40999991</v>
      </c>
      <c r="AE148" s="100"/>
      <c r="AF148" s="102">
        <v>1467</v>
      </c>
      <c r="AG148" s="100"/>
      <c r="AH148" s="93"/>
      <c r="AI148" s="93"/>
      <c r="AJ148" s="85"/>
      <c r="AK148" s="101">
        <v>183876223.77999991</v>
      </c>
      <c r="AL148" s="100"/>
      <c r="AM148" s="102">
        <v>1392</v>
      </c>
      <c r="AN148" s="100"/>
      <c r="AO148" s="93"/>
      <c r="AQ148" s="85"/>
      <c r="AR148" s="101">
        <v>140410786.5</v>
      </c>
      <c r="AS148" s="100"/>
      <c r="AT148" s="102">
        <v>1068</v>
      </c>
      <c r="AU148" s="100"/>
      <c r="AV148" s="93"/>
      <c r="AX148" s="85"/>
      <c r="AY148" s="101">
        <v>85495388.099999994</v>
      </c>
      <c r="AZ148" s="100"/>
      <c r="BA148" s="102">
        <v>671</v>
      </c>
      <c r="BB148" s="100"/>
      <c r="BC148" s="93"/>
      <c r="BE148" s="85"/>
      <c r="BF148" s="101">
        <v>55034893.209999993</v>
      </c>
      <c r="BG148" s="100"/>
      <c r="BH148" s="102">
        <v>451</v>
      </c>
      <c r="BI148" s="100"/>
      <c r="BJ148" s="93"/>
      <c r="BL148" s="85"/>
      <c r="BM148" s="101">
        <v>42652649.559999995</v>
      </c>
      <c r="BN148" s="100"/>
      <c r="BO148" s="102">
        <v>371</v>
      </c>
      <c r="BP148" s="100"/>
      <c r="BQ148" s="93"/>
      <c r="BS148" s="85"/>
      <c r="BT148" s="101">
        <v>35668727.170000002</v>
      </c>
      <c r="BU148" s="100"/>
      <c r="BV148" s="102">
        <v>316</v>
      </c>
      <c r="BW148" s="100"/>
      <c r="BX148" s="93"/>
      <c r="BZ148" s="85"/>
      <c r="CA148" s="101">
        <v>0</v>
      </c>
      <c r="CB148" s="100"/>
      <c r="CC148" s="102">
        <v>0</v>
      </c>
      <c r="CD148" s="100"/>
      <c r="CE148" s="93"/>
    </row>
    <row r="149" spans="1:83" ht="13.8" thickTop="1" x14ac:dyDescent="0.25">
      <c r="A149" s="85"/>
      <c r="B149" s="85"/>
      <c r="C149" s="85"/>
      <c r="D149" s="85"/>
      <c r="E149" s="85"/>
      <c r="F149" s="93"/>
      <c r="G149" s="93"/>
      <c r="H149" s="85"/>
      <c r="I149" s="85"/>
      <c r="J149" s="85"/>
      <c r="K149" s="85"/>
      <c r="L149" s="85"/>
      <c r="M149" s="93"/>
      <c r="N149" s="93"/>
      <c r="O149" s="85"/>
      <c r="P149" s="85"/>
      <c r="Q149" s="85"/>
      <c r="R149" s="85"/>
      <c r="S149" s="85"/>
      <c r="T149" s="93"/>
      <c r="U149" s="93"/>
      <c r="V149" s="85"/>
      <c r="W149" s="85"/>
      <c r="X149" s="85"/>
      <c r="Y149" s="85"/>
      <c r="Z149" s="85"/>
      <c r="AA149" s="93"/>
      <c r="AB149" s="93"/>
      <c r="AC149" s="85"/>
      <c r="AD149" s="85"/>
      <c r="AE149" s="85"/>
      <c r="AF149" s="85"/>
      <c r="AG149" s="85"/>
      <c r="AH149" s="93"/>
      <c r="AI149" s="93"/>
      <c r="AJ149" s="85"/>
      <c r="AK149" s="85"/>
      <c r="AL149" s="85"/>
      <c r="AM149" s="85"/>
      <c r="AN149" s="85"/>
      <c r="AO149" s="93"/>
      <c r="AQ149" s="85"/>
      <c r="AR149" s="85"/>
      <c r="AS149" s="85"/>
      <c r="AT149" s="85"/>
      <c r="AU149" s="85"/>
      <c r="AV149" s="93"/>
      <c r="AX149" s="85"/>
      <c r="AY149" s="85"/>
      <c r="AZ149" s="85"/>
      <c r="BA149" s="85"/>
      <c r="BB149" s="85"/>
      <c r="BC149" s="93"/>
      <c r="BE149" s="85"/>
      <c r="BF149" s="85"/>
      <c r="BG149" s="85"/>
      <c r="BH149" s="85"/>
      <c r="BI149" s="85"/>
      <c r="BJ149" s="93"/>
      <c r="BL149" s="85"/>
      <c r="BM149" s="85"/>
      <c r="BN149" s="85"/>
      <c r="BO149" s="85"/>
      <c r="BP149" s="85"/>
      <c r="BQ149" s="93"/>
      <c r="BS149" s="85"/>
      <c r="BT149" s="85"/>
      <c r="BU149" s="85"/>
      <c r="BV149" s="85"/>
      <c r="BW149" s="85"/>
      <c r="BX149" s="93"/>
      <c r="BZ149" s="85"/>
      <c r="CA149" s="85"/>
      <c r="CB149" s="85"/>
      <c r="CC149" s="85"/>
      <c r="CD149" s="85"/>
      <c r="CE149" s="93"/>
    </row>
    <row r="150" spans="1:83" x14ac:dyDescent="0.25">
      <c r="A150" s="103" t="s">
        <v>83</v>
      </c>
      <c r="B150" s="85"/>
      <c r="C150" s="115"/>
      <c r="D150" s="115">
        <v>7.3142041224038774</v>
      </c>
      <c r="E150" s="85"/>
      <c r="F150" s="93"/>
      <c r="G150" s="93"/>
      <c r="H150" s="103" t="s">
        <v>83</v>
      </c>
      <c r="I150" s="85"/>
      <c r="J150" s="115"/>
      <c r="K150" s="115">
        <v>10.346785907346515</v>
      </c>
      <c r="L150" s="85"/>
      <c r="M150" s="93"/>
      <c r="N150" s="93"/>
      <c r="O150" s="103" t="s">
        <v>83</v>
      </c>
      <c r="P150" s="85"/>
      <c r="Q150" s="115"/>
      <c r="R150" s="115">
        <v>13.376186147046312</v>
      </c>
      <c r="S150" s="85"/>
      <c r="T150" s="93"/>
      <c r="U150" s="93"/>
      <c r="V150" s="103" t="s">
        <v>83</v>
      </c>
      <c r="W150" s="85"/>
      <c r="X150" s="115"/>
      <c r="Y150" s="115">
        <v>16.308084860036345</v>
      </c>
      <c r="Z150" s="85"/>
      <c r="AA150" s="93"/>
      <c r="AB150" s="93"/>
      <c r="AC150" s="103" t="s">
        <v>83</v>
      </c>
      <c r="AD150" s="85"/>
      <c r="AE150" s="115"/>
      <c r="AF150" s="115">
        <v>19.328025863720573</v>
      </c>
      <c r="AG150" s="85"/>
      <c r="AH150" s="93"/>
      <c r="AI150" s="93"/>
      <c r="AJ150" s="103" t="s">
        <v>83</v>
      </c>
      <c r="AK150" s="85"/>
      <c r="AL150" s="115"/>
      <c r="AM150" s="115">
        <v>22.235887162678722</v>
      </c>
      <c r="AN150" s="85"/>
      <c r="AO150" s="93"/>
      <c r="AQ150" s="103" t="s">
        <v>83</v>
      </c>
      <c r="AR150" s="85"/>
      <c r="AS150" s="115"/>
      <c r="AT150" s="115">
        <v>24.829923365104683</v>
      </c>
      <c r="AU150" s="85"/>
      <c r="AV150" s="93"/>
      <c r="AX150" s="103" t="s">
        <v>83</v>
      </c>
      <c r="AY150" s="85"/>
      <c r="AZ150" s="115"/>
      <c r="BA150" s="115">
        <v>27.793530183511955</v>
      </c>
      <c r="BB150" s="85"/>
      <c r="BC150" s="93"/>
      <c r="BE150" s="103" t="s">
        <v>83</v>
      </c>
      <c r="BF150" s="85"/>
      <c r="BG150" s="115"/>
      <c r="BH150" s="115">
        <v>31.161515180873206</v>
      </c>
      <c r="BI150" s="85"/>
      <c r="BJ150" s="93"/>
      <c r="BL150" s="103" t="s">
        <v>83</v>
      </c>
      <c r="BM150" s="85"/>
      <c r="BN150" s="115"/>
      <c r="BO150" s="115">
        <v>34.252306438432761</v>
      </c>
      <c r="BP150" s="85"/>
      <c r="BQ150" s="93"/>
      <c r="BS150" s="103" t="s">
        <v>83</v>
      </c>
      <c r="BT150" s="85"/>
      <c r="BU150" s="115"/>
      <c r="BV150" s="115">
        <v>37.323792660956514</v>
      </c>
      <c r="BW150" s="85"/>
      <c r="BX150" s="93"/>
      <c r="BZ150" s="103" t="s">
        <v>83</v>
      </c>
      <c r="CA150" s="85"/>
      <c r="CB150" s="115"/>
      <c r="CC150" s="115">
        <v>0</v>
      </c>
      <c r="CD150" s="85"/>
      <c r="CE150" s="93"/>
    </row>
    <row r="151" spans="1:83" x14ac:dyDescent="0.25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Q151" s="93"/>
      <c r="AR151" s="93"/>
      <c r="AS151" s="93"/>
      <c r="AT151" s="93"/>
      <c r="AU151" s="93"/>
      <c r="AV151" s="93"/>
      <c r="AX151" s="93"/>
      <c r="AY151" s="93"/>
      <c r="AZ151" s="93"/>
      <c r="BA151" s="93"/>
      <c r="BB151" s="93"/>
      <c r="BC151" s="93"/>
      <c r="BE151" s="93"/>
      <c r="BF151" s="93"/>
      <c r="BG151" s="93"/>
      <c r="BH151" s="93"/>
      <c r="BI151" s="93"/>
      <c r="BJ151" s="93"/>
      <c r="BL151" s="93"/>
      <c r="BM151" s="93"/>
      <c r="BN151" s="93"/>
      <c r="BO151" s="93"/>
      <c r="BP151" s="93"/>
      <c r="BQ151" s="93"/>
      <c r="BS151" s="93"/>
      <c r="BT151" s="93"/>
      <c r="BU151" s="93"/>
      <c r="BV151" s="93"/>
      <c r="BW151" s="93"/>
      <c r="BX151" s="93"/>
      <c r="BZ151" s="93"/>
      <c r="CA151" s="93"/>
      <c r="CB151" s="93"/>
      <c r="CC151" s="93"/>
      <c r="CD151" s="93"/>
      <c r="CE151" s="93"/>
    </row>
    <row r="152" spans="1:83" x14ac:dyDescent="0.25">
      <c r="A152" s="93"/>
      <c r="B152" s="94"/>
      <c r="C152" s="92"/>
      <c r="D152" s="95"/>
      <c r="E152" s="92"/>
      <c r="F152" s="93"/>
      <c r="G152" s="93"/>
      <c r="H152" s="93"/>
      <c r="I152" s="94"/>
      <c r="J152" s="92"/>
      <c r="K152" s="95"/>
      <c r="L152" s="92"/>
      <c r="M152" s="93"/>
      <c r="N152" s="93"/>
      <c r="O152" s="93"/>
      <c r="P152" s="94"/>
      <c r="Q152" s="92"/>
      <c r="R152" s="95"/>
      <c r="S152" s="92"/>
      <c r="T152" s="93"/>
      <c r="U152" s="93"/>
      <c r="V152" s="93"/>
      <c r="W152" s="94"/>
      <c r="X152" s="92"/>
      <c r="Y152" s="95"/>
      <c r="Z152" s="92"/>
      <c r="AA152" s="93"/>
      <c r="AB152" s="93"/>
      <c r="AC152" s="93"/>
      <c r="AD152" s="94"/>
      <c r="AE152" s="92"/>
      <c r="AF152" s="95"/>
      <c r="AG152" s="92"/>
      <c r="AH152" s="93"/>
      <c r="AI152" s="93"/>
      <c r="AJ152" s="93"/>
      <c r="AK152" s="94"/>
      <c r="AL152" s="92"/>
      <c r="AM152" s="95"/>
      <c r="AN152" s="92"/>
      <c r="AO152" s="93"/>
      <c r="AQ152" s="93"/>
      <c r="AR152" s="94"/>
      <c r="AS152" s="92"/>
      <c r="AT152" s="95"/>
      <c r="AU152" s="92"/>
      <c r="AV152" s="93"/>
      <c r="AX152" s="93"/>
      <c r="AY152" s="94"/>
      <c r="AZ152" s="92"/>
      <c r="BA152" s="95"/>
      <c r="BB152" s="92"/>
      <c r="BC152" s="93"/>
      <c r="BE152" s="93"/>
      <c r="BF152" s="94"/>
      <c r="BG152" s="92"/>
      <c r="BH152" s="95"/>
      <c r="BI152" s="92"/>
      <c r="BJ152" s="93"/>
      <c r="BL152" s="93"/>
      <c r="BM152" s="94"/>
      <c r="BN152" s="92"/>
      <c r="BO152" s="95"/>
      <c r="BP152" s="92"/>
      <c r="BQ152" s="93"/>
      <c r="BS152" s="93"/>
      <c r="BT152" s="94"/>
      <c r="BU152" s="92"/>
      <c r="BV152" s="95"/>
      <c r="BW152" s="92"/>
      <c r="BX152" s="93"/>
      <c r="BZ152" s="93"/>
      <c r="CA152" s="94"/>
      <c r="CB152" s="92"/>
      <c r="CC152" s="95"/>
      <c r="CD152" s="92"/>
      <c r="CE152" s="93"/>
    </row>
    <row r="153" spans="1:83" x14ac:dyDescent="0.25">
      <c r="A153" s="91" t="s">
        <v>84</v>
      </c>
      <c r="B153" s="94"/>
      <c r="C153" s="92"/>
      <c r="D153" s="95"/>
      <c r="E153" s="92"/>
      <c r="F153" s="93"/>
      <c r="G153" s="93"/>
      <c r="H153" s="91" t="s">
        <v>84</v>
      </c>
      <c r="I153" s="94"/>
      <c r="J153" s="92"/>
      <c r="K153" s="95"/>
      <c r="L153" s="92"/>
      <c r="M153" s="93"/>
      <c r="N153" s="93"/>
      <c r="O153" s="91" t="s">
        <v>84</v>
      </c>
      <c r="P153" s="94"/>
      <c r="Q153" s="92"/>
      <c r="R153" s="95"/>
      <c r="S153" s="92"/>
      <c r="T153" s="93"/>
      <c r="U153" s="93"/>
      <c r="V153" s="91" t="s">
        <v>84</v>
      </c>
      <c r="W153" s="94"/>
      <c r="X153" s="92"/>
      <c r="Y153" s="95"/>
      <c r="Z153" s="92"/>
      <c r="AA153" s="93"/>
      <c r="AB153" s="93"/>
      <c r="AC153" s="91" t="s">
        <v>84</v>
      </c>
      <c r="AD153" s="94"/>
      <c r="AE153" s="92"/>
      <c r="AF153" s="95"/>
      <c r="AG153" s="92"/>
      <c r="AH153" s="93"/>
      <c r="AI153" s="93"/>
      <c r="AJ153" s="91" t="s">
        <v>84</v>
      </c>
      <c r="AK153" s="94"/>
      <c r="AL153" s="92"/>
      <c r="AM153" s="95"/>
      <c r="AN153" s="92"/>
      <c r="AO153" s="93"/>
      <c r="AQ153" s="91" t="s">
        <v>84</v>
      </c>
      <c r="AR153" s="94"/>
      <c r="AS153" s="92"/>
      <c r="AT153" s="95"/>
      <c r="AU153" s="92"/>
      <c r="AV153" s="93"/>
      <c r="AX153" s="91" t="s">
        <v>84</v>
      </c>
      <c r="AY153" s="94"/>
      <c r="AZ153" s="92"/>
      <c r="BA153" s="95"/>
      <c r="BB153" s="92"/>
      <c r="BC153" s="93"/>
      <c r="BE153" s="91" t="s">
        <v>84</v>
      </c>
      <c r="BF153" s="94"/>
      <c r="BG153" s="92"/>
      <c r="BH153" s="95"/>
      <c r="BI153" s="92"/>
      <c r="BJ153" s="93"/>
      <c r="BL153" s="91" t="s">
        <v>84</v>
      </c>
      <c r="BM153" s="94"/>
      <c r="BN153" s="92"/>
      <c r="BO153" s="95"/>
      <c r="BP153" s="92"/>
      <c r="BQ153" s="93"/>
      <c r="BS153" s="91" t="s">
        <v>84</v>
      </c>
      <c r="BT153" s="94"/>
      <c r="BU153" s="92"/>
      <c r="BV153" s="95"/>
      <c r="BW153" s="92"/>
      <c r="BX153" s="93"/>
      <c r="BZ153" s="91" t="s">
        <v>84</v>
      </c>
      <c r="CA153" s="94"/>
      <c r="CB153" s="92"/>
      <c r="CC153" s="95"/>
      <c r="CD153" s="92"/>
      <c r="CE153" s="93"/>
    </row>
    <row r="154" spans="1:83" x14ac:dyDescent="0.25">
      <c r="A154" s="93"/>
      <c r="B154" s="94"/>
      <c r="C154" s="92"/>
      <c r="D154" s="95"/>
      <c r="E154" s="92"/>
      <c r="F154" s="93"/>
      <c r="G154" s="93"/>
      <c r="H154" s="93"/>
      <c r="I154" s="94"/>
      <c r="J154" s="92"/>
      <c r="K154" s="95"/>
      <c r="L154" s="92"/>
      <c r="M154" s="93"/>
      <c r="N154" s="93"/>
      <c r="O154" s="93"/>
      <c r="P154" s="94"/>
      <c r="Q154" s="92"/>
      <c r="R154" s="95"/>
      <c r="S154" s="92"/>
      <c r="T154" s="93"/>
      <c r="U154" s="93"/>
      <c r="V154" s="93"/>
      <c r="W154" s="94"/>
      <c r="X154" s="92"/>
      <c r="Y154" s="95"/>
      <c r="Z154" s="92"/>
      <c r="AA154" s="93"/>
      <c r="AB154" s="93"/>
      <c r="AC154" s="93"/>
      <c r="AD154" s="94"/>
      <c r="AE154" s="92"/>
      <c r="AF154" s="95"/>
      <c r="AG154" s="92"/>
      <c r="AH154" s="93"/>
      <c r="AI154" s="93"/>
      <c r="AJ154" s="93"/>
      <c r="AK154" s="94"/>
      <c r="AL154" s="92"/>
      <c r="AM154" s="95"/>
      <c r="AN154" s="92"/>
      <c r="AO154" s="93"/>
      <c r="AQ154" s="93"/>
      <c r="AR154" s="94"/>
      <c r="AS154" s="92"/>
      <c r="AT154" s="95"/>
      <c r="AU154" s="92"/>
      <c r="AV154" s="93"/>
      <c r="AX154" s="93"/>
      <c r="AY154" s="94"/>
      <c r="AZ154" s="92"/>
      <c r="BA154" s="95"/>
      <c r="BB154" s="92"/>
      <c r="BC154" s="93"/>
      <c r="BE154" s="93"/>
      <c r="BF154" s="94"/>
      <c r="BG154" s="92"/>
      <c r="BH154" s="95"/>
      <c r="BI154" s="92"/>
      <c r="BJ154" s="93"/>
      <c r="BL154" s="93"/>
      <c r="BM154" s="94"/>
      <c r="BN154" s="92"/>
      <c r="BO154" s="95"/>
      <c r="BP154" s="92"/>
      <c r="BQ154" s="93"/>
      <c r="BS154" s="93"/>
      <c r="BT154" s="94"/>
      <c r="BU154" s="92"/>
      <c r="BV154" s="95"/>
      <c r="BW154" s="92"/>
      <c r="BX154" s="93"/>
      <c r="BZ154" s="93"/>
      <c r="CA154" s="94"/>
      <c r="CB154" s="92"/>
      <c r="CC154" s="95"/>
      <c r="CD154" s="92"/>
      <c r="CE154" s="93"/>
    </row>
    <row r="155" spans="1:83" ht="26.4" x14ac:dyDescent="0.25">
      <c r="A155" s="96" t="s">
        <v>85</v>
      </c>
      <c r="B155" s="97" t="s">
        <v>25</v>
      </c>
      <c r="C155" s="98" t="s">
        <v>26</v>
      </c>
      <c r="D155" s="99" t="s">
        <v>27</v>
      </c>
      <c r="E155" s="98" t="s">
        <v>26</v>
      </c>
      <c r="F155" s="93"/>
      <c r="G155" s="93"/>
      <c r="H155" s="96" t="s">
        <v>85</v>
      </c>
      <c r="I155" s="97" t="s">
        <v>25</v>
      </c>
      <c r="J155" s="98" t="s">
        <v>26</v>
      </c>
      <c r="K155" s="99" t="s">
        <v>27</v>
      </c>
      <c r="L155" s="98" t="s">
        <v>26</v>
      </c>
      <c r="M155" s="93"/>
      <c r="N155" s="93"/>
      <c r="O155" s="96" t="s">
        <v>85</v>
      </c>
      <c r="P155" s="97" t="s">
        <v>25</v>
      </c>
      <c r="Q155" s="98" t="s">
        <v>26</v>
      </c>
      <c r="R155" s="99" t="s">
        <v>27</v>
      </c>
      <c r="S155" s="98" t="s">
        <v>26</v>
      </c>
      <c r="T155" s="93"/>
      <c r="U155" s="93"/>
      <c r="V155" s="96" t="s">
        <v>85</v>
      </c>
      <c r="W155" s="97" t="s">
        <v>25</v>
      </c>
      <c r="X155" s="98" t="s">
        <v>26</v>
      </c>
      <c r="Y155" s="99" t="s">
        <v>27</v>
      </c>
      <c r="Z155" s="98" t="s">
        <v>26</v>
      </c>
      <c r="AA155" s="93"/>
      <c r="AB155" s="93"/>
      <c r="AC155" s="96" t="s">
        <v>85</v>
      </c>
      <c r="AD155" s="97" t="s">
        <v>25</v>
      </c>
      <c r="AE155" s="98" t="s">
        <v>26</v>
      </c>
      <c r="AF155" s="99" t="s">
        <v>27</v>
      </c>
      <c r="AG155" s="98" t="s">
        <v>26</v>
      </c>
      <c r="AH155" s="93"/>
      <c r="AI155" s="93"/>
      <c r="AJ155" s="96" t="s">
        <v>85</v>
      </c>
      <c r="AK155" s="97" t="s">
        <v>25</v>
      </c>
      <c r="AL155" s="98" t="s">
        <v>26</v>
      </c>
      <c r="AM155" s="99" t="s">
        <v>27</v>
      </c>
      <c r="AN155" s="98" t="s">
        <v>26</v>
      </c>
      <c r="AO155" s="93"/>
      <c r="AQ155" s="96" t="s">
        <v>85</v>
      </c>
      <c r="AR155" s="97" t="s">
        <v>25</v>
      </c>
      <c r="AS155" s="98" t="s">
        <v>26</v>
      </c>
      <c r="AT155" s="99" t="s">
        <v>27</v>
      </c>
      <c r="AU155" s="98" t="s">
        <v>26</v>
      </c>
      <c r="AV155" s="93"/>
      <c r="AX155" s="96" t="s">
        <v>85</v>
      </c>
      <c r="AY155" s="97" t="s">
        <v>25</v>
      </c>
      <c r="AZ155" s="98" t="s">
        <v>26</v>
      </c>
      <c r="BA155" s="99" t="s">
        <v>27</v>
      </c>
      <c r="BB155" s="98" t="s">
        <v>26</v>
      </c>
      <c r="BC155" s="93"/>
      <c r="BE155" s="96" t="s">
        <v>85</v>
      </c>
      <c r="BF155" s="97" t="s">
        <v>25</v>
      </c>
      <c r="BG155" s="98" t="s">
        <v>26</v>
      </c>
      <c r="BH155" s="99" t="s">
        <v>27</v>
      </c>
      <c r="BI155" s="98" t="s">
        <v>26</v>
      </c>
      <c r="BJ155" s="93"/>
      <c r="BL155" s="96" t="s">
        <v>85</v>
      </c>
      <c r="BM155" s="97" t="s">
        <v>25</v>
      </c>
      <c r="BN155" s="98" t="s">
        <v>26</v>
      </c>
      <c r="BO155" s="99" t="s">
        <v>27</v>
      </c>
      <c r="BP155" s="98" t="s">
        <v>26</v>
      </c>
      <c r="BQ155" s="93"/>
      <c r="BS155" s="96" t="s">
        <v>85</v>
      </c>
      <c r="BT155" s="97" t="s">
        <v>25</v>
      </c>
      <c r="BU155" s="98" t="s">
        <v>26</v>
      </c>
      <c r="BV155" s="99" t="s">
        <v>27</v>
      </c>
      <c r="BW155" s="98" t="s">
        <v>26</v>
      </c>
      <c r="BX155" s="93"/>
      <c r="BZ155" s="96" t="s">
        <v>85</v>
      </c>
      <c r="CA155" s="97" t="s">
        <v>25</v>
      </c>
      <c r="CB155" s="98" t="s">
        <v>26</v>
      </c>
      <c r="CC155" s="99" t="s">
        <v>27</v>
      </c>
      <c r="CD155" s="98" t="s">
        <v>26</v>
      </c>
      <c r="CE155" s="93"/>
    </row>
    <row r="156" spans="1:83" x14ac:dyDescent="0.25">
      <c r="A156" s="93"/>
      <c r="B156" s="94"/>
      <c r="C156" s="92"/>
      <c r="D156" s="95"/>
      <c r="E156" s="92"/>
      <c r="F156" s="93"/>
      <c r="G156" s="93"/>
      <c r="H156" s="93"/>
      <c r="I156" s="94"/>
      <c r="J156" s="92"/>
      <c r="K156" s="95"/>
      <c r="L156" s="92"/>
      <c r="M156" s="93"/>
      <c r="N156" s="93"/>
      <c r="O156" s="93"/>
      <c r="P156" s="94"/>
      <c r="Q156" s="92"/>
      <c r="R156" s="95"/>
      <c r="S156" s="92"/>
      <c r="T156" s="93"/>
      <c r="U156" s="93"/>
      <c r="V156" s="93"/>
      <c r="W156" s="94"/>
      <c r="X156" s="92"/>
      <c r="Y156" s="95"/>
      <c r="Z156" s="92"/>
      <c r="AA156" s="93"/>
      <c r="AB156" s="93"/>
      <c r="AC156" s="93"/>
      <c r="AD156" s="94"/>
      <c r="AE156" s="92"/>
      <c r="AF156" s="95"/>
      <c r="AG156" s="92"/>
      <c r="AH156" s="93"/>
      <c r="AI156" s="93"/>
      <c r="AJ156" s="93"/>
      <c r="AK156" s="94"/>
      <c r="AL156" s="92"/>
      <c r="AM156" s="95"/>
      <c r="AN156" s="92"/>
      <c r="AO156" s="93"/>
      <c r="AQ156" s="93"/>
      <c r="AR156" s="94"/>
      <c r="AS156" s="92"/>
      <c r="AT156" s="95"/>
      <c r="AU156" s="92"/>
      <c r="AV156" s="93"/>
      <c r="AX156" s="93"/>
      <c r="AY156" s="94"/>
      <c r="AZ156" s="92"/>
      <c r="BA156" s="95"/>
      <c r="BB156" s="92"/>
      <c r="BC156" s="93"/>
      <c r="BE156" s="93"/>
      <c r="BF156" s="94"/>
      <c r="BG156" s="92"/>
      <c r="BH156" s="95"/>
      <c r="BI156" s="92"/>
      <c r="BJ156" s="93"/>
      <c r="BL156" s="93"/>
      <c r="BM156" s="94"/>
      <c r="BN156" s="92"/>
      <c r="BO156" s="95"/>
      <c r="BP156" s="92"/>
      <c r="BQ156" s="93"/>
      <c r="BS156" s="93"/>
      <c r="BT156" s="94"/>
      <c r="BU156" s="92"/>
      <c r="BV156" s="95"/>
      <c r="BW156" s="92"/>
      <c r="BX156" s="93"/>
      <c r="BZ156" s="93"/>
      <c r="CA156" s="94"/>
      <c r="CB156" s="92"/>
      <c r="CC156" s="95"/>
      <c r="CD156" s="92"/>
      <c r="CE156" s="93"/>
    </row>
    <row r="157" spans="1:83" x14ac:dyDescent="0.25">
      <c r="A157" s="85" t="s">
        <v>86</v>
      </c>
      <c r="B157" s="86">
        <v>442939.35</v>
      </c>
      <c r="C157" s="88">
        <v>2.1485759667789883E-3</v>
      </c>
      <c r="D157" s="112">
        <v>5</v>
      </c>
      <c r="E157" s="88">
        <v>3.2786885245901639E-3</v>
      </c>
      <c r="F157" s="93"/>
      <c r="G157" s="93"/>
      <c r="H157" s="85" t="s">
        <v>86</v>
      </c>
      <c r="I157" s="86">
        <v>488712.1</v>
      </c>
      <c r="J157" s="88">
        <v>2.4026326336009851E-3</v>
      </c>
      <c r="K157" s="112">
        <v>6</v>
      </c>
      <c r="L157" s="88">
        <v>3.968253968253968E-3</v>
      </c>
      <c r="M157" s="93"/>
      <c r="N157" s="93"/>
      <c r="O157" s="85" t="s">
        <v>86</v>
      </c>
      <c r="P157" s="86">
        <v>482988.32</v>
      </c>
      <c r="Q157" s="88">
        <v>2.4043549676910571E-3</v>
      </c>
      <c r="R157" s="112">
        <v>6</v>
      </c>
      <c r="S157" s="88">
        <v>4.0026684456304206E-3</v>
      </c>
      <c r="T157" s="93"/>
      <c r="U157" s="93"/>
      <c r="V157" s="85" t="s">
        <v>86</v>
      </c>
      <c r="W157" s="86">
        <v>477211.12</v>
      </c>
      <c r="X157" s="88">
        <v>2.3996998624316911E-3</v>
      </c>
      <c r="Y157" s="112">
        <v>6</v>
      </c>
      <c r="Z157" s="88">
        <v>4.0376850605652759E-3</v>
      </c>
      <c r="AA157" s="93"/>
      <c r="AB157" s="93"/>
      <c r="AC157" s="85" t="s">
        <v>86</v>
      </c>
      <c r="AD157" s="86">
        <v>471380.01</v>
      </c>
      <c r="AE157" s="88">
        <v>2.4081221640824052E-3</v>
      </c>
      <c r="AF157" s="112">
        <v>6</v>
      </c>
      <c r="AG157" s="88">
        <v>4.0899795501022499E-3</v>
      </c>
      <c r="AH157" s="93"/>
      <c r="AI157" s="93"/>
      <c r="AJ157" s="85" t="s">
        <v>86</v>
      </c>
      <c r="AK157" s="86">
        <v>425594.13</v>
      </c>
      <c r="AL157" s="88">
        <v>2.3145685790741774E-3</v>
      </c>
      <c r="AM157" s="112">
        <v>5</v>
      </c>
      <c r="AN157" s="88">
        <v>3.5919540229885057E-3</v>
      </c>
      <c r="AO157" s="93"/>
      <c r="AQ157" s="85" t="s">
        <v>86</v>
      </c>
      <c r="AR157" s="86">
        <v>602147.79</v>
      </c>
      <c r="AS157" s="88">
        <v>4.2884724529336643E-3</v>
      </c>
      <c r="AT157" s="112">
        <v>6</v>
      </c>
      <c r="AU157" s="88">
        <v>5.6179775280898875E-3</v>
      </c>
      <c r="AV157" s="93"/>
      <c r="AX157" s="85" t="s">
        <v>86</v>
      </c>
      <c r="AY157" s="86">
        <v>999687.04</v>
      </c>
      <c r="AZ157" s="88">
        <v>1.1692876799748689E-2</v>
      </c>
      <c r="BA157" s="112">
        <v>7</v>
      </c>
      <c r="BB157" s="88">
        <v>1.0432190760059613E-2</v>
      </c>
      <c r="BC157" s="93"/>
      <c r="BE157" s="85" t="s">
        <v>86</v>
      </c>
      <c r="BF157" s="86">
        <v>444963.94</v>
      </c>
      <c r="BG157" s="88">
        <v>8.0851240739602051E-3</v>
      </c>
      <c r="BH157" s="112">
        <v>5</v>
      </c>
      <c r="BI157" s="88">
        <v>1.1086474501108648E-2</v>
      </c>
      <c r="BJ157" s="93"/>
      <c r="BL157" s="85" t="s">
        <v>86</v>
      </c>
      <c r="BM157" s="86">
        <v>86232.44</v>
      </c>
      <c r="BN157" s="88">
        <v>2.0217370055451256E-3</v>
      </c>
      <c r="BO157" s="112">
        <v>3</v>
      </c>
      <c r="BP157" s="88">
        <v>8.0862533692722376E-3</v>
      </c>
      <c r="BQ157" s="93"/>
      <c r="BS157" s="85" t="s">
        <v>86</v>
      </c>
      <c r="BT157" s="86">
        <v>82541.7</v>
      </c>
      <c r="BU157" s="88">
        <v>2.3141195817445257E-3</v>
      </c>
      <c r="BV157" s="112">
        <v>3</v>
      </c>
      <c r="BW157" s="88">
        <v>9.4936708860759497E-3</v>
      </c>
      <c r="BX157" s="93"/>
      <c r="BZ157" s="85" t="s">
        <v>86</v>
      </c>
      <c r="CA157" s="86">
        <v>0</v>
      </c>
      <c r="CB157" s="88">
        <v>0</v>
      </c>
      <c r="CC157" s="112">
        <v>0</v>
      </c>
      <c r="CD157" s="88">
        <v>0</v>
      </c>
      <c r="CE157" s="93"/>
    </row>
    <row r="158" spans="1:83" x14ac:dyDescent="0.25">
      <c r="A158" s="85" t="s">
        <v>87</v>
      </c>
      <c r="B158" s="86">
        <v>16839626.109999999</v>
      </c>
      <c r="C158" s="88">
        <v>8.1684356897823468E-2</v>
      </c>
      <c r="D158" s="112">
        <v>113</v>
      </c>
      <c r="E158" s="88">
        <v>7.4098360655737702E-2</v>
      </c>
      <c r="F158" s="93"/>
      <c r="G158" s="93"/>
      <c r="H158" s="85" t="s">
        <v>87</v>
      </c>
      <c r="I158" s="86">
        <v>15703866.610000001</v>
      </c>
      <c r="J158" s="88">
        <v>7.7204191160609448E-2</v>
      </c>
      <c r="K158" s="112">
        <v>110</v>
      </c>
      <c r="L158" s="88">
        <v>7.2751322751322747E-2</v>
      </c>
      <c r="M158" s="93"/>
      <c r="N158" s="93"/>
      <c r="O158" s="85" t="s">
        <v>87</v>
      </c>
      <c r="P158" s="86">
        <v>16033506.440000001</v>
      </c>
      <c r="Q158" s="88">
        <v>7.981609339646259E-2</v>
      </c>
      <c r="R158" s="112">
        <v>114</v>
      </c>
      <c r="S158" s="88">
        <v>7.6050700466977983E-2</v>
      </c>
      <c r="T158" s="93"/>
      <c r="U158" s="93"/>
      <c r="V158" s="85" t="s">
        <v>87</v>
      </c>
      <c r="W158" s="86">
        <v>16653864.75</v>
      </c>
      <c r="X158" s="88">
        <v>8.3745485540091757E-2</v>
      </c>
      <c r="Y158" s="112">
        <v>119</v>
      </c>
      <c r="Z158" s="88">
        <v>8.0080753701211302E-2</v>
      </c>
      <c r="AA158" s="93"/>
      <c r="AB158" s="93"/>
      <c r="AC158" s="85" t="s">
        <v>87</v>
      </c>
      <c r="AD158" s="86">
        <v>16460586.34</v>
      </c>
      <c r="AE158" s="88">
        <v>8.4091607531566887E-2</v>
      </c>
      <c r="AF158" s="112">
        <v>118</v>
      </c>
      <c r="AG158" s="88">
        <v>8.0436264485344244E-2</v>
      </c>
      <c r="AH158" s="93"/>
      <c r="AI158" s="93"/>
      <c r="AJ158" s="85" t="s">
        <v>87</v>
      </c>
      <c r="AK158" s="86">
        <v>15301166.460000001</v>
      </c>
      <c r="AL158" s="88">
        <v>8.321449149568784E-2</v>
      </c>
      <c r="AM158" s="112">
        <v>116</v>
      </c>
      <c r="AN158" s="88">
        <v>8.3333333333333329E-2</v>
      </c>
      <c r="AO158" s="93"/>
      <c r="AQ158" s="85" t="s">
        <v>87</v>
      </c>
      <c r="AR158" s="86">
        <v>11752697.01</v>
      </c>
      <c r="AS158" s="88">
        <v>8.3702237577025468E-2</v>
      </c>
      <c r="AT158" s="112">
        <v>91</v>
      </c>
      <c r="AU158" s="88">
        <v>8.5205992509363296E-2</v>
      </c>
      <c r="AV158" s="93"/>
      <c r="AX158" s="85" t="s">
        <v>87</v>
      </c>
      <c r="AY158" s="86">
        <v>7846144.7999999998</v>
      </c>
      <c r="AZ158" s="88">
        <v>9.177272569162126E-2</v>
      </c>
      <c r="BA158" s="112">
        <v>68</v>
      </c>
      <c r="BB158" s="88">
        <v>0.10134128166915052</v>
      </c>
      <c r="BC158" s="93"/>
      <c r="BE158" s="85" t="s">
        <v>87</v>
      </c>
      <c r="BF158" s="86">
        <v>5142496.16</v>
      </c>
      <c r="BG158" s="88">
        <v>9.3440649378158408E-2</v>
      </c>
      <c r="BH158" s="112">
        <v>45</v>
      </c>
      <c r="BI158" s="88">
        <v>9.9778270509977826E-2</v>
      </c>
      <c r="BJ158" s="93"/>
      <c r="BL158" s="85" t="s">
        <v>87</v>
      </c>
      <c r="BM158" s="86">
        <v>4031560.01</v>
      </c>
      <c r="BN158" s="88">
        <v>9.4520740249178559E-2</v>
      </c>
      <c r="BO158" s="112">
        <v>39</v>
      </c>
      <c r="BP158" s="88">
        <v>0.10512129380053908</v>
      </c>
      <c r="BQ158" s="93"/>
      <c r="BS158" s="85" t="s">
        <v>87</v>
      </c>
      <c r="BT158" s="86">
        <v>3633715.5900000003</v>
      </c>
      <c r="BU158" s="88">
        <v>0.10187399098043004</v>
      </c>
      <c r="BV158" s="112">
        <v>37</v>
      </c>
      <c r="BW158" s="88">
        <v>0.11708860759493671</v>
      </c>
      <c r="BX158" s="93"/>
      <c r="BZ158" s="85" t="s">
        <v>87</v>
      </c>
      <c r="CA158" s="86">
        <v>0</v>
      </c>
      <c r="CB158" s="88">
        <v>0</v>
      </c>
      <c r="CC158" s="112">
        <v>0</v>
      </c>
      <c r="CD158" s="88">
        <v>0</v>
      </c>
      <c r="CE158" s="93"/>
    </row>
    <row r="159" spans="1:83" x14ac:dyDescent="0.25">
      <c r="A159" s="85" t="s">
        <v>88</v>
      </c>
      <c r="B159" s="86">
        <v>32381320.879999999</v>
      </c>
      <c r="C159" s="88">
        <v>0.15707280876112414</v>
      </c>
      <c r="D159" s="112">
        <v>248</v>
      </c>
      <c r="E159" s="88">
        <v>0.16262295081967212</v>
      </c>
      <c r="F159" s="93"/>
      <c r="G159" s="93"/>
      <c r="H159" s="85" t="s">
        <v>88</v>
      </c>
      <c r="I159" s="86">
        <v>32585545.879999999</v>
      </c>
      <c r="J159" s="88">
        <v>0.16019880808146583</v>
      </c>
      <c r="K159" s="112">
        <v>250</v>
      </c>
      <c r="L159" s="88">
        <v>0.16534391534391535</v>
      </c>
      <c r="M159" s="93"/>
      <c r="N159" s="93"/>
      <c r="O159" s="85" t="s">
        <v>88</v>
      </c>
      <c r="P159" s="86">
        <v>33081982.920000006</v>
      </c>
      <c r="Q159" s="88">
        <v>0.16468478984082413</v>
      </c>
      <c r="R159" s="112">
        <v>252</v>
      </c>
      <c r="S159" s="88">
        <v>0.16811207471647766</v>
      </c>
      <c r="T159" s="93"/>
      <c r="U159" s="93"/>
      <c r="V159" s="85" t="s">
        <v>88</v>
      </c>
      <c r="W159" s="86">
        <v>33148229.569999997</v>
      </c>
      <c r="X159" s="88">
        <v>0.16668891106096417</v>
      </c>
      <c r="Y159" s="112">
        <v>251</v>
      </c>
      <c r="Z159" s="88">
        <v>0.16890982503364738</v>
      </c>
      <c r="AA159" s="93"/>
      <c r="AB159" s="93"/>
      <c r="AC159" s="85" t="s">
        <v>88</v>
      </c>
      <c r="AD159" s="86">
        <v>32800537.469999995</v>
      </c>
      <c r="AE159" s="88">
        <v>0.16756693028905151</v>
      </c>
      <c r="AF159" s="112">
        <v>247</v>
      </c>
      <c r="AG159" s="88">
        <v>0.16837082481254259</v>
      </c>
      <c r="AH159" s="93"/>
      <c r="AI159" s="93"/>
      <c r="AJ159" s="85" t="s">
        <v>88</v>
      </c>
      <c r="AK159" s="86">
        <v>30841651.709999997</v>
      </c>
      <c r="AL159" s="88">
        <v>0.16773050411836124</v>
      </c>
      <c r="AM159" s="112">
        <v>235</v>
      </c>
      <c r="AN159" s="88">
        <v>0.16882183908045978</v>
      </c>
      <c r="AO159" s="93"/>
      <c r="AQ159" s="85" t="s">
        <v>88</v>
      </c>
      <c r="AR159" s="86">
        <v>27101239.18</v>
      </c>
      <c r="AS159" s="88">
        <v>0.19301394042116557</v>
      </c>
      <c r="AT159" s="112">
        <v>198</v>
      </c>
      <c r="AU159" s="88">
        <v>0.1853932584269663</v>
      </c>
      <c r="AV159" s="93"/>
      <c r="AX159" s="85" t="s">
        <v>88</v>
      </c>
      <c r="AY159" s="86">
        <v>17456178.739999998</v>
      </c>
      <c r="AZ159" s="88">
        <v>0.20417684658712018</v>
      </c>
      <c r="BA159" s="112">
        <v>126</v>
      </c>
      <c r="BB159" s="88">
        <v>0.18777943368107303</v>
      </c>
      <c r="BC159" s="93"/>
      <c r="BE159" s="85" t="s">
        <v>88</v>
      </c>
      <c r="BF159" s="86">
        <v>10730899.939999999</v>
      </c>
      <c r="BG159" s="88">
        <v>0.19498356977006298</v>
      </c>
      <c r="BH159" s="112">
        <v>85</v>
      </c>
      <c r="BI159" s="88">
        <v>0.18847006651884701</v>
      </c>
      <c r="BJ159" s="93"/>
      <c r="BL159" s="85" t="s">
        <v>88</v>
      </c>
      <c r="BM159" s="86">
        <v>8011315.7999999998</v>
      </c>
      <c r="BN159" s="88">
        <v>0.18782692007750623</v>
      </c>
      <c r="BO159" s="112">
        <v>69</v>
      </c>
      <c r="BP159" s="88">
        <v>0.18598382749326145</v>
      </c>
      <c r="BQ159" s="93"/>
      <c r="BS159" s="85" t="s">
        <v>88</v>
      </c>
      <c r="BT159" s="86">
        <v>6381587.0799999991</v>
      </c>
      <c r="BU159" s="88">
        <v>0.17891266625761121</v>
      </c>
      <c r="BV159" s="112">
        <v>58</v>
      </c>
      <c r="BW159" s="88">
        <v>0.18354430379746836</v>
      </c>
      <c r="BX159" s="93"/>
      <c r="BZ159" s="85" t="s">
        <v>88</v>
      </c>
      <c r="CA159" s="86">
        <v>0</v>
      </c>
      <c r="CB159" s="88">
        <v>0</v>
      </c>
      <c r="CC159" s="112">
        <v>0</v>
      </c>
      <c r="CD159" s="88">
        <v>0</v>
      </c>
      <c r="CE159" s="93"/>
    </row>
    <row r="160" spans="1:83" x14ac:dyDescent="0.25">
      <c r="A160" s="85" t="s">
        <v>89</v>
      </c>
      <c r="B160" s="86">
        <v>57123116.100000001</v>
      </c>
      <c r="C160" s="88">
        <v>0.27708839686513714</v>
      </c>
      <c r="D160" s="112">
        <v>430</v>
      </c>
      <c r="E160" s="88">
        <v>0.28196721311475409</v>
      </c>
      <c r="F160" s="93"/>
      <c r="G160" s="93"/>
      <c r="H160" s="85" t="s">
        <v>89</v>
      </c>
      <c r="I160" s="86">
        <v>56102990.769999988</v>
      </c>
      <c r="J160" s="88">
        <v>0.27581653179165577</v>
      </c>
      <c r="K160" s="112">
        <v>424</v>
      </c>
      <c r="L160" s="88">
        <v>0.28042328042328041</v>
      </c>
      <c r="M160" s="93"/>
      <c r="N160" s="93"/>
      <c r="O160" s="85" t="s">
        <v>89</v>
      </c>
      <c r="P160" s="86">
        <v>56010684.330000006</v>
      </c>
      <c r="Q160" s="88">
        <v>0.27882572214709284</v>
      </c>
      <c r="R160" s="112">
        <v>423</v>
      </c>
      <c r="S160" s="88">
        <v>0.28218812541694466</v>
      </c>
      <c r="T160" s="93"/>
      <c r="U160" s="93"/>
      <c r="V160" s="85" t="s">
        <v>89</v>
      </c>
      <c r="W160" s="86">
        <v>55525668.61999999</v>
      </c>
      <c r="X160" s="88">
        <v>0.2792159146434845</v>
      </c>
      <c r="Y160" s="112">
        <v>424</v>
      </c>
      <c r="Z160" s="88">
        <v>0.28532974427994617</v>
      </c>
      <c r="AA160" s="93"/>
      <c r="AB160" s="93"/>
      <c r="AC160" s="85" t="s">
        <v>89</v>
      </c>
      <c r="AD160" s="86">
        <v>53654116.460000001</v>
      </c>
      <c r="AE160" s="88">
        <v>0.27410086193851241</v>
      </c>
      <c r="AF160" s="112">
        <v>417</v>
      </c>
      <c r="AG160" s="88">
        <v>0.28425357873210633</v>
      </c>
      <c r="AH160" s="93"/>
      <c r="AI160" s="93"/>
      <c r="AJ160" s="85" t="s">
        <v>89</v>
      </c>
      <c r="AK160" s="86">
        <v>50138881.93999999</v>
      </c>
      <c r="AL160" s="88">
        <v>0.27267735278264699</v>
      </c>
      <c r="AM160" s="112">
        <v>391</v>
      </c>
      <c r="AN160" s="88">
        <v>0.28089080459770116</v>
      </c>
      <c r="AO160" s="93"/>
      <c r="AQ160" s="85" t="s">
        <v>89</v>
      </c>
      <c r="AR160" s="86">
        <v>35577779.5</v>
      </c>
      <c r="AS160" s="88">
        <v>0.2533835212154445</v>
      </c>
      <c r="AT160" s="112">
        <v>281</v>
      </c>
      <c r="AU160" s="88">
        <v>0.26310861423220971</v>
      </c>
      <c r="AV160" s="93"/>
      <c r="AX160" s="85" t="s">
        <v>89</v>
      </c>
      <c r="AY160" s="86">
        <v>19163885.669999998</v>
      </c>
      <c r="AZ160" s="88">
        <v>0.22415110447343534</v>
      </c>
      <c r="BA160" s="112">
        <v>164</v>
      </c>
      <c r="BB160" s="88">
        <v>0.24441132637853949</v>
      </c>
      <c r="BC160" s="93"/>
      <c r="BE160" s="85" t="s">
        <v>89</v>
      </c>
      <c r="BF160" s="86">
        <v>11627672.369999997</v>
      </c>
      <c r="BG160" s="88">
        <v>0.21127818538016563</v>
      </c>
      <c r="BH160" s="112">
        <v>103</v>
      </c>
      <c r="BI160" s="88">
        <v>0.22838137472283815</v>
      </c>
      <c r="BJ160" s="93"/>
      <c r="BL160" s="85" t="s">
        <v>89</v>
      </c>
      <c r="BM160" s="86">
        <v>9253980.8799999971</v>
      </c>
      <c r="BN160" s="88">
        <v>0.21696145434018843</v>
      </c>
      <c r="BO160" s="112">
        <v>85</v>
      </c>
      <c r="BP160" s="88">
        <v>0.22911051212938005</v>
      </c>
      <c r="BQ160" s="93"/>
      <c r="BS160" s="85" t="s">
        <v>89</v>
      </c>
      <c r="BT160" s="86">
        <v>7640531.0599999996</v>
      </c>
      <c r="BU160" s="88">
        <v>0.21420812196590638</v>
      </c>
      <c r="BV160" s="112">
        <v>72</v>
      </c>
      <c r="BW160" s="88">
        <v>0.22784810126582278</v>
      </c>
      <c r="BX160" s="93"/>
      <c r="BZ160" s="85" t="s">
        <v>89</v>
      </c>
      <c r="CA160" s="86">
        <v>0</v>
      </c>
      <c r="CB160" s="88">
        <v>0</v>
      </c>
      <c r="CC160" s="112">
        <v>0</v>
      </c>
      <c r="CD160" s="88">
        <v>0</v>
      </c>
      <c r="CE160" s="93"/>
    </row>
    <row r="161" spans="1:83" x14ac:dyDescent="0.25">
      <c r="A161" s="85" t="s">
        <v>90</v>
      </c>
      <c r="B161" s="86">
        <v>99367844.699999988</v>
      </c>
      <c r="C161" s="88">
        <v>0.48200586150913627</v>
      </c>
      <c r="D161" s="112">
        <v>729</v>
      </c>
      <c r="E161" s="88">
        <v>0.47803278688524592</v>
      </c>
      <c r="F161" s="93"/>
      <c r="G161" s="93"/>
      <c r="H161" s="85" t="s">
        <v>90</v>
      </c>
      <c r="I161" s="86">
        <v>98525803.019999981</v>
      </c>
      <c r="J161" s="88">
        <v>0.48437783633266801</v>
      </c>
      <c r="K161" s="112">
        <v>722</v>
      </c>
      <c r="L161" s="88">
        <v>0.4775132275132275</v>
      </c>
      <c r="M161" s="93"/>
      <c r="N161" s="93"/>
      <c r="O161" s="85" t="s">
        <v>90</v>
      </c>
      <c r="P161" s="86">
        <v>95271459.399999976</v>
      </c>
      <c r="Q161" s="88">
        <v>0.47426903964792938</v>
      </c>
      <c r="R161" s="112">
        <v>704</v>
      </c>
      <c r="S161" s="88">
        <v>0.4696464309539693</v>
      </c>
      <c r="T161" s="93"/>
      <c r="U161" s="93"/>
      <c r="V161" s="85" t="s">
        <v>90</v>
      </c>
      <c r="W161" s="86">
        <v>93057861.860000044</v>
      </c>
      <c r="X161" s="88">
        <v>0.46794998889302791</v>
      </c>
      <c r="Y161" s="112">
        <v>686</v>
      </c>
      <c r="Z161" s="88">
        <v>0.4616419919246299</v>
      </c>
      <c r="AA161" s="93"/>
      <c r="AB161" s="93"/>
      <c r="AC161" s="85" t="s">
        <v>90</v>
      </c>
      <c r="AD161" s="86">
        <v>92359267.129999995</v>
      </c>
      <c r="AE161" s="88">
        <v>0.4718324780767868</v>
      </c>
      <c r="AF161" s="112">
        <v>679</v>
      </c>
      <c r="AG161" s="88">
        <v>0.46284935241990455</v>
      </c>
      <c r="AH161" s="93"/>
      <c r="AI161" s="93"/>
      <c r="AJ161" s="85" t="s">
        <v>90</v>
      </c>
      <c r="AK161" s="86">
        <v>87168929.539999992</v>
      </c>
      <c r="AL161" s="88">
        <v>0.47406308302422984</v>
      </c>
      <c r="AM161" s="112">
        <v>645</v>
      </c>
      <c r="AN161" s="88">
        <v>0.46336206896551724</v>
      </c>
      <c r="AO161" s="93"/>
      <c r="AQ161" s="85" t="s">
        <v>90</v>
      </c>
      <c r="AR161" s="86">
        <v>65376923.020000003</v>
      </c>
      <c r="AS161" s="88">
        <v>0.46561182833343079</v>
      </c>
      <c r="AT161" s="112">
        <v>492</v>
      </c>
      <c r="AU161" s="88">
        <v>0.4606741573033708</v>
      </c>
      <c r="AV161" s="93"/>
      <c r="AX161" s="85" t="s">
        <v>90</v>
      </c>
      <c r="AY161" s="86">
        <v>40029491.850000001</v>
      </c>
      <c r="AZ161" s="88">
        <v>0.46820644644807458</v>
      </c>
      <c r="BA161" s="112">
        <v>306</v>
      </c>
      <c r="BB161" s="88">
        <v>0.45603576751117736</v>
      </c>
      <c r="BC161" s="93"/>
      <c r="BE161" s="85" t="s">
        <v>90</v>
      </c>
      <c r="BF161" s="86">
        <v>27088860.800000001</v>
      </c>
      <c r="BG161" s="88">
        <v>0.49221247139765284</v>
      </c>
      <c r="BH161" s="112">
        <v>213</v>
      </c>
      <c r="BI161" s="88">
        <v>0.47228381374722839</v>
      </c>
      <c r="BJ161" s="93"/>
      <c r="BL161" s="85" t="s">
        <v>90</v>
      </c>
      <c r="BM161" s="86">
        <v>21269560.43</v>
      </c>
      <c r="BN161" s="88">
        <v>0.49866914832758169</v>
      </c>
      <c r="BO161" s="112">
        <v>175</v>
      </c>
      <c r="BP161" s="88">
        <v>0.47169811320754718</v>
      </c>
      <c r="BQ161" s="93"/>
      <c r="BS161" s="85" t="s">
        <v>90</v>
      </c>
      <c r="BT161" s="86">
        <v>17930351.740000002</v>
      </c>
      <c r="BU161" s="88">
        <v>0.50269110121430782</v>
      </c>
      <c r="BV161" s="112">
        <v>146</v>
      </c>
      <c r="BW161" s="88">
        <v>0.46202531645569622</v>
      </c>
      <c r="BX161" s="93"/>
      <c r="BZ161" s="85" t="s">
        <v>90</v>
      </c>
      <c r="CA161" s="86">
        <v>0</v>
      </c>
      <c r="CB161" s="88">
        <v>0</v>
      </c>
      <c r="CC161" s="112">
        <v>0</v>
      </c>
      <c r="CD161" s="88">
        <v>0</v>
      </c>
      <c r="CE161" s="93"/>
    </row>
    <row r="162" spans="1:83" x14ac:dyDescent="0.25">
      <c r="A162" s="85" t="s">
        <v>91</v>
      </c>
      <c r="B162" s="86">
        <v>0</v>
      </c>
      <c r="C162" s="88">
        <v>0</v>
      </c>
      <c r="D162" s="112">
        <v>0</v>
      </c>
      <c r="E162" s="88">
        <v>0</v>
      </c>
      <c r="F162" s="93"/>
      <c r="G162" s="93"/>
      <c r="H162" s="85" t="s">
        <v>91</v>
      </c>
      <c r="I162" s="86">
        <v>0</v>
      </c>
      <c r="J162" s="88">
        <v>0</v>
      </c>
      <c r="K162" s="112">
        <v>0</v>
      </c>
      <c r="L162" s="88">
        <v>0</v>
      </c>
      <c r="M162" s="93"/>
      <c r="N162" s="93"/>
      <c r="O162" s="85" t="s">
        <v>91</v>
      </c>
      <c r="P162" s="86">
        <v>0</v>
      </c>
      <c r="Q162" s="88">
        <v>0</v>
      </c>
      <c r="R162" s="112">
        <v>0</v>
      </c>
      <c r="S162" s="88">
        <v>0</v>
      </c>
      <c r="T162" s="93"/>
      <c r="U162" s="93"/>
      <c r="V162" s="85" t="s">
        <v>91</v>
      </c>
      <c r="W162" s="86">
        <v>0</v>
      </c>
      <c r="X162" s="88">
        <v>0</v>
      </c>
      <c r="Y162" s="112">
        <v>0</v>
      </c>
      <c r="Z162" s="88">
        <v>0</v>
      </c>
      <c r="AA162" s="93"/>
      <c r="AB162" s="93"/>
      <c r="AC162" s="85" t="s">
        <v>91</v>
      </c>
      <c r="AD162" s="86">
        <v>0</v>
      </c>
      <c r="AE162" s="88">
        <v>0</v>
      </c>
      <c r="AF162" s="112">
        <v>0</v>
      </c>
      <c r="AG162" s="88">
        <v>0</v>
      </c>
      <c r="AH162" s="93"/>
      <c r="AI162" s="93"/>
      <c r="AJ162" s="85" t="s">
        <v>91</v>
      </c>
      <c r="AK162" s="86">
        <v>0</v>
      </c>
      <c r="AL162" s="88">
        <v>0</v>
      </c>
      <c r="AM162" s="112">
        <v>0</v>
      </c>
      <c r="AN162" s="88">
        <v>0</v>
      </c>
      <c r="AO162" s="93"/>
      <c r="AQ162" s="85" t="s">
        <v>91</v>
      </c>
      <c r="AR162" s="86">
        <v>0</v>
      </c>
      <c r="AS162" s="88">
        <v>0</v>
      </c>
      <c r="AT162" s="112">
        <v>0</v>
      </c>
      <c r="AU162" s="88">
        <v>0</v>
      </c>
      <c r="AV162" s="93"/>
      <c r="AX162" s="85" t="s">
        <v>91</v>
      </c>
      <c r="AY162" s="86">
        <v>0</v>
      </c>
      <c r="AZ162" s="88">
        <v>0</v>
      </c>
      <c r="BA162" s="112">
        <v>0</v>
      </c>
      <c r="BB162" s="88">
        <v>0</v>
      </c>
      <c r="BC162" s="93"/>
      <c r="BE162" s="85" t="s">
        <v>91</v>
      </c>
      <c r="BF162" s="86">
        <v>0</v>
      </c>
      <c r="BG162" s="88">
        <v>0</v>
      </c>
      <c r="BH162" s="112">
        <v>0</v>
      </c>
      <c r="BI162" s="88">
        <v>0</v>
      </c>
      <c r="BJ162" s="93"/>
      <c r="BL162" s="85" t="s">
        <v>91</v>
      </c>
      <c r="BM162" s="86">
        <v>0</v>
      </c>
      <c r="BN162" s="88">
        <v>0</v>
      </c>
      <c r="BO162" s="112">
        <v>0</v>
      </c>
      <c r="BP162" s="88">
        <v>0</v>
      </c>
      <c r="BQ162" s="93"/>
      <c r="BS162" s="85" t="s">
        <v>91</v>
      </c>
      <c r="BT162" s="86">
        <v>0</v>
      </c>
      <c r="BU162" s="88">
        <v>0</v>
      </c>
      <c r="BV162" s="112">
        <v>0</v>
      </c>
      <c r="BW162" s="88">
        <v>0</v>
      </c>
      <c r="BX162" s="93"/>
      <c r="BZ162" s="85" t="s">
        <v>91</v>
      </c>
      <c r="CA162" s="86">
        <v>0</v>
      </c>
      <c r="CB162" s="88">
        <v>0</v>
      </c>
      <c r="CC162" s="112">
        <v>0</v>
      </c>
      <c r="CD162" s="88">
        <v>0</v>
      </c>
      <c r="CE162" s="93"/>
    </row>
    <row r="163" spans="1:83" x14ac:dyDescent="0.25">
      <c r="A163" s="85" t="s">
        <v>92</v>
      </c>
      <c r="B163" s="86">
        <v>0</v>
      </c>
      <c r="C163" s="88">
        <v>0</v>
      </c>
      <c r="D163" s="112">
        <v>0</v>
      </c>
      <c r="E163" s="88">
        <v>0</v>
      </c>
      <c r="F163" s="93"/>
      <c r="G163" s="93"/>
      <c r="H163" s="85" t="s">
        <v>92</v>
      </c>
      <c r="I163" s="86">
        <v>0</v>
      </c>
      <c r="J163" s="88">
        <v>0</v>
      </c>
      <c r="K163" s="112">
        <v>0</v>
      </c>
      <c r="L163" s="88">
        <v>0</v>
      </c>
      <c r="M163" s="93"/>
      <c r="N163" s="93"/>
      <c r="O163" s="85" t="s">
        <v>92</v>
      </c>
      <c r="P163" s="86">
        <v>0</v>
      </c>
      <c r="Q163" s="88">
        <v>0</v>
      </c>
      <c r="R163" s="112">
        <v>0</v>
      </c>
      <c r="S163" s="88">
        <v>0</v>
      </c>
      <c r="T163" s="93"/>
      <c r="U163" s="93"/>
      <c r="V163" s="85" t="s">
        <v>92</v>
      </c>
      <c r="W163" s="86">
        <v>0</v>
      </c>
      <c r="X163" s="88">
        <v>0</v>
      </c>
      <c r="Y163" s="112">
        <v>0</v>
      </c>
      <c r="Z163" s="88">
        <v>0</v>
      </c>
      <c r="AA163" s="93"/>
      <c r="AB163" s="93"/>
      <c r="AC163" s="85" t="s">
        <v>92</v>
      </c>
      <c r="AD163" s="86">
        <v>0</v>
      </c>
      <c r="AE163" s="88">
        <v>0</v>
      </c>
      <c r="AF163" s="112">
        <v>0</v>
      </c>
      <c r="AG163" s="88">
        <v>0</v>
      </c>
      <c r="AH163" s="93"/>
      <c r="AI163" s="93"/>
      <c r="AJ163" s="85" t="s">
        <v>92</v>
      </c>
      <c r="AK163" s="86">
        <v>0</v>
      </c>
      <c r="AL163" s="88">
        <v>0</v>
      </c>
      <c r="AM163" s="112">
        <v>0</v>
      </c>
      <c r="AN163" s="88">
        <v>0</v>
      </c>
      <c r="AO163" s="93"/>
      <c r="AQ163" s="85" t="s">
        <v>92</v>
      </c>
      <c r="AR163" s="86">
        <v>0</v>
      </c>
      <c r="AS163" s="88">
        <v>0</v>
      </c>
      <c r="AT163" s="112">
        <v>0</v>
      </c>
      <c r="AU163" s="88">
        <v>0</v>
      </c>
      <c r="AV163" s="93"/>
      <c r="AX163" s="85" t="s">
        <v>92</v>
      </c>
      <c r="AY163" s="86">
        <v>0</v>
      </c>
      <c r="AZ163" s="88">
        <v>0</v>
      </c>
      <c r="BA163" s="112">
        <v>0</v>
      </c>
      <c r="BB163" s="88">
        <v>0</v>
      </c>
      <c r="BC163" s="93"/>
      <c r="BE163" s="85" t="s">
        <v>92</v>
      </c>
      <c r="BF163" s="86">
        <v>0</v>
      </c>
      <c r="BG163" s="88">
        <v>0</v>
      </c>
      <c r="BH163" s="112">
        <v>0</v>
      </c>
      <c r="BI163" s="88">
        <v>0</v>
      </c>
      <c r="BJ163" s="93"/>
      <c r="BL163" s="85" t="s">
        <v>92</v>
      </c>
      <c r="BM163" s="86">
        <v>0</v>
      </c>
      <c r="BN163" s="88">
        <v>0</v>
      </c>
      <c r="BO163" s="112">
        <v>0</v>
      </c>
      <c r="BP163" s="88">
        <v>0</v>
      </c>
      <c r="BQ163" s="93"/>
      <c r="BS163" s="85" t="s">
        <v>92</v>
      </c>
      <c r="BT163" s="86">
        <v>0</v>
      </c>
      <c r="BU163" s="88">
        <v>0</v>
      </c>
      <c r="BV163" s="112">
        <v>0</v>
      </c>
      <c r="BW163" s="88">
        <v>0</v>
      </c>
      <c r="BX163" s="93"/>
      <c r="BZ163" s="85" t="s">
        <v>92</v>
      </c>
      <c r="CA163" s="86">
        <v>0</v>
      </c>
      <c r="CB163" s="88">
        <v>0</v>
      </c>
      <c r="CC163" s="112">
        <v>0</v>
      </c>
      <c r="CD163" s="88">
        <v>0</v>
      </c>
      <c r="CE163" s="93"/>
    </row>
    <row r="164" spans="1:83" x14ac:dyDescent="0.25">
      <c r="A164" s="85"/>
      <c r="B164" s="90"/>
      <c r="C164" s="100"/>
      <c r="D164" s="87"/>
      <c r="E164" s="100"/>
      <c r="F164" s="93"/>
      <c r="G164" s="93"/>
      <c r="H164" s="85"/>
      <c r="I164" s="90"/>
      <c r="J164" s="100"/>
      <c r="K164" s="87"/>
      <c r="L164" s="100"/>
      <c r="M164" s="93"/>
      <c r="N164" s="93"/>
      <c r="O164" s="85"/>
      <c r="P164" s="90"/>
      <c r="Q164" s="100"/>
      <c r="R164" s="87"/>
      <c r="S164" s="100"/>
      <c r="T164" s="93"/>
      <c r="U164" s="93"/>
      <c r="V164" s="85"/>
      <c r="W164" s="90"/>
      <c r="X164" s="100"/>
      <c r="Y164" s="87"/>
      <c r="Z164" s="100"/>
      <c r="AA164" s="93"/>
      <c r="AB164" s="93"/>
      <c r="AC164" s="85"/>
      <c r="AD164" s="90"/>
      <c r="AE164" s="100"/>
      <c r="AF164" s="87"/>
      <c r="AG164" s="100"/>
      <c r="AH164" s="93"/>
      <c r="AI164" s="93"/>
      <c r="AJ164" s="85"/>
      <c r="AK164" s="90"/>
      <c r="AL164" s="100"/>
      <c r="AM164" s="87"/>
      <c r="AN164" s="100"/>
      <c r="AO164" s="93"/>
      <c r="AQ164" s="85"/>
      <c r="AR164" s="90"/>
      <c r="AS164" s="100"/>
      <c r="AT164" s="87"/>
      <c r="AU164" s="100"/>
      <c r="AV164" s="93"/>
      <c r="AX164" s="85"/>
      <c r="AY164" s="90"/>
      <c r="AZ164" s="100"/>
      <c r="BA164" s="87"/>
      <c r="BB164" s="100"/>
      <c r="BC164" s="93"/>
      <c r="BE164" s="85"/>
      <c r="BF164" s="90"/>
      <c r="BG164" s="100"/>
      <c r="BH164" s="87"/>
      <c r="BI164" s="100"/>
      <c r="BJ164" s="93"/>
      <c r="BL164" s="85"/>
      <c r="BM164" s="90"/>
      <c r="BN164" s="100"/>
      <c r="BO164" s="87"/>
      <c r="BP164" s="100"/>
      <c r="BQ164" s="93"/>
      <c r="BS164" s="85"/>
      <c r="BT164" s="90"/>
      <c r="BU164" s="100"/>
      <c r="BV164" s="87"/>
      <c r="BW164" s="100"/>
      <c r="BX164" s="93"/>
      <c r="BZ164" s="85"/>
      <c r="CA164" s="90"/>
      <c r="CB164" s="100"/>
      <c r="CC164" s="87"/>
      <c r="CD164" s="100"/>
      <c r="CE164" s="93"/>
    </row>
    <row r="165" spans="1:83" ht="13.8" thickBot="1" x14ac:dyDescent="0.3">
      <c r="A165" s="85"/>
      <c r="B165" s="101">
        <v>206154847.13999999</v>
      </c>
      <c r="C165" s="100"/>
      <c r="D165" s="102">
        <v>1525</v>
      </c>
      <c r="E165" s="100"/>
      <c r="F165" s="93"/>
      <c r="G165" s="93"/>
      <c r="H165" s="85"/>
      <c r="I165" s="101">
        <v>203406918.37999997</v>
      </c>
      <c r="J165" s="100"/>
      <c r="K165" s="102">
        <v>1512</v>
      </c>
      <c r="L165" s="100"/>
      <c r="M165" s="93"/>
      <c r="N165" s="93"/>
      <c r="O165" s="85"/>
      <c r="P165" s="101">
        <v>200880621.41</v>
      </c>
      <c r="Q165" s="100"/>
      <c r="R165" s="102">
        <v>1499</v>
      </c>
      <c r="S165" s="100"/>
      <c r="T165" s="93"/>
      <c r="U165" s="93"/>
      <c r="V165" s="85"/>
      <c r="W165" s="101">
        <v>198862835.92000002</v>
      </c>
      <c r="X165" s="100"/>
      <c r="Y165" s="102">
        <v>1486</v>
      </c>
      <c r="Z165" s="100"/>
      <c r="AA165" s="93"/>
      <c r="AB165" s="93"/>
      <c r="AC165" s="85"/>
      <c r="AD165" s="101">
        <v>195745887.41</v>
      </c>
      <c r="AE165" s="100"/>
      <c r="AF165" s="102">
        <v>1467</v>
      </c>
      <c r="AG165" s="100"/>
      <c r="AH165" s="93"/>
      <c r="AI165" s="93"/>
      <c r="AJ165" s="85"/>
      <c r="AK165" s="101">
        <v>183876223.77999997</v>
      </c>
      <c r="AL165" s="100"/>
      <c r="AM165" s="102">
        <v>1392</v>
      </c>
      <c r="AN165" s="100"/>
      <c r="AO165" s="93"/>
      <c r="AQ165" s="85"/>
      <c r="AR165" s="101">
        <v>140410786.5</v>
      </c>
      <c r="AS165" s="100"/>
      <c r="AT165" s="102">
        <v>1068</v>
      </c>
      <c r="AU165" s="100"/>
      <c r="AV165" s="93"/>
      <c r="AX165" s="85"/>
      <c r="AY165" s="101">
        <v>85495388.099999994</v>
      </c>
      <c r="AZ165" s="100"/>
      <c r="BA165" s="102">
        <v>671</v>
      </c>
      <c r="BB165" s="100"/>
      <c r="BC165" s="93"/>
      <c r="BE165" s="85"/>
      <c r="BF165" s="101">
        <v>55034893.209999993</v>
      </c>
      <c r="BG165" s="100"/>
      <c r="BH165" s="102">
        <v>451</v>
      </c>
      <c r="BI165" s="100"/>
      <c r="BJ165" s="93"/>
      <c r="BL165" s="85"/>
      <c r="BM165" s="101">
        <v>42652649.559999995</v>
      </c>
      <c r="BN165" s="100"/>
      <c r="BO165" s="102">
        <v>371</v>
      </c>
      <c r="BP165" s="100"/>
      <c r="BQ165" s="93"/>
      <c r="BS165" s="85"/>
      <c r="BT165" s="101">
        <v>35668727.170000002</v>
      </c>
      <c r="BU165" s="100"/>
      <c r="BV165" s="102">
        <v>316</v>
      </c>
      <c r="BW165" s="100"/>
      <c r="BX165" s="93"/>
      <c r="BZ165" s="85"/>
      <c r="CA165" s="101">
        <v>0</v>
      </c>
      <c r="CB165" s="100"/>
      <c r="CC165" s="102">
        <v>0</v>
      </c>
      <c r="CD165" s="100"/>
      <c r="CE165" s="93"/>
    </row>
    <row r="166" spans="1:83" ht="13.8" thickTop="1" x14ac:dyDescent="0.25">
      <c r="A166" s="85"/>
      <c r="B166" s="90"/>
      <c r="C166" s="100"/>
      <c r="D166" s="87"/>
      <c r="E166" s="100"/>
      <c r="F166" s="93"/>
      <c r="G166" s="93"/>
      <c r="H166" s="85"/>
      <c r="I166" s="90"/>
      <c r="J166" s="100"/>
      <c r="K166" s="87"/>
      <c r="L166" s="100"/>
      <c r="M166" s="93"/>
      <c r="N166" s="93"/>
      <c r="O166" s="85"/>
      <c r="P166" s="90"/>
      <c r="Q166" s="100"/>
      <c r="R166" s="87"/>
      <c r="S166" s="100"/>
      <c r="T166" s="93"/>
      <c r="U166" s="93"/>
      <c r="V166" s="85"/>
      <c r="W166" s="90"/>
      <c r="X166" s="100"/>
      <c r="Y166" s="87"/>
      <c r="Z166" s="100"/>
      <c r="AA166" s="93"/>
      <c r="AB166" s="93"/>
      <c r="AC166" s="85"/>
      <c r="AD166" s="90"/>
      <c r="AE166" s="100"/>
      <c r="AF166" s="87"/>
      <c r="AG166" s="100"/>
      <c r="AH166" s="93"/>
      <c r="AI166" s="93"/>
      <c r="AJ166" s="85"/>
      <c r="AK166" s="90"/>
      <c r="AL166" s="100"/>
      <c r="AM166" s="87"/>
      <c r="AN166" s="100"/>
      <c r="AO166" s="93"/>
      <c r="AQ166" s="85"/>
      <c r="AR166" s="90"/>
      <c r="AS166" s="100"/>
      <c r="AT166" s="87"/>
      <c r="AU166" s="100"/>
      <c r="AV166" s="93"/>
      <c r="AX166" s="85"/>
      <c r="AY166" s="90"/>
      <c r="AZ166" s="100"/>
      <c r="BA166" s="87"/>
      <c r="BB166" s="100"/>
      <c r="BC166" s="93"/>
      <c r="BE166" s="85"/>
      <c r="BF166" s="90"/>
      <c r="BG166" s="100"/>
      <c r="BH166" s="87"/>
      <c r="BI166" s="100"/>
      <c r="BJ166" s="93"/>
      <c r="BL166" s="85"/>
      <c r="BM166" s="90"/>
      <c r="BN166" s="100"/>
      <c r="BO166" s="87"/>
      <c r="BP166" s="100"/>
      <c r="BQ166" s="93"/>
      <c r="BS166" s="85"/>
      <c r="BT166" s="90"/>
      <c r="BU166" s="100"/>
      <c r="BV166" s="87"/>
      <c r="BW166" s="100"/>
      <c r="BX166" s="93"/>
      <c r="BZ166" s="85"/>
      <c r="CA166" s="90"/>
      <c r="CB166" s="100"/>
      <c r="CC166" s="87"/>
      <c r="CD166" s="100"/>
      <c r="CE166" s="93"/>
    </row>
    <row r="167" spans="1:83" x14ac:dyDescent="0.25">
      <c r="A167" s="103" t="s">
        <v>93</v>
      </c>
      <c r="B167" s="90"/>
      <c r="C167" s="85"/>
      <c r="D167" s="115">
        <v>19.722890029618355</v>
      </c>
      <c r="E167" s="100"/>
      <c r="F167" s="93"/>
      <c r="G167" s="93"/>
      <c r="H167" s="103" t="s">
        <v>93</v>
      </c>
      <c r="I167" s="90"/>
      <c r="J167" s="85"/>
      <c r="K167" s="115">
        <v>19.518639222153123</v>
      </c>
      <c r="L167" s="100"/>
      <c r="M167" s="93"/>
      <c r="N167" s="93"/>
      <c r="O167" s="103" t="s">
        <v>93</v>
      </c>
      <c r="P167" s="90"/>
      <c r="Q167" s="85"/>
      <c r="R167" s="115">
        <v>19.25343003300997</v>
      </c>
      <c r="S167" s="100"/>
      <c r="T167" s="93"/>
      <c r="U167" s="93"/>
      <c r="V167" s="103" t="s">
        <v>93</v>
      </c>
      <c r="W167" s="90"/>
      <c r="X167" s="85"/>
      <c r="Y167" s="115">
        <v>19.004380315730213</v>
      </c>
      <c r="Z167" s="100"/>
      <c r="AA167" s="93"/>
      <c r="AB167" s="93"/>
      <c r="AC167" s="103" t="s">
        <v>93</v>
      </c>
      <c r="AD167" s="90"/>
      <c r="AE167" s="85"/>
      <c r="AF167" s="115">
        <v>18.76726045020089</v>
      </c>
      <c r="AG167" s="100"/>
      <c r="AH167" s="93"/>
      <c r="AI167" s="93"/>
      <c r="AJ167" s="103" t="s">
        <v>93</v>
      </c>
      <c r="AK167" s="90"/>
      <c r="AL167" s="85"/>
      <c r="AM167" s="115">
        <v>18.555539791809736</v>
      </c>
      <c r="AN167" s="100"/>
      <c r="AO167" s="93"/>
      <c r="AQ167" s="103" t="s">
        <v>93</v>
      </c>
      <c r="AR167" s="90"/>
      <c r="AS167" s="85"/>
      <c r="AT167" s="115">
        <v>18.250453111669117</v>
      </c>
      <c r="AU167" s="100"/>
      <c r="AV167" s="93"/>
      <c r="AX167" s="103" t="s">
        <v>93</v>
      </c>
      <c r="AY167" s="90"/>
      <c r="AZ167" s="85"/>
      <c r="BA167" s="115">
        <v>17.940413143290947</v>
      </c>
      <c r="BB167" s="100"/>
      <c r="BC167" s="93"/>
      <c r="BE167" s="103" t="s">
        <v>93</v>
      </c>
      <c r="BF167" s="90"/>
      <c r="BG167" s="85"/>
      <c r="BH167" s="115">
        <v>17.851310617906062</v>
      </c>
      <c r="BI167" s="100"/>
      <c r="BJ167" s="93"/>
      <c r="BL167" s="103" t="s">
        <v>93</v>
      </c>
      <c r="BM167" s="90"/>
      <c r="BN167" s="85"/>
      <c r="BO167" s="115">
        <v>17.744334626180102</v>
      </c>
      <c r="BP167" s="100"/>
      <c r="BQ167" s="93"/>
      <c r="BS167" s="103" t="s">
        <v>93</v>
      </c>
      <c r="BT167" s="90"/>
      <c r="BU167" s="85"/>
      <c r="BV167" s="115">
        <v>17.551892974000584</v>
      </c>
      <c r="BW167" s="100"/>
      <c r="BX167" s="93"/>
      <c r="BZ167" s="103" t="s">
        <v>93</v>
      </c>
      <c r="CA167" s="90"/>
      <c r="CB167" s="85"/>
      <c r="CC167" s="115">
        <v>0</v>
      </c>
      <c r="CD167" s="100"/>
      <c r="CE167" s="93"/>
    </row>
    <row r="168" spans="1:83" x14ac:dyDescent="0.25">
      <c r="A168" s="93"/>
      <c r="B168" s="94"/>
      <c r="C168" s="92"/>
      <c r="D168" s="95"/>
      <c r="E168" s="92"/>
      <c r="F168" s="93"/>
      <c r="G168" s="93"/>
      <c r="H168" s="93"/>
      <c r="I168" s="94"/>
      <c r="J168" s="92"/>
      <c r="K168" s="95"/>
      <c r="L168" s="92"/>
      <c r="M168" s="93"/>
      <c r="N168" s="93"/>
      <c r="O168" s="93"/>
      <c r="P168" s="94"/>
      <c r="Q168" s="92"/>
      <c r="R168" s="95"/>
      <c r="S168" s="92"/>
      <c r="T168" s="93"/>
      <c r="U168" s="93"/>
      <c r="V168" s="93"/>
      <c r="W168" s="94"/>
      <c r="X168" s="92"/>
      <c r="Y168" s="95"/>
      <c r="Z168" s="92"/>
      <c r="AA168" s="93"/>
      <c r="AB168" s="93"/>
      <c r="AC168" s="93"/>
      <c r="AD168" s="94"/>
      <c r="AE168" s="92"/>
      <c r="AF168" s="95"/>
      <c r="AG168" s="92"/>
      <c r="AH168" s="93"/>
      <c r="AI168" s="93"/>
      <c r="AJ168" s="93"/>
      <c r="AK168" s="94"/>
      <c r="AL168" s="92"/>
      <c r="AM168" s="95"/>
      <c r="AN168" s="92"/>
      <c r="AO168" s="93"/>
      <c r="AQ168" s="93"/>
      <c r="AR168" s="94"/>
      <c r="AS168" s="92"/>
      <c r="AT168" s="95"/>
      <c r="AU168" s="92"/>
      <c r="AV168" s="93"/>
      <c r="AX168" s="93"/>
      <c r="AY168" s="94"/>
      <c r="AZ168" s="92"/>
      <c r="BA168" s="95"/>
      <c r="BB168" s="92"/>
      <c r="BC168" s="93"/>
      <c r="BE168" s="93"/>
      <c r="BF168" s="94"/>
      <c r="BG168" s="92"/>
      <c r="BH168" s="95"/>
      <c r="BI168" s="92"/>
      <c r="BJ168" s="93"/>
      <c r="BL168" s="93"/>
      <c r="BM168" s="94"/>
      <c r="BN168" s="92"/>
      <c r="BO168" s="95"/>
      <c r="BP168" s="92"/>
      <c r="BQ168" s="93"/>
      <c r="BS168" s="93"/>
      <c r="BT168" s="94"/>
      <c r="BU168" s="92"/>
      <c r="BV168" s="95"/>
      <c r="BW168" s="92"/>
      <c r="BX168" s="93"/>
      <c r="BZ168" s="93"/>
      <c r="CA168" s="94"/>
      <c r="CB168" s="92"/>
      <c r="CC168" s="95"/>
      <c r="CD168" s="92"/>
      <c r="CE168" s="93"/>
    </row>
    <row r="169" spans="1:83" x14ac:dyDescent="0.25">
      <c r="A169" s="93"/>
      <c r="B169" s="94"/>
      <c r="C169" s="92"/>
      <c r="D169" s="95"/>
      <c r="E169" s="92"/>
      <c r="F169" s="93"/>
      <c r="G169" s="93"/>
      <c r="H169" s="93"/>
      <c r="I169" s="94"/>
      <c r="J169" s="92"/>
      <c r="K169" s="95"/>
      <c r="L169" s="92"/>
      <c r="M169" s="93"/>
      <c r="N169" s="93"/>
      <c r="O169" s="93"/>
      <c r="P169" s="94"/>
      <c r="Q169" s="92"/>
      <c r="R169" s="95"/>
      <c r="S169" s="92"/>
      <c r="T169" s="93"/>
      <c r="U169" s="93"/>
      <c r="V169" s="93"/>
      <c r="W169" s="94"/>
      <c r="X169" s="92"/>
      <c r="Y169" s="95"/>
      <c r="Z169" s="92"/>
      <c r="AA169" s="93"/>
      <c r="AB169" s="93"/>
      <c r="AC169" s="93"/>
      <c r="AD169" s="94"/>
      <c r="AE169" s="92"/>
      <c r="AF169" s="95"/>
      <c r="AG169" s="92"/>
      <c r="AH169" s="93"/>
      <c r="AI169" s="93"/>
      <c r="AJ169" s="93"/>
      <c r="AK169" s="94"/>
      <c r="AL169" s="92"/>
      <c r="AM169" s="95"/>
      <c r="AN169" s="92"/>
      <c r="AO169" s="93"/>
      <c r="AQ169" s="93"/>
      <c r="AR169" s="94"/>
      <c r="AS169" s="92"/>
      <c r="AT169" s="95"/>
      <c r="AU169" s="92"/>
      <c r="AV169" s="93"/>
      <c r="AX169" s="93"/>
      <c r="AY169" s="94"/>
      <c r="AZ169" s="92"/>
      <c r="BA169" s="95"/>
      <c r="BB169" s="92"/>
      <c r="BC169" s="93"/>
      <c r="BE169" s="93"/>
      <c r="BF169" s="94"/>
      <c r="BG169" s="92"/>
      <c r="BH169" s="95"/>
      <c r="BI169" s="92"/>
      <c r="BJ169" s="93"/>
      <c r="BL169" s="93"/>
      <c r="BM169" s="94"/>
      <c r="BN169" s="92"/>
      <c r="BO169" s="95"/>
      <c r="BP169" s="92"/>
      <c r="BQ169" s="93"/>
      <c r="BS169" s="93"/>
      <c r="BT169" s="94"/>
      <c r="BU169" s="92"/>
      <c r="BV169" s="95"/>
      <c r="BW169" s="92"/>
      <c r="BX169" s="93"/>
      <c r="BZ169" s="93"/>
      <c r="CA169" s="94"/>
      <c r="CB169" s="92"/>
      <c r="CC169" s="95"/>
      <c r="CD169" s="92"/>
      <c r="CE169" s="93"/>
    </row>
    <row r="170" spans="1:83" x14ac:dyDescent="0.25">
      <c r="A170" s="91" t="s">
        <v>94</v>
      </c>
      <c r="B170" s="94"/>
      <c r="C170" s="92"/>
      <c r="D170" s="95"/>
      <c r="E170" s="92"/>
      <c r="F170" s="93"/>
      <c r="G170" s="93"/>
      <c r="H170" s="91" t="s">
        <v>94</v>
      </c>
      <c r="I170" s="94"/>
      <c r="J170" s="92"/>
      <c r="K170" s="95"/>
      <c r="L170" s="92"/>
      <c r="M170" s="93"/>
      <c r="N170" s="93"/>
      <c r="O170" s="91" t="s">
        <v>94</v>
      </c>
      <c r="P170" s="94"/>
      <c r="Q170" s="92"/>
      <c r="R170" s="95"/>
      <c r="S170" s="92"/>
      <c r="T170" s="93"/>
      <c r="U170" s="93"/>
      <c r="V170" s="91" t="s">
        <v>94</v>
      </c>
      <c r="W170" s="94"/>
      <c r="X170" s="92"/>
      <c r="Y170" s="95"/>
      <c r="Z170" s="92"/>
      <c r="AA170" s="93"/>
      <c r="AB170" s="93"/>
      <c r="AC170" s="91" t="s">
        <v>94</v>
      </c>
      <c r="AD170" s="94"/>
      <c r="AE170" s="92"/>
      <c r="AF170" s="95"/>
      <c r="AG170" s="92"/>
      <c r="AH170" s="93"/>
      <c r="AI170" s="93"/>
      <c r="AJ170" s="91" t="s">
        <v>94</v>
      </c>
      <c r="AK170" s="94"/>
      <c r="AL170" s="92"/>
      <c r="AM170" s="95"/>
      <c r="AN170" s="92"/>
      <c r="AO170" s="93"/>
      <c r="AQ170" s="91" t="s">
        <v>94</v>
      </c>
      <c r="AR170" s="94"/>
      <c r="AS170" s="92"/>
      <c r="AT170" s="95"/>
      <c r="AU170" s="92"/>
      <c r="AV170" s="93"/>
      <c r="AX170" s="91" t="s">
        <v>94</v>
      </c>
      <c r="AY170" s="94"/>
      <c r="AZ170" s="92"/>
      <c r="BA170" s="95"/>
      <c r="BB170" s="92"/>
      <c r="BC170" s="93"/>
      <c r="BE170" s="91" t="s">
        <v>94</v>
      </c>
      <c r="BF170" s="94"/>
      <c r="BG170" s="92"/>
      <c r="BH170" s="95"/>
      <c r="BI170" s="92"/>
      <c r="BJ170" s="93"/>
      <c r="BL170" s="91" t="s">
        <v>94</v>
      </c>
      <c r="BM170" s="94"/>
      <c r="BN170" s="92"/>
      <c r="BO170" s="95"/>
      <c r="BP170" s="92"/>
      <c r="BQ170" s="93"/>
      <c r="BS170" s="91" t="s">
        <v>94</v>
      </c>
      <c r="BT170" s="94"/>
      <c r="BU170" s="92"/>
      <c r="BV170" s="95"/>
      <c r="BW170" s="92"/>
      <c r="BX170" s="93"/>
      <c r="BZ170" s="91" t="s">
        <v>94</v>
      </c>
      <c r="CA170" s="94"/>
      <c r="CB170" s="92"/>
      <c r="CC170" s="95"/>
      <c r="CD170" s="92"/>
      <c r="CE170" s="93"/>
    </row>
    <row r="171" spans="1:83" x14ac:dyDescent="0.25">
      <c r="A171" s="93"/>
      <c r="B171" s="94"/>
      <c r="C171" s="92"/>
      <c r="D171" s="95"/>
      <c r="E171" s="92"/>
      <c r="F171" s="93"/>
      <c r="G171" s="93"/>
      <c r="H171" s="93"/>
      <c r="I171" s="94"/>
      <c r="J171" s="92"/>
      <c r="K171" s="95"/>
      <c r="L171" s="92"/>
      <c r="M171" s="93"/>
      <c r="N171" s="93"/>
      <c r="O171" s="93"/>
      <c r="P171" s="94"/>
      <c r="Q171" s="92"/>
      <c r="R171" s="95"/>
      <c r="S171" s="92"/>
      <c r="T171" s="93"/>
      <c r="U171" s="93"/>
      <c r="V171" s="93"/>
      <c r="W171" s="94"/>
      <c r="X171" s="92"/>
      <c r="Y171" s="95"/>
      <c r="Z171" s="92"/>
      <c r="AA171" s="93"/>
      <c r="AB171" s="93"/>
      <c r="AC171" s="93"/>
      <c r="AD171" s="94"/>
      <c r="AE171" s="92"/>
      <c r="AF171" s="95"/>
      <c r="AG171" s="92"/>
      <c r="AH171" s="93"/>
      <c r="AI171" s="93"/>
      <c r="AJ171" s="93"/>
      <c r="AK171" s="94"/>
      <c r="AL171" s="92"/>
      <c r="AM171" s="95"/>
      <c r="AN171" s="92"/>
      <c r="AO171" s="93"/>
      <c r="AQ171" s="93"/>
      <c r="AR171" s="94"/>
      <c r="AS171" s="92"/>
      <c r="AT171" s="95"/>
      <c r="AU171" s="92"/>
      <c r="AV171" s="93"/>
      <c r="AX171" s="93"/>
      <c r="AY171" s="94"/>
      <c r="AZ171" s="92"/>
      <c r="BA171" s="95"/>
      <c r="BB171" s="92"/>
      <c r="BC171" s="93"/>
      <c r="BE171" s="93"/>
      <c r="BF171" s="94"/>
      <c r="BG171" s="92"/>
      <c r="BH171" s="95"/>
      <c r="BI171" s="92"/>
      <c r="BJ171" s="93"/>
      <c r="BL171" s="93"/>
      <c r="BM171" s="94"/>
      <c r="BN171" s="92"/>
      <c r="BO171" s="95"/>
      <c r="BP171" s="92"/>
      <c r="BQ171" s="93"/>
      <c r="BS171" s="93"/>
      <c r="BT171" s="94"/>
      <c r="BU171" s="92"/>
      <c r="BV171" s="95"/>
      <c r="BW171" s="92"/>
      <c r="BX171" s="93"/>
      <c r="BZ171" s="93"/>
      <c r="CA171" s="94"/>
      <c r="CB171" s="92"/>
      <c r="CC171" s="95"/>
      <c r="CD171" s="92"/>
      <c r="CE171" s="93"/>
    </row>
    <row r="172" spans="1:83" ht="26.4" x14ac:dyDescent="0.25">
      <c r="A172" s="96" t="s">
        <v>95</v>
      </c>
      <c r="B172" s="97" t="s">
        <v>25</v>
      </c>
      <c r="C172" s="98" t="s">
        <v>26</v>
      </c>
      <c r="D172" s="99" t="s">
        <v>27</v>
      </c>
      <c r="E172" s="98" t="s">
        <v>26</v>
      </c>
      <c r="F172" s="93"/>
      <c r="G172" s="93"/>
      <c r="H172" s="96" t="s">
        <v>95</v>
      </c>
      <c r="I172" s="97" t="s">
        <v>25</v>
      </c>
      <c r="J172" s="98" t="s">
        <v>26</v>
      </c>
      <c r="K172" s="99" t="s">
        <v>27</v>
      </c>
      <c r="L172" s="98" t="s">
        <v>26</v>
      </c>
      <c r="M172" s="93"/>
      <c r="N172" s="93"/>
      <c r="O172" s="96" t="s">
        <v>95</v>
      </c>
      <c r="P172" s="97" t="s">
        <v>25</v>
      </c>
      <c r="Q172" s="98" t="s">
        <v>26</v>
      </c>
      <c r="R172" s="99" t="s">
        <v>27</v>
      </c>
      <c r="S172" s="98" t="s">
        <v>26</v>
      </c>
      <c r="T172" s="93"/>
      <c r="U172" s="93"/>
      <c r="V172" s="96" t="s">
        <v>95</v>
      </c>
      <c r="W172" s="97" t="s">
        <v>25</v>
      </c>
      <c r="X172" s="98" t="s">
        <v>26</v>
      </c>
      <c r="Y172" s="99" t="s">
        <v>27</v>
      </c>
      <c r="Z172" s="98" t="s">
        <v>26</v>
      </c>
      <c r="AA172" s="93"/>
      <c r="AB172" s="93"/>
      <c r="AC172" s="96" t="s">
        <v>95</v>
      </c>
      <c r="AD172" s="97" t="s">
        <v>25</v>
      </c>
      <c r="AE172" s="98" t="s">
        <v>26</v>
      </c>
      <c r="AF172" s="99" t="s">
        <v>27</v>
      </c>
      <c r="AG172" s="98" t="s">
        <v>26</v>
      </c>
      <c r="AH172" s="93"/>
      <c r="AI172" s="93"/>
      <c r="AJ172" s="96" t="s">
        <v>95</v>
      </c>
      <c r="AK172" s="97" t="s">
        <v>25</v>
      </c>
      <c r="AL172" s="98" t="s">
        <v>26</v>
      </c>
      <c r="AM172" s="99" t="s">
        <v>27</v>
      </c>
      <c r="AN172" s="98" t="s">
        <v>26</v>
      </c>
      <c r="AO172" s="93"/>
      <c r="AQ172" s="96" t="s">
        <v>95</v>
      </c>
      <c r="AR172" s="97" t="s">
        <v>25</v>
      </c>
      <c r="AS172" s="98" t="s">
        <v>26</v>
      </c>
      <c r="AT172" s="99" t="s">
        <v>27</v>
      </c>
      <c r="AU172" s="98" t="s">
        <v>26</v>
      </c>
      <c r="AV172" s="93"/>
      <c r="AX172" s="96" t="s">
        <v>95</v>
      </c>
      <c r="AY172" s="97" t="s">
        <v>25</v>
      </c>
      <c r="AZ172" s="98" t="s">
        <v>26</v>
      </c>
      <c r="BA172" s="99" t="s">
        <v>27</v>
      </c>
      <c r="BB172" s="98" t="s">
        <v>26</v>
      </c>
      <c r="BC172" s="93"/>
      <c r="BE172" s="96" t="s">
        <v>95</v>
      </c>
      <c r="BF172" s="97" t="s">
        <v>25</v>
      </c>
      <c r="BG172" s="98" t="s">
        <v>26</v>
      </c>
      <c r="BH172" s="99" t="s">
        <v>27</v>
      </c>
      <c r="BI172" s="98" t="s">
        <v>26</v>
      </c>
      <c r="BJ172" s="93"/>
      <c r="BL172" s="96" t="s">
        <v>95</v>
      </c>
      <c r="BM172" s="97" t="s">
        <v>25</v>
      </c>
      <c r="BN172" s="98" t="s">
        <v>26</v>
      </c>
      <c r="BO172" s="99" t="s">
        <v>27</v>
      </c>
      <c r="BP172" s="98" t="s">
        <v>26</v>
      </c>
      <c r="BQ172" s="93"/>
      <c r="BS172" s="96" t="s">
        <v>95</v>
      </c>
      <c r="BT172" s="97" t="s">
        <v>25</v>
      </c>
      <c r="BU172" s="98" t="s">
        <v>26</v>
      </c>
      <c r="BV172" s="99" t="s">
        <v>27</v>
      </c>
      <c r="BW172" s="98" t="s">
        <v>26</v>
      </c>
      <c r="BX172" s="93"/>
      <c r="BZ172" s="96" t="s">
        <v>95</v>
      </c>
      <c r="CA172" s="97" t="s">
        <v>25</v>
      </c>
      <c r="CB172" s="98" t="s">
        <v>26</v>
      </c>
      <c r="CC172" s="99" t="s">
        <v>27</v>
      </c>
      <c r="CD172" s="98" t="s">
        <v>26</v>
      </c>
      <c r="CE172" s="93"/>
    </row>
    <row r="173" spans="1:83" x14ac:dyDescent="0.25">
      <c r="A173" s="93"/>
      <c r="B173" s="94"/>
      <c r="C173" s="92"/>
      <c r="D173" s="95"/>
      <c r="E173" s="92"/>
      <c r="F173" s="93"/>
      <c r="G173" s="93"/>
      <c r="H173" s="93"/>
      <c r="I173" s="94"/>
      <c r="J173" s="92"/>
      <c r="K173" s="95"/>
      <c r="L173" s="92"/>
      <c r="M173" s="93"/>
      <c r="N173" s="93"/>
      <c r="O173" s="93"/>
      <c r="P173" s="94"/>
      <c r="Q173" s="92"/>
      <c r="R173" s="95"/>
      <c r="S173" s="92"/>
      <c r="T173" s="93"/>
      <c r="U173" s="93"/>
      <c r="V173" s="93"/>
      <c r="W173" s="94"/>
      <c r="X173" s="92"/>
      <c r="Y173" s="95"/>
      <c r="Z173" s="92"/>
      <c r="AA173" s="93"/>
      <c r="AB173" s="93"/>
      <c r="AC173" s="93"/>
      <c r="AD173" s="94"/>
      <c r="AE173" s="92"/>
      <c r="AF173" s="95"/>
      <c r="AG173" s="92"/>
      <c r="AH173" s="93"/>
      <c r="AI173" s="93"/>
      <c r="AJ173" s="93"/>
      <c r="AK173" s="94"/>
      <c r="AL173" s="92"/>
      <c r="AM173" s="95"/>
      <c r="AN173" s="92"/>
      <c r="AO173" s="93"/>
      <c r="AQ173" s="93"/>
      <c r="AR173" s="94"/>
      <c r="AS173" s="92"/>
      <c r="AT173" s="95"/>
      <c r="AU173" s="92"/>
      <c r="AV173" s="93"/>
      <c r="AX173" s="93"/>
      <c r="AY173" s="94"/>
      <c r="AZ173" s="92"/>
      <c r="BA173" s="95"/>
      <c r="BB173" s="92"/>
      <c r="BC173" s="93"/>
      <c r="BE173" s="93"/>
      <c r="BF173" s="94"/>
      <c r="BG173" s="92"/>
      <c r="BH173" s="95"/>
      <c r="BI173" s="92"/>
      <c r="BJ173" s="93"/>
      <c r="BL173" s="93"/>
      <c r="BM173" s="94"/>
      <c r="BN173" s="92"/>
      <c r="BO173" s="95"/>
      <c r="BP173" s="92"/>
      <c r="BQ173" s="93"/>
      <c r="BS173" s="93"/>
      <c r="BT173" s="94"/>
      <c r="BU173" s="92"/>
      <c r="BV173" s="95"/>
      <c r="BW173" s="92"/>
      <c r="BX173" s="93"/>
      <c r="BZ173" s="93"/>
      <c r="CA173" s="94"/>
      <c r="CB173" s="92"/>
      <c r="CC173" s="95"/>
      <c r="CD173" s="92"/>
      <c r="CE173" s="93"/>
    </row>
    <row r="174" spans="1:83" x14ac:dyDescent="0.25">
      <c r="A174" s="85" t="s">
        <v>96</v>
      </c>
      <c r="B174" s="86">
        <v>76277461.309999973</v>
      </c>
      <c r="C174" s="88">
        <v>0.37000081428209103</v>
      </c>
      <c r="D174" s="87">
        <v>570</v>
      </c>
      <c r="E174" s="88">
        <v>0.3737704918032787</v>
      </c>
      <c r="F174" s="93"/>
      <c r="G174" s="93"/>
      <c r="H174" s="85" t="s">
        <v>96</v>
      </c>
      <c r="I174" s="86">
        <v>75281042.130000025</v>
      </c>
      <c r="J174" s="88">
        <v>0.37010069632617787</v>
      </c>
      <c r="K174" s="87">
        <v>564</v>
      </c>
      <c r="L174" s="88">
        <v>0.37301587301587302</v>
      </c>
      <c r="M174" s="93"/>
      <c r="N174" s="93"/>
      <c r="O174" s="85" t="s">
        <v>96</v>
      </c>
      <c r="P174" s="86">
        <v>74652234.979999989</v>
      </c>
      <c r="Q174" s="88">
        <v>0.37162487081137513</v>
      </c>
      <c r="R174" s="87">
        <v>560</v>
      </c>
      <c r="S174" s="88">
        <v>0.37358238825883922</v>
      </c>
      <c r="T174" s="93"/>
      <c r="U174" s="93"/>
      <c r="V174" s="85" t="s">
        <v>96</v>
      </c>
      <c r="W174" s="86">
        <v>73552289.199999988</v>
      </c>
      <c r="X174" s="88">
        <v>0.36986442871401642</v>
      </c>
      <c r="Y174" s="87">
        <v>552</v>
      </c>
      <c r="Z174" s="88">
        <v>0.37146702557200539</v>
      </c>
      <c r="AA174" s="93"/>
      <c r="AB174" s="93"/>
      <c r="AC174" s="85" t="s">
        <v>96</v>
      </c>
      <c r="AD174" s="86">
        <v>72582750.409999982</v>
      </c>
      <c r="AE174" s="88">
        <v>0.37080089584703074</v>
      </c>
      <c r="AF174" s="87">
        <v>546</v>
      </c>
      <c r="AG174" s="88">
        <v>0.3721881390593047</v>
      </c>
      <c r="AH174" s="93"/>
      <c r="AI174" s="93"/>
      <c r="AJ174" s="85" t="s">
        <v>96</v>
      </c>
      <c r="AK174" s="86">
        <v>69146834.109999985</v>
      </c>
      <c r="AL174" s="88">
        <v>0.37605097977610852</v>
      </c>
      <c r="AM174" s="87">
        <v>519</v>
      </c>
      <c r="AN174" s="88">
        <v>0.37284482758620691</v>
      </c>
      <c r="AO174" s="93"/>
      <c r="AQ174" s="85" t="s">
        <v>96</v>
      </c>
      <c r="AR174" s="86">
        <v>51917452.670000009</v>
      </c>
      <c r="AS174" s="88">
        <v>0.36975401936089869</v>
      </c>
      <c r="AT174" s="87">
        <v>388</v>
      </c>
      <c r="AU174" s="88">
        <v>0.36329588014981273</v>
      </c>
      <c r="AV174" s="93"/>
      <c r="AX174" s="85" t="s">
        <v>96</v>
      </c>
      <c r="AY174" s="86">
        <v>29754028.699999999</v>
      </c>
      <c r="AZ174" s="88">
        <v>0.34801910794530916</v>
      </c>
      <c r="BA174" s="87">
        <v>229</v>
      </c>
      <c r="BB174" s="88">
        <v>0.3412816691505216</v>
      </c>
      <c r="BC174" s="93"/>
      <c r="BE174" s="85" t="s">
        <v>96</v>
      </c>
      <c r="BF174" s="86">
        <v>19280238.990000002</v>
      </c>
      <c r="BG174" s="88">
        <v>0.35032754431686136</v>
      </c>
      <c r="BH174" s="87">
        <v>152</v>
      </c>
      <c r="BI174" s="88">
        <v>0.33702882483370289</v>
      </c>
      <c r="BJ174" s="93"/>
      <c r="BL174" s="85" t="s">
        <v>96</v>
      </c>
      <c r="BM174" s="86">
        <v>15021699.409999998</v>
      </c>
      <c r="BN174" s="88">
        <v>0.35218678241474283</v>
      </c>
      <c r="BO174" s="87">
        <v>125</v>
      </c>
      <c r="BP174" s="88">
        <v>0.33692722371967654</v>
      </c>
      <c r="BQ174" s="93"/>
      <c r="BS174" s="85" t="s">
        <v>96</v>
      </c>
      <c r="BT174" s="86">
        <v>12135872.080000002</v>
      </c>
      <c r="BU174" s="88">
        <v>0.34023843974469475</v>
      </c>
      <c r="BV174" s="87">
        <v>104</v>
      </c>
      <c r="BW174" s="88">
        <v>0.32911392405063289</v>
      </c>
      <c r="BX174" s="93"/>
      <c r="BZ174" s="85" t="s">
        <v>96</v>
      </c>
      <c r="CA174" s="86">
        <v>0</v>
      </c>
      <c r="CB174" s="88">
        <v>0</v>
      </c>
      <c r="CC174" s="87">
        <v>0</v>
      </c>
      <c r="CD174" s="88">
        <v>0</v>
      </c>
      <c r="CE174" s="93"/>
    </row>
    <row r="175" spans="1:83" x14ac:dyDescent="0.25">
      <c r="A175" s="85" t="s">
        <v>97</v>
      </c>
      <c r="B175" s="86">
        <v>129877385.82999997</v>
      </c>
      <c r="C175" s="88">
        <v>0.62999918571790903</v>
      </c>
      <c r="D175" s="87">
        <v>955</v>
      </c>
      <c r="E175" s="88">
        <v>0.6262295081967213</v>
      </c>
      <c r="F175" s="93"/>
      <c r="G175" s="93"/>
      <c r="H175" s="85" t="s">
        <v>97</v>
      </c>
      <c r="I175" s="86">
        <v>128125876.24999997</v>
      </c>
      <c r="J175" s="88">
        <v>0.62989930367382219</v>
      </c>
      <c r="K175" s="87">
        <v>948</v>
      </c>
      <c r="L175" s="88">
        <v>0.62698412698412698</v>
      </c>
      <c r="M175" s="93"/>
      <c r="N175" s="93"/>
      <c r="O175" s="85" t="s">
        <v>97</v>
      </c>
      <c r="P175" s="86">
        <v>126228386.42999999</v>
      </c>
      <c r="Q175" s="88">
        <v>0.62837512918862493</v>
      </c>
      <c r="R175" s="87">
        <v>939</v>
      </c>
      <c r="S175" s="88">
        <v>0.62641761174116073</v>
      </c>
      <c r="T175" s="93"/>
      <c r="U175" s="93"/>
      <c r="V175" s="85" t="s">
        <v>97</v>
      </c>
      <c r="W175" s="86">
        <v>125310546.72000001</v>
      </c>
      <c r="X175" s="88">
        <v>0.63013557128598352</v>
      </c>
      <c r="Y175" s="87">
        <v>934</v>
      </c>
      <c r="Z175" s="88">
        <v>0.62853297442799461</v>
      </c>
      <c r="AA175" s="93"/>
      <c r="AB175" s="93"/>
      <c r="AC175" s="85" t="s">
        <v>97</v>
      </c>
      <c r="AD175" s="86">
        <v>123163136.99999994</v>
      </c>
      <c r="AE175" s="88">
        <v>0.62919910415296931</v>
      </c>
      <c r="AF175" s="87">
        <v>921</v>
      </c>
      <c r="AG175" s="88">
        <v>0.6278118609406953</v>
      </c>
      <c r="AH175" s="93"/>
      <c r="AI175" s="93"/>
      <c r="AJ175" s="85" t="s">
        <v>97</v>
      </c>
      <c r="AK175" s="86">
        <v>114729389.67000002</v>
      </c>
      <c r="AL175" s="88">
        <v>0.62394902022389154</v>
      </c>
      <c r="AM175" s="87">
        <v>873</v>
      </c>
      <c r="AN175" s="88">
        <v>0.62715517241379315</v>
      </c>
      <c r="AO175" s="93"/>
      <c r="AQ175" s="85" t="s">
        <v>97</v>
      </c>
      <c r="AR175" s="86">
        <v>88493333.829999983</v>
      </c>
      <c r="AS175" s="88">
        <v>0.63024598063910131</v>
      </c>
      <c r="AT175" s="87">
        <v>680</v>
      </c>
      <c r="AU175" s="88">
        <v>0.63670411985018727</v>
      </c>
      <c r="AV175" s="93"/>
      <c r="AX175" s="85" t="s">
        <v>97</v>
      </c>
      <c r="AY175" s="86">
        <v>55741359.399999991</v>
      </c>
      <c r="AZ175" s="88">
        <v>0.65198089205469079</v>
      </c>
      <c r="BA175" s="87">
        <v>442</v>
      </c>
      <c r="BB175" s="88">
        <v>0.6587183308494784</v>
      </c>
      <c r="BC175" s="93"/>
      <c r="BE175" s="85" t="s">
        <v>97</v>
      </c>
      <c r="BF175" s="86">
        <v>35754654.219999984</v>
      </c>
      <c r="BG175" s="88">
        <v>0.64967245568313869</v>
      </c>
      <c r="BH175" s="87">
        <v>299</v>
      </c>
      <c r="BI175" s="88">
        <v>0.66297117516629711</v>
      </c>
      <c r="BJ175" s="93"/>
      <c r="BL175" s="85" t="s">
        <v>97</v>
      </c>
      <c r="BM175" s="86">
        <v>27630950.150000002</v>
      </c>
      <c r="BN175" s="88">
        <v>0.64781321758525712</v>
      </c>
      <c r="BO175" s="87">
        <v>246</v>
      </c>
      <c r="BP175" s="88">
        <v>0.66307277628032346</v>
      </c>
      <c r="BQ175" s="93"/>
      <c r="BS175" s="85" t="s">
        <v>97</v>
      </c>
      <c r="BT175" s="86">
        <v>23532855.09</v>
      </c>
      <c r="BU175" s="88">
        <v>0.6597615602553053</v>
      </c>
      <c r="BV175" s="87">
        <v>212</v>
      </c>
      <c r="BW175" s="88">
        <v>0.67088607594936711</v>
      </c>
      <c r="BX175" s="93"/>
      <c r="BZ175" s="85" t="s">
        <v>97</v>
      </c>
      <c r="CA175" s="86">
        <v>0</v>
      </c>
      <c r="CB175" s="88">
        <v>0</v>
      </c>
      <c r="CC175" s="87">
        <v>0</v>
      </c>
      <c r="CD175" s="88">
        <v>0</v>
      </c>
      <c r="CE175" s="93"/>
    </row>
    <row r="176" spans="1:83" x14ac:dyDescent="0.25">
      <c r="A176" s="85"/>
      <c r="B176" s="86"/>
      <c r="C176" s="100"/>
      <c r="D176" s="87"/>
      <c r="E176" s="100"/>
      <c r="F176" s="93"/>
      <c r="G176" s="93"/>
      <c r="H176" s="85"/>
      <c r="I176" s="86"/>
      <c r="J176" s="100"/>
      <c r="K176" s="87"/>
      <c r="L176" s="100"/>
      <c r="M176" s="93"/>
      <c r="N176" s="93"/>
      <c r="O176" s="85"/>
      <c r="P176" s="86"/>
      <c r="Q176" s="100"/>
      <c r="R176" s="87"/>
      <c r="S176" s="100"/>
      <c r="T176" s="93"/>
      <c r="U176" s="93"/>
      <c r="V176" s="85"/>
      <c r="W176" s="86"/>
      <c r="X176" s="100"/>
      <c r="Y176" s="87"/>
      <c r="Z176" s="100"/>
      <c r="AA176" s="93"/>
      <c r="AB176" s="93"/>
      <c r="AC176" s="85"/>
      <c r="AD176" s="86"/>
      <c r="AE176" s="100"/>
      <c r="AF176" s="87"/>
      <c r="AG176" s="100"/>
      <c r="AH176" s="93"/>
      <c r="AI176" s="93"/>
      <c r="AJ176" s="85"/>
      <c r="AK176" s="86"/>
      <c r="AL176" s="100"/>
      <c r="AM176" s="87"/>
      <c r="AN176" s="100"/>
      <c r="AO176" s="93"/>
      <c r="AQ176" s="85"/>
      <c r="AR176" s="86"/>
      <c r="AS176" s="100"/>
      <c r="AT176" s="87"/>
      <c r="AU176" s="100"/>
      <c r="AV176" s="93"/>
      <c r="AX176" s="85"/>
      <c r="AY176" s="86"/>
      <c r="AZ176" s="100"/>
      <c r="BA176" s="87"/>
      <c r="BB176" s="100"/>
      <c r="BC176" s="93"/>
      <c r="BE176" s="85"/>
      <c r="BF176" s="86"/>
      <c r="BG176" s="100"/>
      <c r="BH176" s="87"/>
      <c r="BI176" s="100"/>
      <c r="BJ176" s="93"/>
      <c r="BL176" s="85"/>
      <c r="BM176" s="86"/>
      <c r="BN176" s="100"/>
      <c r="BO176" s="87"/>
      <c r="BP176" s="100"/>
      <c r="BQ176" s="93"/>
      <c r="BS176" s="85"/>
      <c r="BT176" s="86"/>
      <c r="BU176" s="100"/>
      <c r="BV176" s="87"/>
      <c r="BW176" s="100"/>
      <c r="BX176" s="93"/>
      <c r="BZ176" s="85"/>
      <c r="CA176" s="86"/>
      <c r="CB176" s="100"/>
      <c r="CC176" s="87"/>
      <c r="CD176" s="100"/>
      <c r="CE176" s="93"/>
    </row>
    <row r="177" spans="1:83" ht="13.8" thickBot="1" x14ac:dyDescent="0.3">
      <c r="A177" s="85"/>
      <c r="B177" s="101">
        <v>206154847.13999993</v>
      </c>
      <c r="C177" s="100"/>
      <c r="D177" s="102">
        <v>1525</v>
      </c>
      <c r="E177" s="100"/>
      <c r="F177" s="93"/>
      <c r="G177" s="93"/>
      <c r="H177" s="85"/>
      <c r="I177" s="101">
        <v>203406918.38</v>
      </c>
      <c r="J177" s="100"/>
      <c r="K177" s="102">
        <v>1512</v>
      </c>
      <c r="L177" s="100"/>
      <c r="M177" s="93"/>
      <c r="N177" s="93"/>
      <c r="O177" s="85"/>
      <c r="P177" s="101">
        <v>200880621.40999997</v>
      </c>
      <c r="Q177" s="100"/>
      <c r="R177" s="102">
        <v>1499</v>
      </c>
      <c r="S177" s="100"/>
      <c r="T177" s="93"/>
      <c r="U177" s="93"/>
      <c r="V177" s="85"/>
      <c r="W177" s="101">
        <v>198862835.92000002</v>
      </c>
      <c r="X177" s="100"/>
      <c r="Y177" s="102">
        <v>1486</v>
      </c>
      <c r="Z177" s="100"/>
      <c r="AA177" s="93"/>
      <c r="AB177" s="93"/>
      <c r="AC177" s="85"/>
      <c r="AD177" s="101">
        <v>195745887.40999991</v>
      </c>
      <c r="AE177" s="100"/>
      <c r="AF177" s="102">
        <v>1467</v>
      </c>
      <c r="AG177" s="100"/>
      <c r="AH177" s="93"/>
      <c r="AI177" s="93"/>
      <c r="AJ177" s="85"/>
      <c r="AK177" s="101">
        <v>183876223.78</v>
      </c>
      <c r="AL177" s="100"/>
      <c r="AM177" s="102">
        <v>1392</v>
      </c>
      <c r="AN177" s="100"/>
      <c r="AO177" s="93"/>
      <c r="AQ177" s="85"/>
      <c r="AR177" s="101">
        <v>140410786.5</v>
      </c>
      <c r="AS177" s="100"/>
      <c r="AT177" s="102">
        <v>1068</v>
      </c>
      <c r="AU177" s="100"/>
      <c r="AV177" s="93"/>
      <c r="AX177" s="85"/>
      <c r="AY177" s="101">
        <v>85495388.099999994</v>
      </c>
      <c r="AZ177" s="100"/>
      <c r="BA177" s="102">
        <v>671</v>
      </c>
      <c r="BB177" s="100"/>
      <c r="BC177" s="93"/>
      <c r="BE177" s="85"/>
      <c r="BF177" s="101">
        <v>55034893.209999986</v>
      </c>
      <c r="BG177" s="100"/>
      <c r="BH177" s="102">
        <v>451</v>
      </c>
      <c r="BI177" s="100"/>
      <c r="BJ177" s="93"/>
      <c r="BL177" s="85"/>
      <c r="BM177" s="101">
        <v>42652649.560000002</v>
      </c>
      <c r="BN177" s="100"/>
      <c r="BO177" s="102">
        <v>371</v>
      </c>
      <c r="BP177" s="100"/>
      <c r="BQ177" s="93"/>
      <c r="BS177" s="85"/>
      <c r="BT177" s="101">
        <v>35668727.170000002</v>
      </c>
      <c r="BU177" s="100"/>
      <c r="BV177" s="102">
        <v>316</v>
      </c>
      <c r="BW177" s="100"/>
      <c r="BX177" s="93"/>
      <c r="BZ177" s="85"/>
      <c r="CA177" s="101">
        <v>0</v>
      </c>
      <c r="CB177" s="100"/>
      <c r="CC177" s="102">
        <v>0</v>
      </c>
      <c r="CD177" s="100"/>
      <c r="CE177" s="93"/>
    </row>
    <row r="178" spans="1:83" ht="13.8" thickTop="1" x14ac:dyDescent="0.25">
      <c r="A178" s="85"/>
      <c r="B178" s="90"/>
      <c r="C178" s="100"/>
      <c r="D178" s="87"/>
      <c r="E178" s="100"/>
      <c r="F178" s="93"/>
      <c r="G178" s="93"/>
      <c r="H178" s="85"/>
      <c r="I178" s="90"/>
      <c r="J178" s="100"/>
      <c r="K178" s="87"/>
      <c r="L178" s="100"/>
      <c r="M178" s="93"/>
      <c r="N178" s="93"/>
      <c r="O178" s="85"/>
      <c r="P178" s="90"/>
      <c r="Q178" s="100"/>
      <c r="R178" s="87"/>
      <c r="S178" s="100"/>
      <c r="T178" s="93"/>
      <c r="U178" s="93"/>
      <c r="V178" s="85"/>
      <c r="W178" s="90"/>
      <c r="X178" s="100"/>
      <c r="Y178" s="87"/>
      <c r="Z178" s="100"/>
      <c r="AA178" s="93"/>
      <c r="AB178" s="93"/>
      <c r="AC178" s="85"/>
      <c r="AD178" s="90"/>
      <c r="AE178" s="100"/>
      <c r="AF178" s="87"/>
      <c r="AG178" s="100"/>
      <c r="AH178" s="93"/>
      <c r="AI178" s="93"/>
      <c r="AJ178" s="85"/>
      <c r="AK178" s="90"/>
      <c r="AL178" s="100"/>
      <c r="AM178" s="87"/>
      <c r="AN178" s="100"/>
      <c r="AO178" s="93"/>
      <c r="AQ178" s="85"/>
      <c r="AR178" s="90"/>
      <c r="AS178" s="100"/>
      <c r="AT178" s="87"/>
      <c r="AU178" s="100"/>
      <c r="AV178" s="93"/>
      <c r="AX178" s="85"/>
      <c r="AY178" s="90"/>
      <c r="AZ178" s="100"/>
      <c r="BA178" s="87"/>
      <c r="BB178" s="100"/>
      <c r="BC178" s="93"/>
      <c r="BE178" s="85"/>
      <c r="BF178" s="90"/>
      <c r="BG178" s="100"/>
      <c r="BH178" s="87"/>
      <c r="BI178" s="100"/>
      <c r="BJ178" s="93"/>
      <c r="BL178" s="85"/>
      <c r="BM178" s="90"/>
      <c r="BN178" s="100"/>
      <c r="BO178" s="87"/>
      <c r="BP178" s="100"/>
      <c r="BQ178" s="93"/>
      <c r="BS178" s="85"/>
      <c r="BT178" s="90"/>
      <c r="BU178" s="100"/>
      <c r="BV178" s="87"/>
      <c r="BW178" s="100"/>
      <c r="BX178" s="93"/>
      <c r="BZ178" s="85"/>
      <c r="CA178" s="90"/>
      <c r="CB178" s="100"/>
      <c r="CC178" s="87"/>
      <c r="CD178" s="100"/>
      <c r="CE178" s="93"/>
    </row>
    <row r="179" spans="1:83" x14ac:dyDescent="0.25">
      <c r="A179" s="93"/>
      <c r="B179" s="94"/>
      <c r="C179" s="92"/>
      <c r="D179" s="95"/>
      <c r="E179" s="92"/>
      <c r="F179" s="93"/>
      <c r="G179" s="93"/>
      <c r="H179" s="93"/>
      <c r="I179" s="94"/>
      <c r="J179" s="92"/>
      <c r="K179" s="95"/>
      <c r="L179" s="92"/>
      <c r="M179" s="93"/>
      <c r="N179" s="93"/>
      <c r="O179" s="93"/>
      <c r="P179" s="94"/>
      <c r="Q179" s="92"/>
      <c r="R179" s="95"/>
      <c r="S179" s="92"/>
      <c r="T179" s="93"/>
      <c r="U179" s="93"/>
      <c r="V179" s="93"/>
      <c r="W179" s="94"/>
      <c r="X179" s="92"/>
      <c r="Y179" s="95"/>
      <c r="Z179" s="92"/>
      <c r="AA179" s="93"/>
      <c r="AB179" s="93"/>
      <c r="AC179" s="93"/>
      <c r="AD179" s="94"/>
      <c r="AE179" s="92"/>
      <c r="AF179" s="95"/>
      <c r="AG179" s="92"/>
      <c r="AH179" s="93"/>
      <c r="AI179" s="93"/>
      <c r="AJ179" s="93"/>
      <c r="AK179" s="94"/>
      <c r="AL179" s="92"/>
      <c r="AM179" s="95"/>
      <c r="AN179" s="92"/>
      <c r="AO179" s="93"/>
      <c r="AQ179" s="93"/>
      <c r="AR179" s="94"/>
      <c r="AS179" s="92"/>
      <c r="AT179" s="95"/>
      <c r="AU179" s="92"/>
      <c r="AV179" s="93"/>
      <c r="AX179" s="93"/>
      <c r="AY179" s="94"/>
      <c r="AZ179" s="92"/>
      <c r="BA179" s="95"/>
      <c r="BB179" s="92"/>
      <c r="BC179" s="93"/>
      <c r="BE179" s="93"/>
      <c r="BF179" s="94"/>
      <c r="BG179" s="92"/>
      <c r="BH179" s="95"/>
      <c r="BI179" s="92"/>
      <c r="BJ179" s="93"/>
      <c r="BL179" s="93"/>
      <c r="BM179" s="94"/>
      <c r="BN179" s="92"/>
      <c r="BO179" s="95"/>
      <c r="BP179" s="92"/>
      <c r="BQ179" s="93"/>
      <c r="BS179" s="93"/>
      <c r="BT179" s="94"/>
      <c r="BU179" s="92"/>
      <c r="BV179" s="95"/>
      <c r="BW179" s="92"/>
      <c r="BX179" s="93"/>
      <c r="BZ179" s="93"/>
      <c r="CA179" s="94"/>
      <c r="CB179" s="92"/>
      <c r="CC179" s="95"/>
      <c r="CD179" s="92"/>
      <c r="CE179" s="93"/>
    </row>
    <row r="180" spans="1:83" x14ac:dyDescent="0.25">
      <c r="A180" s="91" t="s">
        <v>98</v>
      </c>
      <c r="B180" s="94"/>
      <c r="C180" s="92"/>
      <c r="D180" s="95"/>
      <c r="E180" s="92"/>
      <c r="F180" s="93"/>
      <c r="G180" s="93"/>
      <c r="H180" s="91" t="s">
        <v>98</v>
      </c>
      <c r="I180" s="94"/>
      <c r="J180" s="92"/>
      <c r="K180" s="95"/>
      <c r="L180" s="92"/>
      <c r="M180" s="93"/>
      <c r="N180" s="93"/>
      <c r="O180" s="91" t="s">
        <v>98</v>
      </c>
      <c r="P180" s="94"/>
      <c r="Q180" s="92"/>
      <c r="R180" s="95"/>
      <c r="S180" s="92"/>
      <c r="T180" s="93"/>
      <c r="U180" s="93"/>
      <c r="V180" s="91" t="s">
        <v>98</v>
      </c>
      <c r="W180" s="94"/>
      <c r="X180" s="92"/>
      <c r="Y180" s="95"/>
      <c r="Z180" s="92"/>
      <c r="AA180" s="93"/>
      <c r="AB180" s="93"/>
      <c r="AC180" s="91" t="s">
        <v>98</v>
      </c>
      <c r="AD180" s="94"/>
      <c r="AE180" s="92"/>
      <c r="AF180" s="95"/>
      <c r="AG180" s="92"/>
      <c r="AH180" s="93"/>
      <c r="AI180" s="93"/>
      <c r="AJ180" s="91" t="s">
        <v>98</v>
      </c>
      <c r="AK180" s="94"/>
      <c r="AL180" s="92"/>
      <c r="AM180" s="95"/>
      <c r="AN180" s="92"/>
      <c r="AO180" s="93"/>
      <c r="AQ180" s="91" t="s">
        <v>98</v>
      </c>
      <c r="AR180" s="94"/>
      <c r="AS180" s="92"/>
      <c r="AT180" s="95"/>
      <c r="AU180" s="92"/>
      <c r="AV180" s="93"/>
      <c r="AX180" s="91" t="s">
        <v>98</v>
      </c>
      <c r="AY180" s="94"/>
      <c r="AZ180" s="92"/>
      <c r="BA180" s="95"/>
      <c r="BB180" s="92"/>
      <c r="BC180" s="93"/>
      <c r="BE180" s="91" t="s">
        <v>98</v>
      </c>
      <c r="BF180" s="94"/>
      <c r="BG180" s="92"/>
      <c r="BH180" s="95"/>
      <c r="BI180" s="92"/>
      <c r="BJ180" s="93"/>
      <c r="BL180" s="91" t="s">
        <v>98</v>
      </c>
      <c r="BM180" s="94"/>
      <c r="BN180" s="92"/>
      <c r="BO180" s="95"/>
      <c r="BP180" s="92"/>
      <c r="BQ180" s="93"/>
      <c r="BS180" s="91" t="s">
        <v>98</v>
      </c>
      <c r="BT180" s="94"/>
      <c r="BU180" s="92"/>
      <c r="BV180" s="95"/>
      <c r="BW180" s="92"/>
      <c r="BX180" s="93"/>
      <c r="BZ180" s="91" t="s">
        <v>98</v>
      </c>
      <c r="CA180" s="94"/>
      <c r="CB180" s="92"/>
      <c r="CC180" s="95"/>
      <c r="CD180" s="92"/>
      <c r="CE180" s="93"/>
    </row>
    <row r="181" spans="1:83" x14ac:dyDescent="0.25">
      <c r="A181" s="93"/>
      <c r="B181" s="94"/>
      <c r="C181" s="92"/>
      <c r="D181" s="95"/>
      <c r="E181" s="92"/>
      <c r="F181" s="93"/>
      <c r="G181" s="93"/>
      <c r="H181" s="93"/>
      <c r="I181" s="94"/>
      <c r="J181" s="92"/>
      <c r="K181" s="95"/>
      <c r="L181" s="92"/>
      <c r="M181" s="93"/>
      <c r="N181" s="93"/>
      <c r="O181" s="93"/>
      <c r="P181" s="94"/>
      <c r="Q181" s="92"/>
      <c r="R181" s="95"/>
      <c r="S181" s="92"/>
      <c r="T181" s="93"/>
      <c r="U181" s="93"/>
      <c r="V181" s="93"/>
      <c r="W181" s="94"/>
      <c r="X181" s="92"/>
      <c r="Y181" s="95"/>
      <c r="Z181" s="92"/>
      <c r="AA181" s="93"/>
      <c r="AB181" s="93"/>
      <c r="AC181" s="93"/>
      <c r="AD181" s="94"/>
      <c r="AE181" s="92"/>
      <c r="AF181" s="95"/>
      <c r="AG181" s="92"/>
      <c r="AH181" s="93"/>
      <c r="AI181" s="93"/>
      <c r="AJ181" s="93"/>
      <c r="AK181" s="94"/>
      <c r="AL181" s="92"/>
      <c r="AM181" s="95"/>
      <c r="AN181" s="92"/>
      <c r="AO181" s="93"/>
      <c r="AQ181" s="93"/>
      <c r="AR181" s="94"/>
      <c r="AS181" s="92"/>
      <c r="AT181" s="95"/>
      <c r="AU181" s="92"/>
      <c r="AV181" s="93"/>
      <c r="AX181" s="93"/>
      <c r="AY181" s="94"/>
      <c r="AZ181" s="92"/>
      <c r="BA181" s="95"/>
      <c r="BB181" s="92"/>
      <c r="BC181" s="93"/>
      <c r="BE181" s="93"/>
      <c r="BF181" s="94"/>
      <c r="BG181" s="92"/>
      <c r="BH181" s="95"/>
      <c r="BI181" s="92"/>
      <c r="BJ181" s="93"/>
      <c r="BL181" s="93"/>
      <c r="BM181" s="94"/>
      <c r="BN181" s="92"/>
      <c r="BO181" s="95"/>
      <c r="BP181" s="92"/>
      <c r="BQ181" s="93"/>
      <c r="BS181" s="93"/>
      <c r="BT181" s="94"/>
      <c r="BU181" s="92"/>
      <c r="BV181" s="95"/>
      <c r="BW181" s="92"/>
      <c r="BX181" s="93"/>
      <c r="BZ181" s="93"/>
      <c r="CA181" s="94"/>
      <c r="CB181" s="92"/>
      <c r="CC181" s="95"/>
      <c r="CD181" s="92"/>
      <c r="CE181" s="93"/>
    </row>
    <row r="182" spans="1:83" ht="39.6" x14ac:dyDescent="0.25">
      <c r="A182" s="96" t="s">
        <v>99</v>
      </c>
      <c r="B182" s="97" t="s">
        <v>25</v>
      </c>
      <c r="C182" s="98" t="s">
        <v>26</v>
      </c>
      <c r="D182" s="99" t="s">
        <v>27</v>
      </c>
      <c r="E182" s="98" t="s">
        <v>26</v>
      </c>
      <c r="F182" s="116" t="s">
        <v>100</v>
      </c>
      <c r="G182" s="116"/>
      <c r="H182" s="96" t="s">
        <v>99</v>
      </c>
      <c r="I182" s="97" t="s">
        <v>25</v>
      </c>
      <c r="J182" s="98" t="s">
        <v>26</v>
      </c>
      <c r="K182" s="99" t="s">
        <v>27</v>
      </c>
      <c r="L182" s="98" t="s">
        <v>26</v>
      </c>
      <c r="M182" s="116" t="s">
        <v>100</v>
      </c>
      <c r="N182" s="116"/>
      <c r="O182" s="96" t="s">
        <v>99</v>
      </c>
      <c r="P182" s="97" t="s">
        <v>25</v>
      </c>
      <c r="Q182" s="98" t="s">
        <v>26</v>
      </c>
      <c r="R182" s="99" t="s">
        <v>27</v>
      </c>
      <c r="S182" s="98" t="s">
        <v>26</v>
      </c>
      <c r="T182" s="116" t="s">
        <v>100</v>
      </c>
      <c r="U182" s="116"/>
      <c r="V182" s="96" t="s">
        <v>99</v>
      </c>
      <c r="W182" s="97" t="s">
        <v>25</v>
      </c>
      <c r="X182" s="98" t="s">
        <v>26</v>
      </c>
      <c r="Y182" s="99" t="s">
        <v>27</v>
      </c>
      <c r="Z182" s="98" t="s">
        <v>26</v>
      </c>
      <c r="AA182" s="116" t="s">
        <v>100</v>
      </c>
      <c r="AB182" s="116"/>
      <c r="AC182" s="96" t="s">
        <v>99</v>
      </c>
      <c r="AD182" s="97" t="s">
        <v>25</v>
      </c>
      <c r="AE182" s="98" t="s">
        <v>26</v>
      </c>
      <c r="AF182" s="99" t="s">
        <v>27</v>
      </c>
      <c r="AG182" s="98" t="s">
        <v>26</v>
      </c>
      <c r="AH182" s="116" t="s">
        <v>100</v>
      </c>
      <c r="AI182" s="116"/>
      <c r="AJ182" s="96" t="s">
        <v>99</v>
      </c>
      <c r="AK182" s="97" t="s">
        <v>25</v>
      </c>
      <c r="AL182" s="98" t="s">
        <v>26</v>
      </c>
      <c r="AM182" s="99" t="s">
        <v>27</v>
      </c>
      <c r="AN182" s="98" t="s">
        <v>26</v>
      </c>
      <c r="AO182" s="116" t="s">
        <v>100</v>
      </c>
      <c r="AQ182" s="96" t="s">
        <v>99</v>
      </c>
      <c r="AR182" s="97" t="s">
        <v>25</v>
      </c>
      <c r="AS182" s="98" t="s">
        <v>26</v>
      </c>
      <c r="AT182" s="99" t="s">
        <v>27</v>
      </c>
      <c r="AU182" s="98" t="s">
        <v>26</v>
      </c>
      <c r="AV182" s="116" t="s">
        <v>100</v>
      </c>
      <c r="AX182" s="96" t="s">
        <v>99</v>
      </c>
      <c r="AY182" s="97" t="s">
        <v>25</v>
      </c>
      <c r="AZ182" s="98" t="s">
        <v>26</v>
      </c>
      <c r="BA182" s="99" t="s">
        <v>27</v>
      </c>
      <c r="BB182" s="98" t="s">
        <v>26</v>
      </c>
      <c r="BC182" s="116" t="s">
        <v>100</v>
      </c>
      <c r="BE182" s="96" t="s">
        <v>99</v>
      </c>
      <c r="BF182" s="97" t="s">
        <v>25</v>
      </c>
      <c r="BG182" s="98" t="s">
        <v>26</v>
      </c>
      <c r="BH182" s="99" t="s">
        <v>27</v>
      </c>
      <c r="BI182" s="98" t="s">
        <v>26</v>
      </c>
      <c r="BJ182" s="116" t="s">
        <v>100</v>
      </c>
      <c r="BL182" s="96" t="s">
        <v>99</v>
      </c>
      <c r="BM182" s="97" t="s">
        <v>25</v>
      </c>
      <c r="BN182" s="98" t="s">
        <v>26</v>
      </c>
      <c r="BO182" s="99" t="s">
        <v>27</v>
      </c>
      <c r="BP182" s="98" t="s">
        <v>26</v>
      </c>
      <c r="BQ182" s="116" t="s">
        <v>100</v>
      </c>
      <c r="BS182" s="96" t="s">
        <v>99</v>
      </c>
      <c r="BT182" s="97" t="s">
        <v>25</v>
      </c>
      <c r="BU182" s="98" t="s">
        <v>26</v>
      </c>
      <c r="BV182" s="99" t="s">
        <v>27</v>
      </c>
      <c r="BW182" s="98" t="s">
        <v>26</v>
      </c>
      <c r="BX182" s="116" t="s">
        <v>100</v>
      </c>
      <c r="BZ182" s="96" t="s">
        <v>99</v>
      </c>
      <c r="CA182" s="97" t="s">
        <v>25</v>
      </c>
      <c r="CB182" s="98" t="s">
        <v>26</v>
      </c>
      <c r="CC182" s="99" t="s">
        <v>27</v>
      </c>
      <c r="CD182" s="98" t="s">
        <v>26</v>
      </c>
      <c r="CE182" s="116" t="s">
        <v>100</v>
      </c>
    </row>
    <row r="183" spans="1:83" x14ac:dyDescent="0.25">
      <c r="A183" s="93"/>
      <c r="B183" s="94"/>
      <c r="C183" s="92"/>
      <c r="D183" s="95"/>
      <c r="E183" s="92"/>
      <c r="F183" s="93"/>
      <c r="G183" s="93"/>
      <c r="H183" s="93"/>
      <c r="I183" s="94"/>
      <c r="J183" s="92"/>
      <c r="K183" s="95"/>
      <c r="L183" s="92"/>
      <c r="M183" s="93"/>
      <c r="N183" s="93"/>
      <c r="O183" s="93"/>
      <c r="P183" s="94"/>
      <c r="Q183" s="92"/>
      <c r="R183" s="95"/>
      <c r="S183" s="92"/>
      <c r="T183" s="93"/>
      <c r="U183" s="93"/>
      <c r="V183" s="93"/>
      <c r="W183" s="94"/>
      <c r="X183" s="92"/>
      <c r="Y183" s="95"/>
      <c r="Z183" s="92"/>
      <c r="AA183" s="93"/>
      <c r="AB183" s="93"/>
      <c r="AC183" s="93"/>
      <c r="AD183" s="94"/>
      <c r="AE183" s="92"/>
      <c r="AF183" s="95"/>
      <c r="AG183" s="92"/>
      <c r="AH183" s="93"/>
      <c r="AI183" s="93"/>
      <c r="AJ183" s="93"/>
      <c r="AK183" s="94"/>
      <c r="AL183" s="92"/>
      <c r="AM183" s="95"/>
      <c r="AN183" s="92"/>
      <c r="AO183" s="93"/>
      <c r="AQ183" s="93"/>
      <c r="AR183" s="94"/>
      <c r="AS183" s="92"/>
      <c r="AT183" s="95"/>
      <c r="AU183" s="92"/>
      <c r="AV183" s="93"/>
      <c r="AX183" s="93"/>
      <c r="AY183" s="94"/>
      <c r="AZ183" s="92"/>
      <c r="BA183" s="95"/>
      <c r="BB183" s="92"/>
      <c r="BC183" s="93"/>
      <c r="BE183" s="93"/>
      <c r="BF183" s="94"/>
      <c r="BG183" s="92"/>
      <c r="BH183" s="95"/>
      <c r="BI183" s="92"/>
      <c r="BJ183" s="93"/>
      <c r="BL183" s="93"/>
      <c r="BM183" s="94"/>
      <c r="BN183" s="92"/>
      <c r="BO183" s="95"/>
      <c r="BP183" s="92"/>
      <c r="BQ183" s="93"/>
      <c r="BS183" s="93"/>
      <c r="BT183" s="94"/>
      <c r="BU183" s="92"/>
      <c r="BV183" s="95"/>
      <c r="BW183" s="92"/>
      <c r="BX183" s="93"/>
      <c r="BZ183" s="93"/>
      <c r="CA183" s="94"/>
      <c r="CB183" s="92"/>
      <c r="CC183" s="95"/>
      <c r="CD183" s="92"/>
      <c r="CE183" s="93"/>
    </row>
    <row r="184" spans="1:83" x14ac:dyDescent="0.25">
      <c r="A184" s="85" t="s">
        <v>101</v>
      </c>
      <c r="B184" s="86">
        <v>6290487.96</v>
      </c>
      <c r="C184" s="88">
        <v>3.0513412841213099E-2</v>
      </c>
      <c r="D184" s="87">
        <v>72</v>
      </c>
      <c r="E184" s="88">
        <v>4.7213114754098361E-2</v>
      </c>
      <c r="F184" s="88">
        <v>0.72476128286545627</v>
      </c>
      <c r="G184" s="88"/>
      <c r="H184" s="85" t="s">
        <v>101</v>
      </c>
      <c r="I184" s="86">
        <v>6231228.1799999997</v>
      </c>
      <c r="J184" s="88">
        <v>3.0634298133158707E-2</v>
      </c>
      <c r="K184" s="87">
        <v>71</v>
      </c>
      <c r="L184" s="88">
        <v>4.6957671957671955E-2</v>
      </c>
      <c r="M184" s="88">
        <v>0.72470648988735475</v>
      </c>
      <c r="N184" s="88"/>
      <c r="O184" s="85" t="s">
        <v>101</v>
      </c>
      <c r="P184" s="86">
        <v>6228049.5099999998</v>
      </c>
      <c r="Q184" s="88">
        <v>3.100373478678398E-2</v>
      </c>
      <c r="R184" s="87">
        <v>71</v>
      </c>
      <c r="S184" s="88">
        <v>4.7364909939959975E-2</v>
      </c>
      <c r="T184" s="88">
        <v>0.72434060293636904</v>
      </c>
      <c r="U184" s="88"/>
      <c r="V184" s="85" t="s">
        <v>101</v>
      </c>
      <c r="W184" s="86">
        <v>6227337.8200000003</v>
      </c>
      <c r="X184" s="88">
        <v>3.131473908229479E-2</v>
      </c>
      <c r="Y184" s="87">
        <v>71</v>
      </c>
      <c r="Z184" s="88">
        <v>4.7779273216689101E-2</v>
      </c>
      <c r="AA184" s="88">
        <v>0.72384024616316434</v>
      </c>
      <c r="AB184" s="88"/>
      <c r="AC184" s="85" t="s">
        <v>101</v>
      </c>
      <c r="AD184" s="86">
        <v>6162217.79</v>
      </c>
      <c r="AE184" s="88">
        <v>3.1480701186293182E-2</v>
      </c>
      <c r="AF184" s="87">
        <v>70</v>
      </c>
      <c r="AG184" s="88">
        <v>4.7716428084526245E-2</v>
      </c>
      <c r="AH184" s="88">
        <v>0.72297725308548089</v>
      </c>
      <c r="AI184" s="88"/>
      <c r="AJ184" s="85" t="s">
        <v>101</v>
      </c>
      <c r="AK184" s="86">
        <v>5631895.1300000008</v>
      </c>
      <c r="AL184" s="88">
        <v>3.0628729556347215E-2</v>
      </c>
      <c r="AM184" s="87">
        <v>65</v>
      </c>
      <c r="AN184" s="88">
        <v>4.6695402298850573E-2</v>
      </c>
      <c r="AO184" s="88">
        <v>0.72150364902930419</v>
      </c>
      <c r="AQ184" s="85" t="s">
        <v>101</v>
      </c>
      <c r="AR184" s="86">
        <v>4454220.8100000005</v>
      </c>
      <c r="AS184" s="88">
        <v>3.1722782280690379E-2</v>
      </c>
      <c r="AT184" s="87">
        <v>51</v>
      </c>
      <c r="AU184" s="88">
        <v>4.7752808988764044E-2</v>
      </c>
      <c r="AV184" s="88">
        <v>0.72091702678050196</v>
      </c>
      <c r="AX184" s="85" t="s">
        <v>101</v>
      </c>
      <c r="AY184" s="86">
        <v>3288633.71</v>
      </c>
      <c r="AZ184" s="88">
        <v>3.8465627013160489E-2</v>
      </c>
      <c r="BA184" s="87">
        <v>37</v>
      </c>
      <c r="BB184" s="88">
        <v>5.5141579731743669E-2</v>
      </c>
      <c r="BC184" s="88">
        <v>0.72884695352891748</v>
      </c>
      <c r="BE184" s="85" t="s">
        <v>101</v>
      </c>
      <c r="BF184" s="86">
        <v>2058602.2100000002</v>
      </c>
      <c r="BG184" s="88">
        <v>3.7405400282051353E-2</v>
      </c>
      <c r="BH184" s="87">
        <v>24</v>
      </c>
      <c r="BI184" s="88">
        <v>5.3215077605321508E-2</v>
      </c>
      <c r="BJ184" s="88">
        <v>0.7166657106739166</v>
      </c>
      <c r="BL184" s="85" t="s">
        <v>101</v>
      </c>
      <c r="BM184" s="86">
        <v>1973163.08</v>
      </c>
      <c r="BN184" s="88">
        <v>4.6261207694127594E-2</v>
      </c>
      <c r="BO184" s="87">
        <v>23</v>
      </c>
      <c r="BP184" s="88">
        <v>6.1994609164420483E-2</v>
      </c>
      <c r="BQ184" s="88">
        <v>0.71422665921846429</v>
      </c>
      <c r="BS184" s="85" t="s">
        <v>101</v>
      </c>
      <c r="BT184" s="86">
        <v>1903448.3200000003</v>
      </c>
      <c r="BU184" s="88">
        <v>5.3364626972193699E-2</v>
      </c>
      <c r="BV184" s="87">
        <v>22</v>
      </c>
      <c r="BW184" s="88">
        <v>6.9620253164556958E-2</v>
      </c>
      <c r="BX184" s="88">
        <v>0.71219307903739471</v>
      </c>
      <c r="BZ184" s="85" t="s">
        <v>101</v>
      </c>
      <c r="CA184" s="86">
        <v>0</v>
      </c>
      <c r="CB184" s="88">
        <v>0</v>
      </c>
      <c r="CC184" s="87">
        <v>0</v>
      </c>
      <c r="CD184" s="88">
        <v>0</v>
      </c>
      <c r="CE184" s="88">
        <v>0</v>
      </c>
    </row>
    <row r="185" spans="1:83" x14ac:dyDescent="0.25">
      <c r="A185" s="85" t="s">
        <v>102</v>
      </c>
      <c r="B185" s="86">
        <v>14980334.660000002</v>
      </c>
      <c r="C185" s="88">
        <v>7.2665449625964107E-2</v>
      </c>
      <c r="D185" s="87">
        <v>161</v>
      </c>
      <c r="E185" s="88">
        <v>0.10557377049180328</v>
      </c>
      <c r="F185" s="88">
        <v>0.72950969003060617</v>
      </c>
      <c r="G185" s="88"/>
      <c r="H185" s="85" t="s">
        <v>102</v>
      </c>
      <c r="I185" s="86">
        <v>14969889.640000002</v>
      </c>
      <c r="J185" s="88">
        <v>7.3595774220587759E-2</v>
      </c>
      <c r="K185" s="87">
        <v>161</v>
      </c>
      <c r="L185" s="88">
        <v>0.10648148148148148</v>
      </c>
      <c r="M185" s="88">
        <v>0.72917705377839015</v>
      </c>
      <c r="N185" s="88"/>
      <c r="O185" s="85" t="s">
        <v>102</v>
      </c>
      <c r="P185" s="86">
        <v>14954296.310000002</v>
      </c>
      <c r="Q185" s="88">
        <v>7.4443697978602355E-2</v>
      </c>
      <c r="R185" s="87">
        <v>161</v>
      </c>
      <c r="S185" s="88">
        <v>0.10740493662441628</v>
      </c>
      <c r="T185" s="88">
        <v>0.72854316896013938</v>
      </c>
      <c r="U185" s="88"/>
      <c r="V185" s="85" t="s">
        <v>102</v>
      </c>
      <c r="W185" s="86">
        <v>14860287.27</v>
      </c>
      <c r="X185" s="88">
        <v>7.4726316766286618E-2</v>
      </c>
      <c r="Y185" s="87">
        <v>160</v>
      </c>
      <c r="Z185" s="88">
        <v>0.10767160161507403</v>
      </c>
      <c r="AA185" s="88">
        <v>0.72772269101491593</v>
      </c>
      <c r="AB185" s="88"/>
      <c r="AC185" s="85" t="s">
        <v>102</v>
      </c>
      <c r="AD185" s="86">
        <v>14673175.100000001</v>
      </c>
      <c r="AE185" s="88">
        <v>7.4960323785839056E-2</v>
      </c>
      <c r="AF185" s="87">
        <v>158</v>
      </c>
      <c r="AG185" s="88">
        <v>0.10770279481935924</v>
      </c>
      <c r="AH185" s="88">
        <v>0.72727378662571351</v>
      </c>
      <c r="AI185" s="88"/>
      <c r="AJ185" s="85" t="s">
        <v>102</v>
      </c>
      <c r="AK185" s="86">
        <v>14064888.330000004</v>
      </c>
      <c r="AL185" s="88">
        <v>7.6491065787972878E-2</v>
      </c>
      <c r="AM185" s="87">
        <v>151</v>
      </c>
      <c r="AN185" s="88">
        <v>0.10847701149425287</v>
      </c>
      <c r="AO185" s="88">
        <v>0.72622400714405977</v>
      </c>
      <c r="AQ185" s="85" t="s">
        <v>102</v>
      </c>
      <c r="AR185" s="86">
        <v>11580645.76</v>
      </c>
      <c r="AS185" s="88">
        <v>8.2476895462728544E-2</v>
      </c>
      <c r="AT185" s="87">
        <v>122</v>
      </c>
      <c r="AU185" s="88">
        <v>0.11423220973782772</v>
      </c>
      <c r="AV185" s="88">
        <v>0.72388589215977628</v>
      </c>
      <c r="AX185" s="85" t="s">
        <v>102</v>
      </c>
      <c r="AY185" s="86">
        <v>8065376.54</v>
      </c>
      <c r="AZ185" s="88">
        <v>9.4336977926415183E-2</v>
      </c>
      <c r="BA185" s="87">
        <v>83</v>
      </c>
      <c r="BB185" s="88">
        <v>0.12369597615499255</v>
      </c>
      <c r="BC185" s="88">
        <v>0.72073982425030236</v>
      </c>
      <c r="BE185" s="85" t="s">
        <v>102</v>
      </c>
      <c r="BF185" s="86">
        <v>6042336.3399999999</v>
      </c>
      <c r="BG185" s="88">
        <v>0.10979100689709505</v>
      </c>
      <c r="BH185" s="87">
        <v>62</v>
      </c>
      <c r="BI185" s="88">
        <v>0.13747228381374724</v>
      </c>
      <c r="BJ185" s="88">
        <v>0.71536333521525242</v>
      </c>
      <c r="BL185" s="85" t="s">
        <v>102</v>
      </c>
      <c r="BM185" s="86">
        <v>5362904.6900000004</v>
      </c>
      <c r="BN185" s="88">
        <v>0.12573438567880613</v>
      </c>
      <c r="BO185" s="87">
        <v>54</v>
      </c>
      <c r="BP185" s="88">
        <v>0.14555256064690028</v>
      </c>
      <c r="BQ185" s="88">
        <v>0.71643036508464364</v>
      </c>
      <c r="BS185" s="85" t="s">
        <v>102</v>
      </c>
      <c r="BT185" s="86">
        <v>4616828.78</v>
      </c>
      <c r="BU185" s="88">
        <v>0.12943631988873125</v>
      </c>
      <c r="BV185" s="87">
        <v>46</v>
      </c>
      <c r="BW185" s="88">
        <v>0.14556962025316456</v>
      </c>
      <c r="BX185" s="88">
        <v>0.71076427572051581</v>
      </c>
      <c r="BZ185" s="85" t="s">
        <v>102</v>
      </c>
      <c r="CA185" s="86">
        <v>0</v>
      </c>
      <c r="CB185" s="88">
        <v>0</v>
      </c>
      <c r="CC185" s="87">
        <v>0</v>
      </c>
      <c r="CD185" s="88">
        <v>0</v>
      </c>
      <c r="CE185" s="88">
        <v>0</v>
      </c>
    </row>
    <row r="186" spans="1:83" x14ac:dyDescent="0.25">
      <c r="A186" s="85" t="s">
        <v>103</v>
      </c>
      <c r="B186" s="86">
        <v>11840511.840000002</v>
      </c>
      <c r="C186" s="88">
        <v>5.7435039749315693E-2</v>
      </c>
      <c r="D186" s="87">
        <v>135</v>
      </c>
      <c r="E186" s="88">
        <v>8.8524590163934422E-2</v>
      </c>
      <c r="F186" s="88">
        <v>0.72493271742424115</v>
      </c>
      <c r="G186" s="88"/>
      <c r="H186" s="85" t="s">
        <v>103</v>
      </c>
      <c r="I186" s="86">
        <v>11610580.08</v>
      </c>
      <c r="J186" s="88">
        <v>5.7080556416028036E-2</v>
      </c>
      <c r="K186" s="87">
        <v>133</v>
      </c>
      <c r="L186" s="88">
        <v>8.7962962962962965E-2</v>
      </c>
      <c r="M186" s="88">
        <v>0.72423271319222382</v>
      </c>
      <c r="N186" s="88"/>
      <c r="O186" s="85" t="s">
        <v>103</v>
      </c>
      <c r="P186" s="86">
        <v>11193555.360000001</v>
      </c>
      <c r="Q186" s="88">
        <v>5.5722424997649761E-2</v>
      </c>
      <c r="R186" s="87">
        <v>130</v>
      </c>
      <c r="S186" s="88">
        <v>8.6724482988659105E-2</v>
      </c>
      <c r="T186" s="88">
        <v>0.7298714476370628</v>
      </c>
      <c r="U186" s="88"/>
      <c r="V186" s="85" t="s">
        <v>103</v>
      </c>
      <c r="W186" s="86">
        <v>11164507.029999999</v>
      </c>
      <c r="X186" s="88">
        <v>5.614174704061517E-2</v>
      </c>
      <c r="Y186" s="87">
        <v>130</v>
      </c>
      <c r="Z186" s="88">
        <v>8.748317631224764E-2</v>
      </c>
      <c r="AA186" s="88">
        <v>0.72996326547552648</v>
      </c>
      <c r="AB186" s="88"/>
      <c r="AC186" s="85" t="s">
        <v>103</v>
      </c>
      <c r="AD186" s="86">
        <v>10744483.220000001</v>
      </c>
      <c r="AE186" s="88">
        <v>5.4889956372340613E-2</v>
      </c>
      <c r="AF186" s="87">
        <v>126</v>
      </c>
      <c r="AG186" s="88">
        <v>8.5889570552147243E-2</v>
      </c>
      <c r="AH186" s="88">
        <v>0.73094915666743476</v>
      </c>
      <c r="AI186" s="88"/>
      <c r="AJ186" s="85" t="s">
        <v>103</v>
      </c>
      <c r="AK186" s="86">
        <v>10518025.930000002</v>
      </c>
      <c r="AL186" s="88">
        <v>5.7201663781089866E-2</v>
      </c>
      <c r="AM186" s="87">
        <v>124</v>
      </c>
      <c r="AN186" s="88">
        <v>8.9080459770114945E-2</v>
      </c>
      <c r="AO186" s="88">
        <v>0.73071177165476608</v>
      </c>
      <c r="AQ186" s="85" t="s">
        <v>103</v>
      </c>
      <c r="AR186" s="86">
        <v>9035361.0500000007</v>
      </c>
      <c r="AS186" s="88">
        <v>6.4349479660524511E-2</v>
      </c>
      <c r="AT186" s="87">
        <v>107</v>
      </c>
      <c r="AU186" s="88">
        <v>0.10018726591760299</v>
      </c>
      <c r="AV186" s="88">
        <v>0.727274017005207</v>
      </c>
      <c r="AX186" s="85" t="s">
        <v>103</v>
      </c>
      <c r="AY186" s="86">
        <v>6881078.8099999987</v>
      </c>
      <c r="AZ186" s="88">
        <v>8.0484795296227193E-2</v>
      </c>
      <c r="BA186" s="87">
        <v>84</v>
      </c>
      <c r="BB186" s="88">
        <v>0.12518628912071536</v>
      </c>
      <c r="BC186" s="88">
        <v>0.72314609715646738</v>
      </c>
      <c r="BE186" s="85" t="s">
        <v>103</v>
      </c>
      <c r="BF186" s="86">
        <v>4947056.95</v>
      </c>
      <c r="BG186" s="88">
        <v>8.9889462147645371E-2</v>
      </c>
      <c r="BH186" s="87">
        <v>62</v>
      </c>
      <c r="BI186" s="88">
        <v>0.13747228381374724</v>
      </c>
      <c r="BJ186" s="88">
        <v>0.72718607346493092</v>
      </c>
      <c r="BL186" s="85" t="s">
        <v>103</v>
      </c>
      <c r="BM186" s="86">
        <v>4317504.1399999997</v>
      </c>
      <c r="BN186" s="88">
        <v>0.10122475823984894</v>
      </c>
      <c r="BO186" s="87">
        <v>55</v>
      </c>
      <c r="BP186" s="88">
        <v>0.14824797843665768</v>
      </c>
      <c r="BQ186" s="88">
        <v>0.72394135119209779</v>
      </c>
      <c r="BS186" s="85" t="s">
        <v>103</v>
      </c>
      <c r="BT186" s="86">
        <v>3556141.73</v>
      </c>
      <c r="BU186" s="88">
        <v>9.9699148586131048E-2</v>
      </c>
      <c r="BV186" s="87">
        <v>46</v>
      </c>
      <c r="BW186" s="88">
        <v>0.14556962025316456</v>
      </c>
      <c r="BX186" s="88">
        <v>0.72394216656287691</v>
      </c>
      <c r="BZ186" s="85" t="s">
        <v>103</v>
      </c>
      <c r="CA186" s="86">
        <v>0</v>
      </c>
      <c r="CB186" s="88">
        <v>0</v>
      </c>
      <c r="CC186" s="87">
        <v>0</v>
      </c>
      <c r="CD186" s="88">
        <v>0</v>
      </c>
      <c r="CE186" s="88">
        <v>0</v>
      </c>
    </row>
    <row r="187" spans="1:83" x14ac:dyDescent="0.25">
      <c r="A187" s="85" t="s">
        <v>104</v>
      </c>
      <c r="B187" s="86">
        <v>9566401.6000000015</v>
      </c>
      <c r="C187" s="88">
        <v>4.6403961549851144E-2</v>
      </c>
      <c r="D187" s="87">
        <v>105</v>
      </c>
      <c r="E187" s="88">
        <v>6.8852459016393447E-2</v>
      </c>
      <c r="F187" s="88">
        <v>0.72936824085476515</v>
      </c>
      <c r="G187" s="88"/>
      <c r="H187" s="85" t="s">
        <v>104</v>
      </c>
      <c r="I187" s="86">
        <v>9551686.7699999977</v>
      </c>
      <c r="J187" s="88">
        <v>4.6958514715589775E-2</v>
      </c>
      <c r="K187" s="87">
        <v>105</v>
      </c>
      <c r="L187" s="88">
        <v>6.9444444444444448E-2</v>
      </c>
      <c r="M187" s="88">
        <v>0.72837026093817081</v>
      </c>
      <c r="N187" s="88"/>
      <c r="O187" s="85" t="s">
        <v>104</v>
      </c>
      <c r="P187" s="86">
        <v>9536830.9800000004</v>
      </c>
      <c r="Q187" s="88">
        <v>4.7475116878174142E-2</v>
      </c>
      <c r="R187" s="87">
        <v>105</v>
      </c>
      <c r="S187" s="88">
        <v>7.0046697798532356E-2</v>
      </c>
      <c r="T187" s="88">
        <v>0.72737741244589149</v>
      </c>
      <c r="U187" s="88"/>
      <c r="V187" s="85" t="s">
        <v>104</v>
      </c>
      <c r="W187" s="86">
        <v>9392676.4899999984</v>
      </c>
      <c r="X187" s="88">
        <v>4.7231934748122338E-2</v>
      </c>
      <c r="Y187" s="87">
        <v>103</v>
      </c>
      <c r="Z187" s="88">
        <v>6.9313593539703899E-2</v>
      </c>
      <c r="AA187" s="88">
        <v>0.72453855057219818</v>
      </c>
      <c r="AB187" s="88"/>
      <c r="AC187" s="85" t="s">
        <v>104</v>
      </c>
      <c r="AD187" s="86">
        <v>9295064.3199999984</v>
      </c>
      <c r="AE187" s="88">
        <v>4.7485361981225167E-2</v>
      </c>
      <c r="AF187" s="87">
        <v>102</v>
      </c>
      <c r="AG187" s="88">
        <v>6.9529652351738247E-2</v>
      </c>
      <c r="AH187" s="88">
        <v>0.72354416692369405</v>
      </c>
      <c r="AI187" s="88"/>
      <c r="AJ187" s="85" t="s">
        <v>104</v>
      </c>
      <c r="AK187" s="86">
        <v>8857219.4900000002</v>
      </c>
      <c r="AL187" s="88">
        <v>4.8169465893520211E-2</v>
      </c>
      <c r="AM187" s="87">
        <v>97</v>
      </c>
      <c r="AN187" s="88">
        <v>6.9683908045977017E-2</v>
      </c>
      <c r="AO187" s="88">
        <v>0.72167774843270505</v>
      </c>
      <c r="AQ187" s="85" t="s">
        <v>104</v>
      </c>
      <c r="AR187" s="86">
        <v>6588727.0500000017</v>
      </c>
      <c r="AS187" s="88">
        <v>4.6924650265383991E-2</v>
      </c>
      <c r="AT187" s="87">
        <v>71</v>
      </c>
      <c r="AU187" s="88">
        <v>6.6479400749063666E-2</v>
      </c>
      <c r="AV187" s="88">
        <v>0.71958531883122001</v>
      </c>
      <c r="AX187" s="85" t="s">
        <v>104</v>
      </c>
      <c r="AY187" s="86">
        <v>3699410.6399999997</v>
      </c>
      <c r="AZ187" s="88">
        <v>4.3270294716633954E-2</v>
      </c>
      <c r="BA187" s="87">
        <v>38</v>
      </c>
      <c r="BB187" s="88">
        <v>5.663189269746647E-2</v>
      </c>
      <c r="BC187" s="88">
        <v>0.70922631176483353</v>
      </c>
      <c r="BE187" s="85" t="s">
        <v>104</v>
      </c>
      <c r="BF187" s="86">
        <v>2315791.17</v>
      </c>
      <c r="BG187" s="88">
        <v>4.2078598411438614E-2</v>
      </c>
      <c r="BH187" s="87">
        <v>25</v>
      </c>
      <c r="BI187" s="88">
        <v>5.543237250554324E-2</v>
      </c>
      <c r="BJ187" s="88">
        <v>0.71494056593792943</v>
      </c>
      <c r="BL187" s="85" t="s">
        <v>104</v>
      </c>
      <c r="BM187" s="86">
        <v>1797538.7999999998</v>
      </c>
      <c r="BN187" s="88">
        <v>4.2143660910710368E-2</v>
      </c>
      <c r="BO187" s="87">
        <v>20</v>
      </c>
      <c r="BP187" s="88">
        <v>5.3908355795148251E-2</v>
      </c>
      <c r="BQ187" s="88">
        <v>0.70116313693261567</v>
      </c>
      <c r="BS187" s="85" t="s">
        <v>104</v>
      </c>
      <c r="BT187" s="86">
        <v>1428342.9000000004</v>
      </c>
      <c r="BU187" s="88">
        <v>4.0044683769970377E-2</v>
      </c>
      <c r="BV187" s="87">
        <v>16</v>
      </c>
      <c r="BW187" s="88">
        <v>5.0632911392405063E-2</v>
      </c>
      <c r="BX187" s="88">
        <v>0.6940568100850335</v>
      </c>
      <c r="BZ187" s="85" t="s">
        <v>104</v>
      </c>
      <c r="CA187" s="86">
        <v>0</v>
      </c>
      <c r="CB187" s="88">
        <v>0</v>
      </c>
      <c r="CC187" s="87">
        <v>0</v>
      </c>
      <c r="CD187" s="88">
        <v>0</v>
      </c>
      <c r="CE187" s="88">
        <v>0</v>
      </c>
    </row>
    <row r="188" spans="1:83" x14ac:dyDescent="0.25">
      <c r="A188" s="85" t="s">
        <v>105</v>
      </c>
      <c r="B188" s="86">
        <v>11160897.980000002</v>
      </c>
      <c r="C188" s="88">
        <v>5.4138421360622302E-2</v>
      </c>
      <c r="D188" s="87">
        <v>117</v>
      </c>
      <c r="E188" s="88">
        <v>7.6721311475409837E-2</v>
      </c>
      <c r="F188" s="88">
        <v>0.73829719618607115</v>
      </c>
      <c r="G188" s="88"/>
      <c r="H188" s="85" t="s">
        <v>105</v>
      </c>
      <c r="I188" s="86">
        <v>11148794.169999998</v>
      </c>
      <c r="J188" s="88">
        <v>5.481029976164372E-2</v>
      </c>
      <c r="K188" s="87">
        <v>117</v>
      </c>
      <c r="L188" s="88">
        <v>7.7380952380952384E-2</v>
      </c>
      <c r="M188" s="88">
        <v>0.73737874808348802</v>
      </c>
      <c r="N188" s="88"/>
      <c r="O188" s="85" t="s">
        <v>105</v>
      </c>
      <c r="P188" s="86">
        <v>11134000.91</v>
      </c>
      <c r="Q188" s="88">
        <v>5.5425958123035461E-2</v>
      </c>
      <c r="R188" s="87">
        <v>117</v>
      </c>
      <c r="S188" s="88">
        <v>7.8052034689793201E-2</v>
      </c>
      <c r="T188" s="88">
        <v>0.7364278641783143</v>
      </c>
      <c r="U188" s="88"/>
      <c r="V188" s="85" t="s">
        <v>105</v>
      </c>
      <c r="W188" s="86">
        <v>11119098.700000001</v>
      </c>
      <c r="X188" s="88">
        <v>5.5913407090669644E-2</v>
      </c>
      <c r="Y188" s="87">
        <v>117</v>
      </c>
      <c r="Z188" s="88">
        <v>7.8734858681022882E-2</v>
      </c>
      <c r="AA188" s="88">
        <v>0.73549190278510967</v>
      </c>
      <c r="AB188" s="88"/>
      <c r="AC188" s="85" t="s">
        <v>105</v>
      </c>
      <c r="AD188" s="86">
        <v>11116346.529999999</v>
      </c>
      <c r="AE188" s="88">
        <v>5.6789681137546594E-2</v>
      </c>
      <c r="AF188" s="87">
        <v>117</v>
      </c>
      <c r="AG188" s="88">
        <v>7.9754601226993863E-2</v>
      </c>
      <c r="AH188" s="88">
        <v>0.73521053826859695</v>
      </c>
      <c r="AI188" s="88"/>
      <c r="AJ188" s="85" t="s">
        <v>105</v>
      </c>
      <c r="AK188" s="86">
        <v>10910585.910000004</v>
      </c>
      <c r="AL188" s="88">
        <v>5.9336578083385327E-2</v>
      </c>
      <c r="AM188" s="87">
        <v>115</v>
      </c>
      <c r="AN188" s="88">
        <v>8.2614942528735635E-2</v>
      </c>
      <c r="AO188" s="88">
        <v>0.73231837784142895</v>
      </c>
      <c r="AQ188" s="85" t="s">
        <v>105</v>
      </c>
      <c r="AR188" s="86">
        <v>8872908.4699999988</v>
      </c>
      <c r="AS188" s="88">
        <v>6.3192498889677512E-2</v>
      </c>
      <c r="AT188" s="87">
        <v>94</v>
      </c>
      <c r="AU188" s="88">
        <v>8.8014981273408247E-2</v>
      </c>
      <c r="AV188" s="88">
        <v>0.7308121765367338</v>
      </c>
      <c r="AX188" s="85" t="s">
        <v>105</v>
      </c>
      <c r="AY188" s="86">
        <v>5733814.8900000006</v>
      </c>
      <c r="AZ188" s="88">
        <v>6.7065780007845827E-2</v>
      </c>
      <c r="BA188" s="87">
        <v>61</v>
      </c>
      <c r="BB188" s="88">
        <v>9.0909090909090912E-2</v>
      </c>
      <c r="BC188" s="88">
        <v>0.72519947143967944</v>
      </c>
      <c r="BE188" s="85" t="s">
        <v>105</v>
      </c>
      <c r="BF188" s="86">
        <v>3987050.8800000004</v>
      </c>
      <c r="BG188" s="88">
        <v>7.2445872926224592E-2</v>
      </c>
      <c r="BH188" s="87">
        <v>42</v>
      </c>
      <c r="BI188" s="88">
        <v>9.3126385809312637E-2</v>
      </c>
      <c r="BJ188" s="88">
        <v>0.72274464818195516</v>
      </c>
      <c r="BL188" s="85" t="s">
        <v>105</v>
      </c>
      <c r="BM188" s="86">
        <v>3230033.8600000003</v>
      </c>
      <c r="BN188" s="88">
        <v>7.57287974679339E-2</v>
      </c>
      <c r="BO188" s="87">
        <v>35</v>
      </c>
      <c r="BP188" s="88">
        <v>9.4339622641509441E-2</v>
      </c>
      <c r="BQ188" s="88">
        <v>0.71903458918018048</v>
      </c>
      <c r="BS188" s="85" t="s">
        <v>105</v>
      </c>
      <c r="BT188" s="86">
        <v>2958131.9800000004</v>
      </c>
      <c r="BU188" s="88">
        <v>8.2933488652435147E-2</v>
      </c>
      <c r="BV188" s="87">
        <v>33</v>
      </c>
      <c r="BW188" s="88">
        <v>0.10443037974683544</v>
      </c>
      <c r="BX188" s="88">
        <v>0.71787622868090273</v>
      </c>
      <c r="BZ188" s="85" t="s">
        <v>105</v>
      </c>
      <c r="CA188" s="86">
        <v>0</v>
      </c>
      <c r="CB188" s="88">
        <v>0</v>
      </c>
      <c r="CC188" s="87">
        <v>0</v>
      </c>
      <c r="CD188" s="88">
        <v>0</v>
      </c>
      <c r="CE188" s="88">
        <v>0</v>
      </c>
    </row>
    <row r="189" spans="1:83" x14ac:dyDescent="0.25">
      <c r="A189" s="85" t="s">
        <v>106</v>
      </c>
      <c r="B189" s="86">
        <v>7578847.4800000004</v>
      </c>
      <c r="C189" s="88">
        <v>3.6762887631030063E-2</v>
      </c>
      <c r="D189" s="87">
        <v>67</v>
      </c>
      <c r="E189" s="88">
        <v>4.3934426229508196E-2</v>
      </c>
      <c r="F189" s="88">
        <v>0.71819671535055241</v>
      </c>
      <c r="G189" s="88"/>
      <c r="H189" s="85" t="s">
        <v>106</v>
      </c>
      <c r="I189" s="86">
        <v>7475801.7899999991</v>
      </c>
      <c r="J189" s="88">
        <v>3.6752937655905503E-2</v>
      </c>
      <c r="K189" s="87">
        <v>66</v>
      </c>
      <c r="L189" s="88">
        <v>4.3650793650793648E-2</v>
      </c>
      <c r="M189" s="88">
        <v>0.71843557639295541</v>
      </c>
      <c r="N189" s="88"/>
      <c r="O189" s="85" t="s">
        <v>106</v>
      </c>
      <c r="P189" s="86">
        <v>7470215.2699999986</v>
      </c>
      <c r="Q189" s="88">
        <v>3.7187336526370011E-2</v>
      </c>
      <c r="R189" s="87">
        <v>66</v>
      </c>
      <c r="S189" s="88">
        <v>4.4029352901934625E-2</v>
      </c>
      <c r="T189" s="88">
        <v>0.71816960723778123</v>
      </c>
      <c r="U189" s="88"/>
      <c r="V189" s="85" t="s">
        <v>106</v>
      </c>
      <c r="W189" s="86">
        <v>7464572.8299999991</v>
      </c>
      <c r="X189" s="88">
        <v>3.7536288746293965E-2</v>
      </c>
      <c r="Y189" s="87">
        <v>66</v>
      </c>
      <c r="Z189" s="88">
        <v>4.4414535666218037E-2</v>
      </c>
      <c r="AA189" s="88">
        <v>0.71791095140101557</v>
      </c>
      <c r="AB189" s="88"/>
      <c r="AC189" s="85" t="s">
        <v>106</v>
      </c>
      <c r="AD189" s="86">
        <v>7365368.9299999997</v>
      </c>
      <c r="AE189" s="88">
        <v>3.7627196297477489E-2</v>
      </c>
      <c r="AF189" s="87">
        <v>65</v>
      </c>
      <c r="AG189" s="88">
        <v>4.4308111792774371E-2</v>
      </c>
      <c r="AH189" s="88">
        <v>0.71704070643958218</v>
      </c>
      <c r="AI189" s="88"/>
      <c r="AJ189" s="85" t="s">
        <v>106</v>
      </c>
      <c r="AK189" s="86">
        <v>6515360.0099999998</v>
      </c>
      <c r="AL189" s="88">
        <v>3.5433401209040205E-2</v>
      </c>
      <c r="AM189" s="87">
        <v>60</v>
      </c>
      <c r="AN189" s="88">
        <v>4.3103448275862072E-2</v>
      </c>
      <c r="AO189" s="88">
        <v>0.71884587123706167</v>
      </c>
      <c r="AQ189" s="85" t="s">
        <v>106</v>
      </c>
      <c r="AR189" s="86">
        <v>4238562.0999999996</v>
      </c>
      <c r="AS189" s="88">
        <v>3.0186869582131418E-2</v>
      </c>
      <c r="AT189" s="87">
        <v>35</v>
      </c>
      <c r="AU189" s="88">
        <v>3.2771535580524341E-2</v>
      </c>
      <c r="AV189" s="88">
        <v>0.71010397163041028</v>
      </c>
      <c r="AX189" s="85" t="s">
        <v>106</v>
      </c>
      <c r="AY189" s="86">
        <v>2045680.47</v>
      </c>
      <c r="AZ189" s="88">
        <v>2.3927378019586998E-2</v>
      </c>
      <c r="BA189" s="87">
        <v>16</v>
      </c>
      <c r="BB189" s="88">
        <v>2.3845007451564829E-2</v>
      </c>
      <c r="BC189" s="88">
        <v>0.69737813362874457</v>
      </c>
      <c r="BE189" s="85" t="s">
        <v>106</v>
      </c>
      <c r="BF189" s="86">
        <v>1055997.68</v>
      </c>
      <c r="BG189" s="88">
        <v>1.9187784665458788E-2</v>
      </c>
      <c r="BH189" s="87">
        <v>9</v>
      </c>
      <c r="BI189" s="88">
        <v>1.9955654101995565E-2</v>
      </c>
      <c r="BJ189" s="88">
        <v>0.71710557419879029</v>
      </c>
      <c r="BL189" s="85" t="s">
        <v>106</v>
      </c>
      <c r="BM189" s="86">
        <v>373177.08</v>
      </c>
      <c r="BN189" s="88">
        <v>8.7492121556258136E-3</v>
      </c>
      <c r="BO189" s="87">
        <v>4</v>
      </c>
      <c r="BP189" s="88">
        <v>1.078167115902965E-2</v>
      </c>
      <c r="BQ189" s="88">
        <v>0.72873555193964434</v>
      </c>
      <c r="BS189" s="85" t="s">
        <v>106</v>
      </c>
      <c r="BT189" s="86">
        <v>371089.85</v>
      </c>
      <c r="BU189" s="88">
        <v>1.0403787279298084E-2</v>
      </c>
      <c r="BV189" s="87">
        <v>4</v>
      </c>
      <c r="BW189" s="88">
        <v>1.2658227848101266E-2</v>
      </c>
      <c r="BX189" s="88">
        <v>0.73189776644943616</v>
      </c>
      <c r="BZ189" s="85" t="s">
        <v>106</v>
      </c>
      <c r="CA189" s="86">
        <v>0</v>
      </c>
      <c r="CB189" s="88">
        <v>0</v>
      </c>
      <c r="CC189" s="87">
        <v>0</v>
      </c>
      <c r="CD189" s="88">
        <v>0</v>
      </c>
      <c r="CE189" s="88">
        <v>0</v>
      </c>
    </row>
    <row r="190" spans="1:83" x14ac:dyDescent="0.25">
      <c r="A190" s="85" t="s">
        <v>107</v>
      </c>
      <c r="B190" s="86">
        <v>73274670.129999995</v>
      </c>
      <c r="C190" s="88">
        <v>0.35543510689437768</v>
      </c>
      <c r="D190" s="87">
        <v>454</v>
      </c>
      <c r="E190" s="88">
        <v>0.29770491803278687</v>
      </c>
      <c r="F190" s="88">
        <v>0.72388103854281793</v>
      </c>
      <c r="G190" s="88"/>
      <c r="H190" s="85" t="s">
        <v>107</v>
      </c>
      <c r="I190" s="86">
        <v>72828169.930000007</v>
      </c>
      <c r="J190" s="88">
        <v>0.35804175447928543</v>
      </c>
      <c r="K190" s="87">
        <v>451</v>
      </c>
      <c r="L190" s="88">
        <v>0.29828042328042326</v>
      </c>
      <c r="M190" s="88">
        <v>0.72349732239044662</v>
      </c>
      <c r="N190" s="88"/>
      <c r="O190" s="85" t="s">
        <v>107</v>
      </c>
      <c r="P190" s="86">
        <v>71914855.400000006</v>
      </c>
      <c r="Q190" s="88">
        <v>0.3579979735985625</v>
      </c>
      <c r="R190" s="87">
        <v>445</v>
      </c>
      <c r="S190" s="88">
        <v>0.29686457638425617</v>
      </c>
      <c r="T190" s="88">
        <v>0.72345339151458277</v>
      </c>
      <c r="U190" s="88"/>
      <c r="V190" s="85" t="s">
        <v>107</v>
      </c>
      <c r="W190" s="86">
        <v>70643998.929999992</v>
      </c>
      <c r="X190" s="88">
        <v>0.35523982449098324</v>
      </c>
      <c r="Y190" s="87">
        <v>438</v>
      </c>
      <c r="Z190" s="88">
        <v>0.29475100942126514</v>
      </c>
      <c r="AA190" s="88">
        <v>0.72357051511230142</v>
      </c>
      <c r="AB190" s="88"/>
      <c r="AC190" s="85" t="s">
        <v>107</v>
      </c>
      <c r="AD190" s="86">
        <v>69877895.030000016</v>
      </c>
      <c r="AE190" s="88">
        <v>0.35698269810204025</v>
      </c>
      <c r="AF190" s="87">
        <v>432</v>
      </c>
      <c r="AG190" s="88">
        <v>0.29447852760736198</v>
      </c>
      <c r="AH190" s="88">
        <v>0.72290718763076456</v>
      </c>
      <c r="AI190" s="88"/>
      <c r="AJ190" s="85" t="s">
        <v>107</v>
      </c>
      <c r="AK190" s="86">
        <v>62936548</v>
      </c>
      <c r="AL190" s="88">
        <v>0.34227670498226498</v>
      </c>
      <c r="AM190" s="87">
        <v>397</v>
      </c>
      <c r="AN190" s="88">
        <v>0.28520114942528735</v>
      </c>
      <c r="AO190" s="88">
        <v>0.72118878949148368</v>
      </c>
      <c r="AQ190" s="85" t="s">
        <v>107</v>
      </c>
      <c r="AR190" s="86">
        <v>47340293.330000013</v>
      </c>
      <c r="AS190" s="88">
        <v>0.33715567379148614</v>
      </c>
      <c r="AT190" s="87">
        <v>291</v>
      </c>
      <c r="AU190" s="88">
        <v>0.27247191011235955</v>
      </c>
      <c r="AV190" s="88">
        <v>0.71661178863177011</v>
      </c>
      <c r="AX190" s="85" t="s">
        <v>107</v>
      </c>
      <c r="AY190" s="86">
        <v>27154774.469999999</v>
      </c>
      <c r="AZ190" s="88">
        <v>0.31761683376696664</v>
      </c>
      <c r="BA190" s="87">
        <v>167</v>
      </c>
      <c r="BB190" s="88">
        <v>0.24888226527570789</v>
      </c>
      <c r="BC190" s="88">
        <v>0.70215783092464523</v>
      </c>
      <c r="BE190" s="85" t="s">
        <v>107</v>
      </c>
      <c r="BF190" s="86">
        <v>17206478.910000004</v>
      </c>
      <c r="BG190" s="88">
        <v>0.31264672113279462</v>
      </c>
      <c r="BH190" s="87">
        <v>108</v>
      </c>
      <c r="BI190" s="88">
        <v>0.23946784922394679</v>
      </c>
      <c r="BJ190" s="88">
        <v>0.7044035383420153</v>
      </c>
      <c r="BL190" s="85" t="s">
        <v>107</v>
      </c>
      <c r="BM190" s="86">
        <v>13592784.440000001</v>
      </c>
      <c r="BN190" s="88">
        <v>0.318685581792026</v>
      </c>
      <c r="BO190" s="87">
        <v>86</v>
      </c>
      <c r="BP190" s="88">
        <v>0.23180592991913745</v>
      </c>
      <c r="BQ190" s="88">
        <v>0.70570631331662037</v>
      </c>
      <c r="BS190" s="85" t="s">
        <v>107</v>
      </c>
      <c r="BT190" s="86">
        <v>10009293.450000001</v>
      </c>
      <c r="BU190" s="88">
        <v>0.28061818416718121</v>
      </c>
      <c r="BV190" s="87">
        <v>65</v>
      </c>
      <c r="BW190" s="88">
        <v>0.20569620253164558</v>
      </c>
      <c r="BX190" s="88">
        <v>0.6893201414783735</v>
      </c>
      <c r="BZ190" s="85" t="s">
        <v>107</v>
      </c>
      <c r="CA190" s="86">
        <v>0</v>
      </c>
      <c r="CB190" s="88">
        <v>0</v>
      </c>
      <c r="CC190" s="87">
        <v>0</v>
      </c>
      <c r="CD190" s="88">
        <v>0</v>
      </c>
      <c r="CE190" s="88">
        <v>0</v>
      </c>
    </row>
    <row r="191" spans="1:83" x14ac:dyDescent="0.25">
      <c r="A191" s="85" t="s">
        <v>108</v>
      </c>
      <c r="B191" s="86">
        <v>20819374.690000001</v>
      </c>
      <c r="C191" s="88">
        <v>0.10098901373811278</v>
      </c>
      <c r="D191" s="87">
        <v>164</v>
      </c>
      <c r="E191" s="88">
        <v>0.10754098360655738</v>
      </c>
      <c r="F191" s="88">
        <v>0.72444265515168482</v>
      </c>
      <c r="G191" s="88"/>
      <c r="H191" s="85" t="s">
        <v>108</v>
      </c>
      <c r="I191" s="86">
        <v>20327953.009999998</v>
      </c>
      <c r="J191" s="88">
        <v>9.9937372690656459E-2</v>
      </c>
      <c r="K191" s="87">
        <v>161</v>
      </c>
      <c r="L191" s="88">
        <v>0.10648148148148148</v>
      </c>
      <c r="M191" s="88">
        <v>0.7254203699010795</v>
      </c>
      <c r="N191" s="88"/>
      <c r="O191" s="85" t="s">
        <v>108</v>
      </c>
      <c r="P191" s="86">
        <v>20316968.109999999</v>
      </c>
      <c r="Q191" s="88">
        <v>0.10113951244969917</v>
      </c>
      <c r="R191" s="87">
        <v>161</v>
      </c>
      <c r="S191" s="88">
        <v>0.10740493662441628</v>
      </c>
      <c r="T191" s="88">
        <v>0.72422933717875049</v>
      </c>
      <c r="U191" s="88"/>
      <c r="V191" s="85" t="s">
        <v>108</v>
      </c>
      <c r="W191" s="86">
        <v>20033979.030000001</v>
      </c>
      <c r="X191" s="88">
        <v>0.10074270004909021</v>
      </c>
      <c r="Y191" s="87">
        <v>159</v>
      </c>
      <c r="Z191" s="88">
        <v>0.10699865410497982</v>
      </c>
      <c r="AA191" s="88">
        <v>0.72352708900191887</v>
      </c>
      <c r="AB191" s="88"/>
      <c r="AC191" s="85" t="s">
        <v>108</v>
      </c>
      <c r="AD191" s="86">
        <v>20050974.730000004</v>
      </c>
      <c r="AE191" s="88">
        <v>0.10243369602959873</v>
      </c>
      <c r="AF191" s="87">
        <v>159</v>
      </c>
      <c r="AG191" s="88">
        <v>0.10838445807770961</v>
      </c>
      <c r="AH191" s="88">
        <v>0.72158062034171888</v>
      </c>
      <c r="AI191" s="88"/>
      <c r="AJ191" s="85" t="s">
        <v>108</v>
      </c>
      <c r="AK191" s="86">
        <v>19024124.199999999</v>
      </c>
      <c r="AL191" s="88">
        <v>0.10346157762496551</v>
      </c>
      <c r="AM191" s="87">
        <v>151</v>
      </c>
      <c r="AN191" s="88">
        <v>0.10847701149425287</v>
      </c>
      <c r="AO191" s="88">
        <v>0.72072055669585744</v>
      </c>
      <c r="AQ191" s="85" t="s">
        <v>108</v>
      </c>
      <c r="AR191" s="86">
        <v>14238146.850000001</v>
      </c>
      <c r="AS191" s="88">
        <v>0.1014035118306242</v>
      </c>
      <c r="AT191" s="87">
        <v>117</v>
      </c>
      <c r="AU191" s="88">
        <v>0.10955056179775281</v>
      </c>
      <c r="AV191" s="88">
        <v>0.71931541814855915</v>
      </c>
      <c r="AX191" s="85" t="s">
        <v>108</v>
      </c>
      <c r="AY191" s="86">
        <v>9043759.1699999999</v>
      </c>
      <c r="AZ191" s="88">
        <v>0.10578066689892011</v>
      </c>
      <c r="BA191" s="87">
        <v>73</v>
      </c>
      <c r="BB191" s="88">
        <v>0.10879284649776454</v>
      </c>
      <c r="BC191" s="88">
        <v>0.72454448494718671</v>
      </c>
      <c r="BE191" s="85" t="s">
        <v>108</v>
      </c>
      <c r="BF191" s="86">
        <v>6017880.5799999991</v>
      </c>
      <c r="BG191" s="88">
        <v>0.10934663863228015</v>
      </c>
      <c r="BH191" s="87">
        <v>47</v>
      </c>
      <c r="BI191" s="88">
        <v>0.10421286031042129</v>
      </c>
      <c r="BJ191" s="88">
        <v>0.7239955637346156</v>
      </c>
      <c r="BL191" s="85" t="s">
        <v>108</v>
      </c>
      <c r="BM191" s="86">
        <v>4075928.25</v>
      </c>
      <c r="BN191" s="88">
        <v>9.5560962614206227E-2</v>
      </c>
      <c r="BO191" s="87">
        <v>36</v>
      </c>
      <c r="BP191" s="88">
        <v>9.7035040431266845E-2</v>
      </c>
      <c r="BQ191" s="88">
        <v>0.70468705507104612</v>
      </c>
      <c r="BS191" s="85" t="s">
        <v>108</v>
      </c>
      <c r="BT191" s="86">
        <v>3487220.08</v>
      </c>
      <c r="BU191" s="88">
        <v>9.7766877505318053E-2</v>
      </c>
      <c r="BV191" s="87">
        <v>31</v>
      </c>
      <c r="BW191" s="88">
        <v>9.8101265822784806E-2</v>
      </c>
      <c r="BX191" s="88">
        <v>0.69491563398547906</v>
      </c>
      <c r="BZ191" s="85" t="s">
        <v>108</v>
      </c>
      <c r="CA191" s="86">
        <v>0</v>
      </c>
      <c r="CB191" s="88">
        <v>0</v>
      </c>
      <c r="CC191" s="87">
        <v>0</v>
      </c>
      <c r="CD191" s="88">
        <v>0</v>
      </c>
      <c r="CE191" s="88">
        <v>0</v>
      </c>
    </row>
    <row r="192" spans="1:83" x14ac:dyDescent="0.25">
      <c r="A192" s="85" t="s">
        <v>109</v>
      </c>
      <c r="B192" s="86">
        <v>43858365.460000001</v>
      </c>
      <c r="C192" s="88">
        <v>0.21274476961589814</v>
      </c>
      <c r="D192" s="87">
        <v>174</v>
      </c>
      <c r="E192" s="88">
        <v>0.11409836065573771</v>
      </c>
      <c r="F192" s="88">
        <v>0.70367506186420192</v>
      </c>
      <c r="G192" s="88"/>
      <c r="H192" s="85" t="s">
        <v>109</v>
      </c>
      <c r="I192" s="86">
        <v>42651533.049999997</v>
      </c>
      <c r="J192" s="88">
        <v>0.20968575400330983</v>
      </c>
      <c r="K192" s="87">
        <v>172</v>
      </c>
      <c r="L192" s="88">
        <v>0.11375661375661375</v>
      </c>
      <c r="M192" s="88">
        <v>0.70745086202667573</v>
      </c>
      <c r="N192" s="88"/>
      <c r="O192" s="85" t="s">
        <v>109</v>
      </c>
      <c r="P192" s="86">
        <v>41526779.240000002</v>
      </c>
      <c r="Q192" s="88">
        <v>0.20672366975231174</v>
      </c>
      <c r="R192" s="87">
        <v>168</v>
      </c>
      <c r="S192" s="88">
        <v>0.11207471647765177</v>
      </c>
      <c r="T192" s="88">
        <v>0.71268078169977944</v>
      </c>
      <c r="U192" s="88"/>
      <c r="V192" s="85" t="s">
        <v>109</v>
      </c>
      <c r="W192" s="86">
        <v>41357582.489999995</v>
      </c>
      <c r="X192" s="88">
        <v>0.2079703947631403</v>
      </c>
      <c r="Y192" s="87">
        <v>167</v>
      </c>
      <c r="Z192" s="88">
        <v>0.11238223418573351</v>
      </c>
      <c r="AA192" s="88">
        <v>0.71357138162105838</v>
      </c>
      <c r="AB192" s="88"/>
      <c r="AC192" s="85" t="s">
        <v>109</v>
      </c>
      <c r="AD192" s="86">
        <v>39867905.609999999</v>
      </c>
      <c r="AE192" s="88">
        <v>0.2036717406302109</v>
      </c>
      <c r="AF192" s="87">
        <v>163</v>
      </c>
      <c r="AG192" s="88">
        <v>0.1111111111111111</v>
      </c>
      <c r="AH192" s="88">
        <v>0.71374092825085489</v>
      </c>
      <c r="AI192" s="88"/>
      <c r="AJ192" s="85" t="s">
        <v>109</v>
      </c>
      <c r="AK192" s="86">
        <v>38989623.620000005</v>
      </c>
      <c r="AL192" s="88">
        <v>0.21204276887178961</v>
      </c>
      <c r="AM192" s="87">
        <v>159</v>
      </c>
      <c r="AN192" s="88">
        <v>0.11422413793103449</v>
      </c>
      <c r="AO192" s="88">
        <v>0.71137652507952698</v>
      </c>
      <c r="AQ192" s="85" t="s">
        <v>109</v>
      </c>
      <c r="AR192" s="86">
        <v>28415162.240000002</v>
      </c>
      <c r="AS192" s="88">
        <v>0.20237164785057304</v>
      </c>
      <c r="AT192" s="87">
        <v>116</v>
      </c>
      <c r="AU192" s="88">
        <v>0.10861423220973783</v>
      </c>
      <c r="AV192" s="88">
        <v>0.70209805863262276</v>
      </c>
      <c r="AX192" s="85" t="s">
        <v>109</v>
      </c>
      <c r="AY192" s="86">
        <v>14961190.309999999</v>
      </c>
      <c r="AZ192" s="88">
        <v>0.1749941212326048</v>
      </c>
      <c r="BA192" s="87">
        <v>60</v>
      </c>
      <c r="BB192" s="88">
        <v>8.9418777943368111E-2</v>
      </c>
      <c r="BC192" s="88">
        <v>0.68719579164143907</v>
      </c>
      <c r="BE192" s="85" t="s">
        <v>109</v>
      </c>
      <c r="BF192" s="86">
        <v>7825393.8600000003</v>
      </c>
      <c r="BG192" s="88">
        <v>0.14218968010240643</v>
      </c>
      <c r="BH192" s="87">
        <v>31</v>
      </c>
      <c r="BI192" s="88">
        <v>6.8736141906873618E-2</v>
      </c>
      <c r="BJ192" s="88">
        <v>0.68285482405853259</v>
      </c>
      <c r="BL192" s="85" t="s">
        <v>109</v>
      </c>
      <c r="BM192" s="86">
        <v>4695482.2200000007</v>
      </c>
      <c r="BN192" s="88">
        <v>0.11008653081199114</v>
      </c>
      <c r="BO192" s="87">
        <v>20</v>
      </c>
      <c r="BP192" s="88">
        <v>5.3908355795148251E-2</v>
      </c>
      <c r="BQ192" s="88">
        <v>0.71335762143674863</v>
      </c>
      <c r="BS192" s="85" t="s">
        <v>109</v>
      </c>
      <c r="BT192" s="86">
        <v>4452294.12</v>
      </c>
      <c r="BU192" s="88">
        <v>0.12482346507011621</v>
      </c>
      <c r="BV192" s="87">
        <v>19</v>
      </c>
      <c r="BW192" s="88">
        <v>6.0126582278481014E-2</v>
      </c>
      <c r="BX192" s="88">
        <v>0.70004286335412946</v>
      </c>
      <c r="BZ192" s="85" t="s">
        <v>109</v>
      </c>
      <c r="CA192" s="86">
        <v>0</v>
      </c>
      <c r="CB192" s="88">
        <v>0</v>
      </c>
      <c r="CC192" s="87">
        <v>0</v>
      </c>
      <c r="CD192" s="88">
        <v>0</v>
      </c>
      <c r="CE192" s="88">
        <v>0</v>
      </c>
    </row>
    <row r="193" spans="1:83" x14ac:dyDescent="0.25">
      <c r="A193" s="85" t="s">
        <v>110</v>
      </c>
      <c r="B193" s="86">
        <v>6784955.3399999999</v>
      </c>
      <c r="C193" s="88">
        <v>3.2911936993614943E-2</v>
      </c>
      <c r="D193" s="87">
        <v>76</v>
      </c>
      <c r="E193" s="88">
        <v>4.9836065573770495E-2</v>
      </c>
      <c r="F193" s="88">
        <v>0.74192350967892184</v>
      </c>
      <c r="G193" s="88"/>
      <c r="H193" s="85" t="s">
        <v>110</v>
      </c>
      <c r="I193" s="86">
        <v>6611281.7599999988</v>
      </c>
      <c r="J193" s="88">
        <v>3.2502737923834818E-2</v>
      </c>
      <c r="K193" s="87">
        <v>75</v>
      </c>
      <c r="L193" s="88">
        <v>4.96031746031746E-2</v>
      </c>
      <c r="M193" s="88">
        <v>0.74058577533404013</v>
      </c>
      <c r="N193" s="88"/>
      <c r="O193" s="85" t="s">
        <v>110</v>
      </c>
      <c r="P193" s="86">
        <v>6605070.3199999994</v>
      </c>
      <c r="Q193" s="88">
        <v>3.288057490881096E-2</v>
      </c>
      <c r="R193" s="87">
        <v>75</v>
      </c>
      <c r="S193" s="88">
        <v>5.0033355570380252E-2</v>
      </c>
      <c r="T193" s="88">
        <v>0.73992129762667436</v>
      </c>
      <c r="U193" s="88"/>
      <c r="V193" s="85" t="s">
        <v>110</v>
      </c>
      <c r="W193" s="86">
        <v>6598795.330000001</v>
      </c>
      <c r="X193" s="88">
        <v>3.3182647222503719E-2</v>
      </c>
      <c r="Y193" s="87">
        <v>75</v>
      </c>
      <c r="Z193" s="88">
        <v>5.0471063257065948E-2</v>
      </c>
      <c r="AA193" s="88">
        <v>0.73926101000093203</v>
      </c>
      <c r="AB193" s="88"/>
      <c r="AC193" s="85" t="s">
        <v>110</v>
      </c>
      <c r="AD193" s="86">
        <v>6592456.1499999994</v>
      </c>
      <c r="AE193" s="88">
        <v>3.3678644477427785E-2</v>
      </c>
      <c r="AF193" s="87">
        <v>75</v>
      </c>
      <c r="AG193" s="88">
        <v>5.112474437627812E-2</v>
      </c>
      <c r="AH193" s="88">
        <v>0.73860521449771555</v>
      </c>
      <c r="AI193" s="88"/>
      <c r="AJ193" s="85" t="s">
        <v>110</v>
      </c>
      <c r="AK193" s="86">
        <v>6427953.1599999992</v>
      </c>
      <c r="AL193" s="88">
        <v>3.4958044209624235E-2</v>
      </c>
      <c r="AM193" s="87">
        <v>73</v>
      </c>
      <c r="AN193" s="88">
        <v>5.2442528735632182E-2</v>
      </c>
      <c r="AO193" s="88">
        <v>0.73713566609606129</v>
      </c>
      <c r="AQ193" s="85" t="s">
        <v>110</v>
      </c>
      <c r="AR193" s="86">
        <v>5646758.8399999999</v>
      </c>
      <c r="AS193" s="88">
        <v>4.0215990386180185E-2</v>
      </c>
      <c r="AT193" s="87">
        <v>64</v>
      </c>
      <c r="AU193" s="88">
        <v>5.9925093632958802E-2</v>
      </c>
      <c r="AV193" s="88">
        <v>0.73441743920270319</v>
      </c>
      <c r="AX193" s="85" t="s">
        <v>110</v>
      </c>
      <c r="AY193" s="86">
        <v>4621669.09</v>
      </c>
      <c r="AZ193" s="88">
        <v>5.4057525121638687E-2</v>
      </c>
      <c r="BA193" s="87">
        <v>52</v>
      </c>
      <c r="BB193" s="88">
        <v>7.7496274217585689E-2</v>
      </c>
      <c r="BC193" s="88">
        <v>0.73665732648209492</v>
      </c>
      <c r="BE193" s="85" t="s">
        <v>110</v>
      </c>
      <c r="BF193" s="86">
        <v>3578304.63</v>
      </c>
      <c r="BG193" s="88">
        <v>6.5018834802605036E-2</v>
      </c>
      <c r="BH193" s="87">
        <v>41</v>
      </c>
      <c r="BI193" s="88">
        <v>9.0909090909090912E-2</v>
      </c>
      <c r="BJ193" s="88">
        <v>0.73632166165876223</v>
      </c>
      <c r="BL193" s="85" t="s">
        <v>110</v>
      </c>
      <c r="BM193" s="86">
        <v>3234133</v>
      </c>
      <c r="BN193" s="88">
        <v>7.5824902634723912E-2</v>
      </c>
      <c r="BO193" s="87">
        <v>38</v>
      </c>
      <c r="BP193" s="88">
        <v>0.10242587601078167</v>
      </c>
      <c r="BQ193" s="88">
        <v>0.73255402228432664</v>
      </c>
      <c r="BS193" s="85" t="s">
        <v>110</v>
      </c>
      <c r="BT193" s="86">
        <v>2885935.96</v>
      </c>
      <c r="BU193" s="88">
        <v>8.0909418108624925E-2</v>
      </c>
      <c r="BV193" s="87">
        <v>34</v>
      </c>
      <c r="BW193" s="88">
        <v>0.10759493670886076</v>
      </c>
      <c r="BX193" s="88">
        <v>0.73150186814373852</v>
      </c>
      <c r="BZ193" s="85" t="s">
        <v>110</v>
      </c>
      <c r="CA193" s="86">
        <v>0</v>
      </c>
      <c r="CB193" s="88">
        <v>0</v>
      </c>
      <c r="CC193" s="87">
        <v>0</v>
      </c>
      <c r="CD193" s="88">
        <v>0</v>
      </c>
      <c r="CE193" s="88">
        <v>0</v>
      </c>
    </row>
    <row r="194" spans="1:83" x14ac:dyDescent="0.25">
      <c r="A194" s="85" t="s">
        <v>111</v>
      </c>
      <c r="B194" s="86">
        <v>0</v>
      </c>
      <c r="C194" s="88">
        <v>0</v>
      </c>
      <c r="D194" s="87">
        <v>0</v>
      </c>
      <c r="E194" s="88">
        <v>0</v>
      </c>
      <c r="F194" s="88">
        <v>0</v>
      </c>
      <c r="G194" s="88"/>
      <c r="H194" s="85" t="s">
        <v>111</v>
      </c>
      <c r="I194" s="86">
        <v>0</v>
      </c>
      <c r="J194" s="88">
        <v>0</v>
      </c>
      <c r="K194" s="87">
        <v>0</v>
      </c>
      <c r="L194" s="88">
        <v>0</v>
      </c>
      <c r="M194" s="88">
        <v>0</v>
      </c>
      <c r="N194" s="88"/>
      <c r="O194" s="85" t="s">
        <v>111</v>
      </c>
      <c r="P194" s="86">
        <v>0</v>
      </c>
      <c r="Q194" s="88">
        <v>0</v>
      </c>
      <c r="R194" s="87">
        <v>0</v>
      </c>
      <c r="S194" s="88">
        <v>0</v>
      </c>
      <c r="T194" s="88">
        <v>0</v>
      </c>
      <c r="U194" s="88"/>
      <c r="V194" s="85" t="s">
        <v>111</v>
      </c>
      <c r="W194" s="86">
        <v>0</v>
      </c>
      <c r="X194" s="88">
        <v>0</v>
      </c>
      <c r="Y194" s="87">
        <v>0</v>
      </c>
      <c r="Z194" s="88">
        <v>0</v>
      </c>
      <c r="AA194" s="88">
        <v>0</v>
      </c>
      <c r="AB194" s="88"/>
      <c r="AC194" s="85" t="s">
        <v>111</v>
      </c>
      <c r="AD194" s="86">
        <v>0</v>
      </c>
      <c r="AE194" s="88">
        <v>0</v>
      </c>
      <c r="AF194" s="87">
        <v>0</v>
      </c>
      <c r="AG194" s="88">
        <v>0</v>
      </c>
      <c r="AH194" s="88">
        <v>0</v>
      </c>
      <c r="AI194" s="88"/>
      <c r="AJ194" s="85" t="s">
        <v>111</v>
      </c>
      <c r="AK194" s="86">
        <v>0</v>
      </c>
      <c r="AL194" s="88">
        <v>0</v>
      </c>
      <c r="AM194" s="87">
        <v>0</v>
      </c>
      <c r="AN194" s="88">
        <v>0</v>
      </c>
      <c r="AO194" s="88">
        <v>0</v>
      </c>
      <c r="AQ194" s="85" t="s">
        <v>111</v>
      </c>
      <c r="AR194" s="86">
        <v>0</v>
      </c>
      <c r="AS194" s="88">
        <v>0</v>
      </c>
      <c r="AT194" s="87">
        <v>0</v>
      </c>
      <c r="AU194" s="88">
        <v>0</v>
      </c>
      <c r="AV194" s="88">
        <v>0</v>
      </c>
      <c r="AX194" s="85" t="s">
        <v>111</v>
      </c>
      <c r="AY194" s="86">
        <v>0</v>
      </c>
      <c r="AZ194" s="88">
        <v>0</v>
      </c>
      <c r="BA194" s="87">
        <v>0</v>
      </c>
      <c r="BB194" s="88">
        <v>0</v>
      </c>
      <c r="BC194" s="88">
        <v>0</v>
      </c>
      <c r="BE194" s="85" t="s">
        <v>111</v>
      </c>
      <c r="BF194" s="86">
        <v>0</v>
      </c>
      <c r="BG194" s="88">
        <v>0</v>
      </c>
      <c r="BH194" s="87">
        <v>0</v>
      </c>
      <c r="BI194" s="88">
        <v>0</v>
      </c>
      <c r="BJ194" s="88">
        <v>0</v>
      </c>
      <c r="BL194" s="85" t="s">
        <v>111</v>
      </c>
      <c r="BM194" s="86">
        <v>0</v>
      </c>
      <c r="BN194" s="88">
        <v>0</v>
      </c>
      <c r="BO194" s="87">
        <v>0</v>
      </c>
      <c r="BP194" s="88">
        <v>0</v>
      </c>
      <c r="BQ194" s="88">
        <v>0</v>
      </c>
      <c r="BS194" s="85" t="s">
        <v>111</v>
      </c>
      <c r="BT194" s="86">
        <v>0</v>
      </c>
      <c r="BU194" s="88">
        <v>0</v>
      </c>
      <c r="BV194" s="87">
        <v>0</v>
      </c>
      <c r="BW194" s="88">
        <v>0</v>
      </c>
      <c r="BX194" s="88">
        <v>0</v>
      </c>
      <c r="BZ194" s="85" t="s">
        <v>111</v>
      </c>
      <c r="CA194" s="86">
        <v>0</v>
      </c>
      <c r="CB194" s="88">
        <v>0</v>
      </c>
      <c r="CC194" s="87">
        <v>0</v>
      </c>
      <c r="CD194" s="88">
        <v>0</v>
      </c>
      <c r="CE194" s="88">
        <v>0</v>
      </c>
    </row>
    <row r="195" spans="1:83" x14ac:dyDescent="0.25">
      <c r="A195" s="85" t="s">
        <v>112</v>
      </c>
      <c r="B195" s="86">
        <v>0</v>
      </c>
      <c r="C195" s="88">
        <v>0</v>
      </c>
      <c r="D195" s="87">
        <v>0</v>
      </c>
      <c r="E195" s="88">
        <v>0</v>
      </c>
      <c r="F195" s="88">
        <v>0</v>
      </c>
      <c r="G195" s="88"/>
      <c r="H195" s="85" t="s">
        <v>112</v>
      </c>
      <c r="I195" s="86">
        <v>0</v>
      </c>
      <c r="J195" s="88">
        <v>0</v>
      </c>
      <c r="K195" s="87">
        <v>0</v>
      </c>
      <c r="L195" s="88">
        <v>0</v>
      </c>
      <c r="M195" s="88">
        <v>0</v>
      </c>
      <c r="N195" s="88"/>
      <c r="O195" s="85" t="s">
        <v>112</v>
      </c>
      <c r="P195" s="86">
        <v>0</v>
      </c>
      <c r="Q195" s="88">
        <v>0</v>
      </c>
      <c r="R195" s="87">
        <v>0</v>
      </c>
      <c r="S195" s="88">
        <v>0</v>
      </c>
      <c r="T195" s="88">
        <v>0</v>
      </c>
      <c r="U195" s="88"/>
      <c r="V195" s="85" t="s">
        <v>112</v>
      </c>
      <c r="W195" s="86">
        <v>0</v>
      </c>
      <c r="X195" s="88">
        <v>0</v>
      </c>
      <c r="Y195" s="87">
        <v>0</v>
      </c>
      <c r="Z195" s="88">
        <v>0</v>
      </c>
      <c r="AA195" s="88">
        <v>0</v>
      </c>
      <c r="AB195" s="88"/>
      <c r="AC195" s="85" t="s">
        <v>112</v>
      </c>
      <c r="AD195" s="86">
        <v>0</v>
      </c>
      <c r="AE195" s="88">
        <v>0</v>
      </c>
      <c r="AF195" s="87">
        <v>0</v>
      </c>
      <c r="AG195" s="88">
        <v>0</v>
      </c>
      <c r="AH195" s="88">
        <v>0</v>
      </c>
      <c r="AI195" s="88"/>
      <c r="AJ195" s="85" t="s">
        <v>112</v>
      </c>
      <c r="AK195" s="86">
        <v>0</v>
      </c>
      <c r="AL195" s="88">
        <v>0</v>
      </c>
      <c r="AM195" s="87">
        <v>0</v>
      </c>
      <c r="AN195" s="88">
        <v>0</v>
      </c>
      <c r="AO195" s="88">
        <v>0</v>
      </c>
      <c r="AQ195" s="85" t="s">
        <v>112</v>
      </c>
      <c r="AR195" s="86">
        <v>0</v>
      </c>
      <c r="AS195" s="88">
        <v>0</v>
      </c>
      <c r="AT195" s="87">
        <v>0</v>
      </c>
      <c r="AU195" s="88">
        <v>0</v>
      </c>
      <c r="AV195" s="88">
        <v>0</v>
      </c>
      <c r="AX195" s="85" t="s">
        <v>112</v>
      </c>
      <c r="AY195" s="86">
        <v>0</v>
      </c>
      <c r="AZ195" s="88">
        <v>0</v>
      </c>
      <c r="BA195" s="87">
        <v>0</v>
      </c>
      <c r="BB195" s="88">
        <v>0</v>
      </c>
      <c r="BC195" s="88">
        <v>0</v>
      </c>
      <c r="BE195" s="85" t="s">
        <v>112</v>
      </c>
      <c r="BF195" s="86">
        <v>0</v>
      </c>
      <c r="BG195" s="88">
        <v>0</v>
      </c>
      <c r="BH195" s="87">
        <v>0</v>
      </c>
      <c r="BI195" s="88">
        <v>0</v>
      </c>
      <c r="BJ195" s="88">
        <v>0</v>
      </c>
      <c r="BL195" s="85" t="s">
        <v>112</v>
      </c>
      <c r="BM195" s="86">
        <v>0</v>
      </c>
      <c r="BN195" s="88">
        <v>0</v>
      </c>
      <c r="BO195" s="87">
        <v>0</v>
      </c>
      <c r="BP195" s="88">
        <v>0</v>
      </c>
      <c r="BQ195" s="88">
        <v>0</v>
      </c>
      <c r="BS195" s="85" t="s">
        <v>112</v>
      </c>
      <c r="BT195" s="86">
        <v>0</v>
      </c>
      <c r="BU195" s="88">
        <v>0</v>
      </c>
      <c r="BV195" s="87">
        <v>0</v>
      </c>
      <c r="BW195" s="88">
        <v>0</v>
      </c>
      <c r="BX195" s="88">
        <v>0</v>
      </c>
      <c r="BZ195" s="85" t="s">
        <v>112</v>
      </c>
      <c r="CA195" s="86">
        <v>0</v>
      </c>
      <c r="CB195" s="88">
        <v>0</v>
      </c>
      <c r="CC195" s="87">
        <v>0</v>
      </c>
      <c r="CD195" s="88">
        <v>0</v>
      </c>
      <c r="CE195" s="88">
        <v>0</v>
      </c>
    </row>
    <row r="196" spans="1:83" x14ac:dyDescent="0.25">
      <c r="A196" s="85"/>
      <c r="B196" s="90"/>
      <c r="C196" s="100"/>
      <c r="D196" s="87"/>
      <c r="E196" s="100"/>
      <c r="F196" s="85"/>
      <c r="G196" s="85"/>
      <c r="H196" s="85"/>
      <c r="I196" s="90"/>
      <c r="J196" s="100"/>
      <c r="K196" s="87"/>
      <c r="L196" s="100"/>
      <c r="M196" s="85"/>
      <c r="N196" s="85"/>
      <c r="O196" s="85"/>
      <c r="P196" s="90"/>
      <c r="Q196" s="100"/>
      <c r="R196" s="87"/>
      <c r="S196" s="100"/>
      <c r="T196" s="85"/>
      <c r="U196" s="85"/>
      <c r="V196" s="85"/>
      <c r="W196" s="90"/>
      <c r="X196" s="100"/>
      <c r="Y196" s="87"/>
      <c r="Z196" s="100"/>
      <c r="AA196" s="85"/>
      <c r="AB196" s="85"/>
      <c r="AC196" s="85"/>
      <c r="AD196" s="90"/>
      <c r="AE196" s="100"/>
      <c r="AF196" s="87"/>
      <c r="AG196" s="100"/>
      <c r="AH196" s="85"/>
      <c r="AI196" s="85"/>
      <c r="AJ196" s="85"/>
      <c r="AK196" s="90"/>
      <c r="AL196" s="100"/>
      <c r="AM196" s="87"/>
      <c r="AN196" s="100"/>
      <c r="AO196" s="85"/>
      <c r="AQ196" s="85"/>
      <c r="AR196" s="90"/>
      <c r="AS196" s="100"/>
      <c r="AT196" s="87"/>
      <c r="AU196" s="100"/>
      <c r="AV196" s="85"/>
      <c r="AX196" s="85"/>
      <c r="AY196" s="90"/>
      <c r="AZ196" s="100"/>
      <c r="BA196" s="87"/>
      <c r="BB196" s="100"/>
      <c r="BC196" s="85"/>
      <c r="BE196" s="85"/>
      <c r="BF196" s="90"/>
      <c r="BG196" s="100"/>
      <c r="BH196" s="87"/>
      <c r="BI196" s="100"/>
      <c r="BJ196" s="85"/>
      <c r="BL196" s="85"/>
      <c r="BM196" s="90"/>
      <c r="BN196" s="100"/>
      <c r="BO196" s="87"/>
      <c r="BP196" s="100"/>
      <c r="BQ196" s="85"/>
      <c r="BS196" s="85"/>
      <c r="BT196" s="90"/>
      <c r="BU196" s="100"/>
      <c r="BV196" s="87"/>
      <c r="BW196" s="100"/>
      <c r="BX196" s="85"/>
      <c r="BZ196" s="85"/>
      <c r="CA196" s="90"/>
      <c r="CB196" s="100"/>
      <c r="CC196" s="87"/>
      <c r="CD196" s="100"/>
      <c r="CE196" s="85"/>
    </row>
    <row r="197" spans="1:83" ht="13.8" thickBot="1" x14ac:dyDescent="0.3">
      <c r="A197" s="85"/>
      <c r="B197" s="101">
        <v>206154847.14000002</v>
      </c>
      <c r="C197" s="100"/>
      <c r="D197" s="102">
        <v>1525</v>
      </c>
      <c r="E197" s="100"/>
      <c r="F197" s="117">
        <v>0.7215552472452702</v>
      </c>
      <c r="G197" s="144"/>
      <c r="H197" s="85"/>
      <c r="I197" s="101">
        <v>203406918.38</v>
      </c>
      <c r="J197" s="100"/>
      <c r="K197" s="102">
        <v>1512</v>
      </c>
      <c r="L197" s="100"/>
      <c r="M197" s="117">
        <v>0.72218087384069019</v>
      </c>
      <c r="N197" s="144"/>
      <c r="O197" s="85"/>
      <c r="P197" s="101">
        <v>200880621.41</v>
      </c>
      <c r="Q197" s="100"/>
      <c r="R197" s="102">
        <v>1499</v>
      </c>
      <c r="S197" s="100"/>
      <c r="T197" s="117">
        <v>0.72331935550784099</v>
      </c>
      <c r="U197" s="144"/>
      <c r="V197" s="85"/>
      <c r="W197" s="101">
        <v>198862835.91999999</v>
      </c>
      <c r="X197" s="100"/>
      <c r="Y197" s="102">
        <v>1486</v>
      </c>
      <c r="Z197" s="100"/>
      <c r="AA197" s="117">
        <v>0.72318474078096318</v>
      </c>
      <c r="AB197" s="144"/>
      <c r="AC197" s="85"/>
      <c r="AD197" s="101">
        <v>195745887.41000006</v>
      </c>
      <c r="AE197" s="100"/>
      <c r="AF197" s="102">
        <v>1467</v>
      </c>
      <c r="AG197" s="100"/>
      <c r="AH197" s="117">
        <v>0.72271224472949835</v>
      </c>
      <c r="AI197" s="144"/>
      <c r="AJ197" s="85"/>
      <c r="AK197" s="101">
        <v>183876223.78</v>
      </c>
      <c r="AL197" s="100"/>
      <c r="AM197" s="102">
        <v>1392</v>
      </c>
      <c r="AN197" s="100"/>
      <c r="AO197" s="117">
        <v>0.72115764764323309</v>
      </c>
      <c r="AQ197" s="85"/>
      <c r="AR197" s="101">
        <v>140410786.50000003</v>
      </c>
      <c r="AS197" s="100"/>
      <c r="AT197" s="102">
        <v>1068</v>
      </c>
      <c r="AU197" s="100"/>
      <c r="AV197" s="117">
        <v>0.71692791827032831</v>
      </c>
      <c r="AX197" s="85"/>
      <c r="AY197" s="101">
        <v>85495388.100000009</v>
      </c>
      <c r="AZ197" s="100"/>
      <c r="BA197" s="102">
        <v>671</v>
      </c>
      <c r="BB197" s="100"/>
      <c r="BC197" s="117">
        <v>0.70997820900817721</v>
      </c>
      <c r="BE197" s="85"/>
      <c r="BF197" s="101">
        <v>55034893.210000001</v>
      </c>
      <c r="BG197" s="100"/>
      <c r="BH197" s="102">
        <v>451</v>
      </c>
      <c r="BI197" s="100"/>
      <c r="BJ197" s="117">
        <v>0.71128284828059185</v>
      </c>
      <c r="BL197" s="85"/>
      <c r="BM197" s="101">
        <v>42652649.560000002</v>
      </c>
      <c r="BN197" s="100"/>
      <c r="BO197" s="102">
        <v>371</v>
      </c>
      <c r="BP197" s="100"/>
      <c r="BQ197" s="117">
        <v>0.71309467966893114</v>
      </c>
      <c r="BS197" s="85"/>
      <c r="BT197" s="101">
        <v>35668727.170000002</v>
      </c>
      <c r="BU197" s="100"/>
      <c r="BV197" s="102">
        <v>316</v>
      </c>
      <c r="BW197" s="100"/>
      <c r="BX197" s="117">
        <v>0.7050674864745774</v>
      </c>
      <c r="BZ197" s="85"/>
      <c r="CA197" s="101">
        <v>0</v>
      </c>
      <c r="CB197" s="100"/>
      <c r="CC197" s="102">
        <v>0</v>
      </c>
      <c r="CD197" s="100"/>
      <c r="CE197" s="117">
        <v>0</v>
      </c>
    </row>
    <row r="198" spans="1:83" ht="13.8" thickTop="1" x14ac:dyDescent="0.25">
      <c r="A198" s="85"/>
      <c r="B198" s="90"/>
      <c r="C198" s="100"/>
      <c r="D198" s="87"/>
      <c r="E198" s="100"/>
      <c r="F198" s="85"/>
      <c r="G198" s="85"/>
      <c r="H198" s="85"/>
      <c r="I198" s="90"/>
      <c r="J198" s="100"/>
      <c r="K198" s="87"/>
      <c r="L198" s="100"/>
      <c r="M198" s="85"/>
      <c r="N198" s="85"/>
      <c r="O198" s="85"/>
      <c r="P198" s="90"/>
      <c r="Q198" s="100"/>
      <c r="R198" s="87"/>
      <c r="S198" s="100"/>
      <c r="T198" s="85"/>
      <c r="U198" s="85"/>
      <c r="V198" s="85"/>
      <c r="W198" s="90"/>
      <c r="X198" s="100"/>
      <c r="Y198" s="87"/>
      <c r="Z198" s="100"/>
      <c r="AA198" s="85"/>
      <c r="AB198" s="85"/>
      <c r="AC198" s="85"/>
      <c r="AD198" s="90"/>
      <c r="AE198" s="100"/>
      <c r="AF198" s="87"/>
      <c r="AG198" s="100"/>
      <c r="AH198" s="85"/>
      <c r="AI198" s="85"/>
      <c r="AJ198" s="85"/>
      <c r="AK198" s="90"/>
      <c r="AL198" s="100"/>
      <c r="AM198" s="87"/>
      <c r="AN198" s="100"/>
      <c r="AO198" s="85"/>
      <c r="AQ198" s="85"/>
      <c r="AR198" s="90"/>
      <c r="AS198" s="100"/>
      <c r="AT198" s="87"/>
      <c r="AU198" s="100"/>
      <c r="AV198" s="85"/>
      <c r="AX198" s="85"/>
      <c r="AY198" s="90"/>
      <c r="AZ198" s="100"/>
      <c r="BA198" s="87"/>
      <c r="BB198" s="100"/>
      <c r="BC198" s="85"/>
      <c r="BE198" s="85"/>
      <c r="BF198" s="90"/>
      <c r="BG198" s="100"/>
      <c r="BH198" s="87"/>
      <c r="BI198" s="100"/>
      <c r="BJ198" s="85"/>
      <c r="BL198" s="85"/>
      <c r="BM198" s="90"/>
      <c r="BN198" s="100"/>
      <c r="BO198" s="87"/>
      <c r="BP198" s="100"/>
      <c r="BQ198" s="85"/>
      <c r="BS198" s="85"/>
      <c r="BT198" s="90"/>
      <c r="BU198" s="100"/>
      <c r="BV198" s="87"/>
      <c r="BW198" s="100"/>
      <c r="BX198" s="85"/>
      <c r="BZ198" s="85"/>
      <c r="CA198" s="90"/>
      <c r="CB198" s="100"/>
      <c r="CC198" s="87"/>
      <c r="CD198" s="100"/>
      <c r="CE198" s="85"/>
    </row>
    <row r="199" spans="1:83" x14ac:dyDescent="0.25">
      <c r="A199" s="85"/>
      <c r="B199" s="90"/>
      <c r="C199" s="100"/>
      <c r="D199" s="87"/>
      <c r="E199" s="100"/>
      <c r="F199" s="85"/>
      <c r="G199" s="85"/>
      <c r="H199" s="85"/>
      <c r="I199" s="90"/>
      <c r="J199" s="100"/>
      <c r="K199" s="87"/>
      <c r="L199" s="100"/>
      <c r="M199" s="85"/>
      <c r="N199" s="85"/>
      <c r="O199" s="85"/>
      <c r="P199" s="90"/>
      <c r="Q199" s="100"/>
      <c r="R199" s="87"/>
      <c r="S199" s="100"/>
      <c r="T199" s="85"/>
      <c r="U199" s="85"/>
      <c r="V199" s="85"/>
      <c r="W199" s="90"/>
      <c r="X199" s="100"/>
      <c r="Y199" s="87"/>
      <c r="Z199" s="100"/>
      <c r="AA199" s="85"/>
      <c r="AB199" s="85"/>
      <c r="AC199" s="85"/>
      <c r="AD199" s="90"/>
      <c r="AE199" s="100"/>
      <c r="AF199" s="87"/>
      <c r="AG199" s="100"/>
      <c r="AH199" s="85"/>
      <c r="AI199" s="85"/>
      <c r="AJ199" s="85"/>
      <c r="AK199" s="90"/>
      <c r="AL199" s="100"/>
      <c r="AM199" s="87"/>
      <c r="AN199" s="100"/>
      <c r="AO199" s="85"/>
      <c r="AQ199" s="85"/>
      <c r="AR199" s="90"/>
      <c r="AS199" s="100"/>
      <c r="AT199" s="87"/>
      <c r="AU199" s="100"/>
      <c r="AV199" s="85"/>
      <c r="AX199" s="85"/>
      <c r="AY199" s="90"/>
      <c r="AZ199" s="100"/>
      <c r="BA199" s="87"/>
      <c r="BB199" s="100"/>
      <c r="BC199" s="85"/>
      <c r="BE199" s="85"/>
      <c r="BF199" s="90"/>
      <c r="BG199" s="100"/>
      <c r="BH199" s="87"/>
      <c r="BI199" s="100"/>
      <c r="BJ199" s="85"/>
      <c r="BL199" s="85"/>
      <c r="BM199" s="90"/>
      <c r="BN199" s="100"/>
      <c r="BO199" s="87"/>
      <c r="BP199" s="100"/>
      <c r="BQ199" s="85"/>
      <c r="BS199" s="85"/>
      <c r="BT199" s="90"/>
      <c r="BU199" s="100"/>
      <c r="BV199" s="87"/>
      <c r="BW199" s="100"/>
      <c r="BX199" s="85"/>
      <c r="BZ199" s="85"/>
      <c r="CA199" s="90"/>
      <c r="CB199" s="100"/>
      <c r="CC199" s="87"/>
      <c r="CD199" s="100"/>
      <c r="CE199" s="85"/>
    </row>
    <row r="200" spans="1:83" x14ac:dyDescent="0.25">
      <c r="A200" s="91" t="s">
        <v>113</v>
      </c>
      <c r="B200" s="94"/>
      <c r="C200" s="92"/>
      <c r="D200" s="95"/>
      <c r="E200" s="92"/>
      <c r="F200" s="93"/>
      <c r="G200" s="93"/>
      <c r="H200" s="91" t="s">
        <v>113</v>
      </c>
      <c r="I200" s="94"/>
      <c r="J200" s="92"/>
      <c r="K200" s="95"/>
      <c r="L200" s="92"/>
      <c r="M200" s="93"/>
      <c r="N200" s="93"/>
      <c r="O200" s="91" t="s">
        <v>113</v>
      </c>
      <c r="P200" s="94"/>
      <c r="Q200" s="92"/>
      <c r="R200" s="95"/>
      <c r="S200" s="92"/>
      <c r="T200" s="93"/>
      <c r="U200" s="93"/>
      <c r="V200" s="91" t="s">
        <v>113</v>
      </c>
      <c r="W200" s="94"/>
      <c r="X200" s="92"/>
      <c r="Y200" s="95"/>
      <c r="Z200" s="92"/>
      <c r="AA200" s="93"/>
      <c r="AB200" s="93"/>
      <c r="AC200" s="91" t="s">
        <v>113</v>
      </c>
      <c r="AD200" s="94"/>
      <c r="AE200" s="92"/>
      <c r="AF200" s="95"/>
      <c r="AG200" s="92"/>
      <c r="AH200" s="93"/>
      <c r="AI200" s="93"/>
      <c r="AJ200" s="91" t="s">
        <v>113</v>
      </c>
      <c r="AK200" s="94"/>
      <c r="AL200" s="92"/>
      <c r="AM200" s="95"/>
      <c r="AN200" s="92"/>
      <c r="AO200" s="93"/>
      <c r="AQ200" s="91" t="s">
        <v>113</v>
      </c>
      <c r="AR200" s="94"/>
      <c r="AS200" s="92"/>
      <c r="AT200" s="95"/>
      <c r="AU200" s="92"/>
      <c r="AV200" s="93"/>
      <c r="AX200" s="91" t="s">
        <v>113</v>
      </c>
      <c r="AY200" s="94"/>
      <c r="AZ200" s="92"/>
      <c r="BA200" s="95"/>
      <c r="BB200" s="92"/>
      <c r="BC200" s="93"/>
      <c r="BE200" s="91" t="s">
        <v>113</v>
      </c>
      <c r="BF200" s="94"/>
      <c r="BG200" s="92"/>
      <c r="BH200" s="95"/>
      <c r="BI200" s="92"/>
      <c r="BJ200" s="93"/>
      <c r="BL200" s="91" t="s">
        <v>113</v>
      </c>
      <c r="BM200" s="94"/>
      <c r="BN200" s="92"/>
      <c r="BO200" s="95"/>
      <c r="BP200" s="92"/>
      <c r="BQ200" s="93"/>
      <c r="BS200" s="91" t="s">
        <v>113</v>
      </c>
      <c r="BT200" s="94"/>
      <c r="BU200" s="92"/>
      <c r="BV200" s="95"/>
      <c r="BW200" s="92"/>
      <c r="BX200" s="93"/>
      <c r="BZ200" s="91" t="s">
        <v>113</v>
      </c>
      <c r="CA200" s="94"/>
      <c r="CB200" s="92"/>
      <c r="CC200" s="95"/>
      <c r="CD200" s="92"/>
      <c r="CE200" s="93"/>
    </row>
    <row r="201" spans="1:83" x14ac:dyDescent="0.25">
      <c r="A201" s="93"/>
      <c r="B201" s="94"/>
      <c r="C201" s="92"/>
      <c r="D201" s="95"/>
      <c r="E201" s="92"/>
      <c r="F201" s="93"/>
      <c r="G201" s="93"/>
      <c r="H201" s="93"/>
      <c r="I201" s="94"/>
      <c r="J201" s="92"/>
      <c r="K201" s="95"/>
      <c r="L201" s="92"/>
      <c r="M201" s="93"/>
      <c r="N201" s="93"/>
      <c r="O201" s="93"/>
      <c r="P201" s="94"/>
      <c r="Q201" s="92"/>
      <c r="R201" s="95"/>
      <c r="S201" s="92"/>
      <c r="T201" s="93"/>
      <c r="U201" s="93"/>
      <c r="V201" s="93"/>
      <c r="W201" s="94"/>
      <c r="X201" s="92"/>
      <c r="Y201" s="95"/>
      <c r="Z201" s="92"/>
      <c r="AA201" s="93"/>
      <c r="AB201" s="93"/>
      <c r="AC201" s="93"/>
      <c r="AD201" s="94"/>
      <c r="AE201" s="92"/>
      <c r="AF201" s="95"/>
      <c r="AG201" s="92"/>
      <c r="AH201" s="93"/>
      <c r="AI201" s="93"/>
      <c r="AJ201" s="93"/>
      <c r="AK201" s="94"/>
      <c r="AL201" s="92"/>
      <c r="AM201" s="95"/>
      <c r="AN201" s="92"/>
      <c r="AO201" s="93"/>
      <c r="AQ201" s="93"/>
      <c r="AR201" s="94"/>
      <c r="AS201" s="92"/>
      <c r="AT201" s="95"/>
      <c r="AU201" s="92"/>
      <c r="AV201" s="93"/>
      <c r="AX201" s="93"/>
      <c r="AY201" s="94"/>
      <c r="AZ201" s="92"/>
      <c r="BA201" s="95"/>
      <c r="BB201" s="92"/>
      <c r="BC201" s="93"/>
      <c r="BE201" s="93"/>
      <c r="BF201" s="94"/>
      <c r="BG201" s="92"/>
      <c r="BH201" s="95"/>
      <c r="BI201" s="92"/>
      <c r="BJ201" s="93"/>
      <c r="BL201" s="93"/>
      <c r="BM201" s="94"/>
      <c r="BN201" s="92"/>
      <c r="BO201" s="95"/>
      <c r="BP201" s="92"/>
      <c r="BQ201" s="93"/>
      <c r="BS201" s="93"/>
      <c r="BT201" s="94"/>
      <c r="BU201" s="92"/>
      <c r="BV201" s="95"/>
      <c r="BW201" s="92"/>
      <c r="BX201" s="93"/>
      <c r="BZ201" s="93"/>
      <c r="CA201" s="94"/>
      <c r="CB201" s="92"/>
      <c r="CC201" s="95"/>
      <c r="CD201" s="92"/>
      <c r="CE201" s="93"/>
    </row>
    <row r="202" spans="1:83" ht="26.4" x14ac:dyDescent="0.25">
      <c r="A202" s="96" t="s">
        <v>114</v>
      </c>
      <c r="B202" s="97" t="s">
        <v>25</v>
      </c>
      <c r="C202" s="98" t="s">
        <v>26</v>
      </c>
      <c r="D202" s="99" t="s">
        <v>27</v>
      </c>
      <c r="E202" s="98" t="s">
        <v>26</v>
      </c>
      <c r="F202" s="118"/>
      <c r="G202" s="118"/>
      <c r="H202" s="96" t="s">
        <v>114</v>
      </c>
      <c r="I202" s="97" t="s">
        <v>25</v>
      </c>
      <c r="J202" s="98" t="s">
        <v>26</v>
      </c>
      <c r="K202" s="99" t="s">
        <v>27</v>
      </c>
      <c r="L202" s="98" t="s">
        <v>26</v>
      </c>
      <c r="M202" s="118"/>
      <c r="N202" s="118"/>
      <c r="O202" s="96" t="s">
        <v>114</v>
      </c>
      <c r="P202" s="97" t="s">
        <v>25</v>
      </c>
      <c r="Q202" s="98" t="s">
        <v>26</v>
      </c>
      <c r="R202" s="99" t="s">
        <v>27</v>
      </c>
      <c r="S202" s="98" t="s">
        <v>26</v>
      </c>
      <c r="T202" s="118"/>
      <c r="U202" s="118"/>
      <c r="V202" s="96" t="s">
        <v>114</v>
      </c>
      <c r="W202" s="97" t="s">
        <v>25</v>
      </c>
      <c r="X202" s="98" t="s">
        <v>26</v>
      </c>
      <c r="Y202" s="99" t="s">
        <v>27</v>
      </c>
      <c r="Z202" s="98" t="s">
        <v>26</v>
      </c>
      <c r="AA202" s="118"/>
      <c r="AB202" s="118"/>
      <c r="AC202" s="96" t="s">
        <v>114</v>
      </c>
      <c r="AD202" s="97" t="s">
        <v>25</v>
      </c>
      <c r="AE202" s="98" t="s">
        <v>26</v>
      </c>
      <c r="AF202" s="99" t="s">
        <v>27</v>
      </c>
      <c r="AG202" s="98" t="s">
        <v>26</v>
      </c>
      <c r="AH202" s="118"/>
      <c r="AI202" s="118"/>
      <c r="AJ202" s="96" t="s">
        <v>114</v>
      </c>
      <c r="AK202" s="97" t="s">
        <v>25</v>
      </c>
      <c r="AL202" s="98" t="s">
        <v>26</v>
      </c>
      <c r="AM202" s="99" t="s">
        <v>27</v>
      </c>
      <c r="AN202" s="98" t="s">
        <v>26</v>
      </c>
      <c r="AO202" s="118"/>
      <c r="AQ202" s="96" t="s">
        <v>114</v>
      </c>
      <c r="AR202" s="97" t="s">
        <v>25</v>
      </c>
      <c r="AS202" s="98" t="s">
        <v>26</v>
      </c>
      <c r="AT202" s="99" t="s">
        <v>27</v>
      </c>
      <c r="AU202" s="98" t="s">
        <v>26</v>
      </c>
      <c r="AV202" s="118"/>
      <c r="AX202" s="96" t="s">
        <v>114</v>
      </c>
      <c r="AY202" s="97" t="s">
        <v>25</v>
      </c>
      <c r="AZ202" s="98" t="s">
        <v>26</v>
      </c>
      <c r="BA202" s="99" t="s">
        <v>27</v>
      </c>
      <c r="BB202" s="98" t="s">
        <v>26</v>
      </c>
      <c r="BC202" s="118"/>
      <c r="BE202" s="96" t="s">
        <v>114</v>
      </c>
      <c r="BF202" s="97" t="s">
        <v>25</v>
      </c>
      <c r="BG202" s="98" t="s">
        <v>26</v>
      </c>
      <c r="BH202" s="99" t="s">
        <v>27</v>
      </c>
      <c r="BI202" s="98" t="s">
        <v>26</v>
      </c>
      <c r="BJ202" s="118"/>
      <c r="BL202" s="96" t="s">
        <v>114</v>
      </c>
      <c r="BM202" s="97" t="s">
        <v>25</v>
      </c>
      <c r="BN202" s="98" t="s">
        <v>26</v>
      </c>
      <c r="BO202" s="99" t="s">
        <v>27</v>
      </c>
      <c r="BP202" s="98" t="s">
        <v>26</v>
      </c>
      <c r="BQ202" s="118"/>
      <c r="BS202" s="96" t="s">
        <v>114</v>
      </c>
      <c r="BT202" s="97" t="s">
        <v>25</v>
      </c>
      <c r="BU202" s="98" t="s">
        <v>26</v>
      </c>
      <c r="BV202" s="99" t="s">
        <v>27</v>
      </c>
      <c r="BW202" s="98" t="s">
        <v>26</v>
      </c>
      <c r="BX202" s="118"/>
      <c r="BZ202" s="96" t="s">
        <v>114</v>
      </c>
      <c r="CA202" s="97" t="s">
        <v>25</v>
      </c>
      <c r="CB202" s="98" t="s">
        <v>26</v>
      </c>
      <c r="CC202" s="99" t="s">
        <v>27</v>
      </c>
      <c r="CD202" s="98" t="s">
        <v>26</v>
      </c>
      <c r="CE202" s="118"/>
    </row>
    <row r="203" spans="1:83" x14ac:dyDescent="0.25">
      <c r="A203" s="93"/>
      <c r="B203" s="94"/>
      <c r="C203" s="92"/>
      <c r="D203" s="95"/>
      <c r="E203" s="92"/>
      <c r="F203" s="119"/>
      <c r="G203" s="119"/>
      <c r="H203" s="93"/>
      <c r="I203" s="94"/>
      <c r="J203" s="92"/>
      <c r="K203" s="95"/>
      <c r="L203" s="92"/>
      <c r="M203" s="119"/>
      <c r="N203" s="119"/>
      <c r="O203" s="93"/>
      <c r="P203" s="94"/>
      <c r="Q203" s="92"/>
      <c r="R203" s="95"/>
      <c r="S203" s="92"/>
      <c r="T203" s="119"/>
      <c r="U203" s="119"/>
      <c r="V203" s="93"/>
      <c r="W203" s="94"/>
      <c r="X203" s="92"/>
      <c r="Y203" s="95"/>
      <c r="Z203" s="92"/>
      <c r="AA203" s="119"/>
      <c r="AB203" s="119"/>
      <c r="AC203" s="93"/>
      <c r="AD203" s="94"/>
      <c r="AE203" s="92"/>
      <c r="AF203" s="95"/>
      <c r="AG203" s="92"/>
      <c r="AH203" s="119"/>
      <c r="AI203" s="119"/>
      <c r="AJ203" s="93"/>
      <c r="AK203" s="94"/>
      <c r="AL203" s="92"/>
      <c r="AM203" s="95"/>
      <c r="AN203" s="92"/>
      <c r="AO203" s="119"/>
      <c r="AQ203" s="93"/>
      <c r="AR203" s="94"/>
      <c r="AS203" s="92"/>
      <c r="AT203" s="95"/>
      <c r="AU203" s="92"/>
      <c r="AV203" s="119"/>
      <c r="AX203" s="93"/>
      <c r="AY203" s="94"/>
      <c r="AZ203" s="92"/>
      <c r="BA203" s="95"/>
      <c r="BB203" s="92"/>
      <c r="BC203" s="119"/>
      <c r="BE203" s="93"/>
      <c r="BF203" s="94"/>
      <c r="BG203" s="92"/>
      <c r="BH203" s="95"/>
      <c r="BI203" s="92"/>
      <c r="BJ203" s="119"/>
      <c r="BL203" s="93"/>
      <c r="BM203" s="94"/>
      <c r="BN203" s="92"/>
      <c r="BO203" s="95"/>
      <c r="BP203" s="92"/>
      <c r="BQ203" s="119"/>
      <c r="BS203" s="93"/>
      <c r="BT203" s="94"/>
      <c r="BU203" s="92"/>
      <c r="BV203" s="95"/>
      <c r="BW203" s="92"/>
      <c r="BX203" s="119"/>
      <c r="BZ203" s="93"/>
      <c r="CA203" s="94"/>
      <c r="CB203" s="92"/>
      <c r="CC203" s="95"/>
      <c r="CD203" s="92"/>
      <c r="CE203" s="119"/>
    </row>
    <row r="204" spans="1:83" x14ac:dyDescent="0.25">
      <c r="A204" s="85" t="s">
        <v>115</v>
      </c>
      <c r="B204" s="86">
        <v>0</v>
      </c>
      <c r="C204" s="88">
        <v>0</v>
      </c>
      <c r="D204" s="112">
        <v>0</v>
      </c>
      <c r="E204" s="88">
        <v>0</v>
      </c>
      <c r="F204" s="120"/>
      <c r="G204" s="120"/>
      <c r="H204" s="85" t="s">
        <v>115</v>
      </c>
      <c r="I204" s="86">
        <v>0</v>
      </c>
      <c r="J204" s="88">
        <v>0</v>
      </c>
      <c r="K204" s="112">
        <v>0</v>
      </c>
      <c r="L204" s="88">
        <v>0</v>
      </c>
      <c r="M204" s="120"/>
      <c r="N204" s="120"/>
      <c r="O204" s="85" t="s">
        <v>115</v>
      </c>
      <c r="P204" s="86">
        <v>0</v>
      </c>
      <c r="Q204" s="88">
        <v>0</v>
      </c>
      <c r="R204" s="112">
        <v>0</v>
      </c>
      <c r="S204" s="88">
        <v>0</v>
      </c>
      <c r="T204" s="120"/>
      <c r="U204" s="120"/>
      <c r="V204" s="85" t="s">
        <v>115</v>
      </c>
      <c r="W204" s="86">
        <v>0</v>
      </c>
      <c r="X204" s="88">
        <v>0</v>
      </c>
      <c r="Y204" s="112">
        <v>0</v>
      </c>
      <c r="Z204" s="88">
        <v>0</v>
      </c>
      <c r="AA204" s="120"/>
      <c r="AB204" s="120"/>
      <c r="AC204" s="85" t="s">
        <v>115</v>
      </c>
      <c r="AD204" s="86">
        <v>0</v>
      </c>
      <c r="AE204" s="88">
        <v>0</v>
      </c>
      <c r="AF204" s="112">
        <v>0</v>
      </c>
      <c r="AG204" s="88">
        <v>0</v>
      </c>
      <c r="AH204" s="120"/>
      <c r="AI204" s="120"/>
      <c r="AJ204" s="85" t="s">
        <v>115</v>
      </c>
      <c r="AK204" s="86">
        <v>0</v>
      </c>
      <c r="AL204" s="88">
        <v>0</v>
      </c>
      <c r="AM204" s="112">
        <v>0</v>
      </c>
      <c r="AN204" s="88">
        <v>0</v>
      </c>
      <c r="AO204" s="120"/>
      <c r="AQ204" s="85" t="s">
        <v>115</v>
      </c>
      <c r="AR204" s="86">
        <v>0</v>
      </c>
      <c r="AS204" s="88">
        <v>0</v>
      </c>
      <c r="AT204" s="112">
        <v>0</v>
      </c>
      <c r="AU204" s="88">
        <v>0</v>
      </c>
      <c r="AV204" s="120"/>
      <c r="AX204" s="85" t="s">
        <v>115</v>
      </c>
      <c r="AY204" s="86">
        <v>0</v>
      </c>
      <c r="AZ204" s="88">
        <v>0</v>
      </c>
      <c r="BA204" s="112">
        <v>0</v>
      </c>
      <c r="BB204" s="88">
        <v>0</v>
      </c>
      <c r="BC204" s="120"/>
      <c r="BE204" s="85" t="s">
        <v>115</v>
      </c>
      <c r="BF204" s="86">
        <v>0</v>
      </c>
      <c r="BG204" s="88">
        <v>0</v>
      </c>
      <c r="BH204" s="112">
        <v>0</v>
      </c>
      <c r="BI204" s="88">
        <v>0</v>
      </c>
      <c r="BJ204" s="120"/>
      <c r="BL204" s="85" t="s">
        <v>115</v>
      </c>
      <c r="BM204" s="86">
        <v>0</v>
      </c>
      <c r="BN204" s="88">
        <v>0</v>
      </c>
      <c r="BO204" s="112">
        <v>0</v>
      </c>
      <c r="BP204" s="88">
        <v>0</v>
      </c>
      <c r="BQ204" s="120"/>
      <c r="BS204" s="85" t="s">
        <v>115</v>
      </c>
      <c r="BT204" s="86">
        <v>0</v>
      </c>
      <c r="BU204" s="88">
        <v>0</v>
      </c>
      <c r="BV204" s="112">
        <v>0</v>
      </c>
      <c r="BW204" s="88">
        <v>0</v>
      </c>
      <c r="BX204" s="120"/>
      <c r="BZ204" s="85" t="s">
        <v>115</v>
      </c>
      <c r="CA204" s="86">
        <v>0</v>
      </c>
      <c r="CB204" s="88">
        <v>0</v>
      </c>
      <c r="CC204" s="112">
        <v>0</v>
      </c>
      <c r="CD204" s="88">
        <v>0</v>
      </c>
      <c r="CE204" s="120"/>
    </row>
    <row r="205" spans="1:83" x14ac:dyDescent="0.25">
      <c r="A205" s="85" t="s">
        <v>116</v>
      </c>
      <c r="B205" s="86">
        <v>0</v>
      </c>
      <c r="C205" s="88">
        <v>0</v>
      </c>
      <c r="D205" s="112">
        <v>0</v>
      </c>
      <c r="E205" s="88">
        <v>0</v>
      </c>
      <c r="F205" s="120"/>
      <c r="G205" s="120"/>
      <c r="H205" s="85" t="s">
        <v>116</v>
      </c>
      <c r="I205" s="86">
        <v>0</v>
      </c>
      <c r="J205" s="88">
        <v>0</v>
      </c>
      <c r="K205" s="112">
        <v>0</v>
      </c>
      <c r="L205" s="88">
        <v>0</v>
      </c>
      <c r="M205" s="120"/>
      <c r="N205" s="120"/>
      <c r="O205" s="85" t="s">
        <v>116</v>
      </c>
      <c r="P205" s="86">
        <v>0</v>
      </c>
      <c r="Q205" s="88">
        <v>0</v>
      </c>
      <c r="R205" s="112">
        <v>0</v>
      </c>
      <c r="S205" s="88">
        <v>0</v>
      </c>
      <c r="T205" s="120"/>
      <c r="U205" s="120"/>
      <c r="V205" s="85" t="s">
        <v>116</v>
      </c>
      <c r="W205" s="86">
        <v>0</v>
      </c>
      <c r="X205" s="88">
        <v>0</v>
      </c>
      <c r="Y205" s="112">
        <v>0</v>
      </c>
      <c r="Z205" s="88">
        <v>0</v>
      </c>
      <c r="AA205" s="120"/>
      <c r="AB205" s="120"/>
      <c r="AC205" s="85" t="s">
        <v>116</v>
      </c>
      <c r="AD205" s="86">
        <v>0</v>
      </c>
      <c r="AE205" s="88">
        <v>0</v>
      </c>
      <c r="AF205" s="112">
        <v>0</v>
      </c>
      <c r="AG205" s="88">
        <v>0</v>
      </c>
      <c r="AH205" s="120"/>
      <c r="AI205" s="120"/>
      <c r="AJ205" s="85" t="s">
        <v>116</v>
      </c>
      <c r="AK205" s="86">
        <v>0</v>
      </c>
      <c r="AL205" s="88">
        <v>0</v>
      </c>
      <c r="AM205" s="112">
        <v>0</v>
      </c>
      <c r="AN205" s="88">
        <v>0</v>
      </c>
      <c r="AO205" s="120"/>
      <c r="AQ205" s="85" t="s">
        <v>116</v>
      </c>
      <c r="AR205" s="86">
        <v>0</v>
      </c>
      <c r="AS205" s="88">
        <v>0</v>
      </c>
      <c r="AT205" s="112">
        <v>0</v>
      </c>
      <c r="AU205" s="88">
        <v>0</v>
      </c>
      <c r="AV205" s="120"/>
      <c r="AX205" s="85" t="s">
        <v>116</v>
      </c>
      <c r="AY205" s="86">
        <v>0</v>
      </c>
      <c r="AZ205" s="88">
        <v>0</v>
      </c>
      <c r="BA205" s="112">
        <v>0</v>
      </c>
      <c r="BB205" s="88">
        <v>0</v>
      </c>
      <c r="BC205" s="120"/>
      <c r="BE205" s="85" t="s">
        <v>116</v>
      </c>
      <c r="BF205" s="86">
        <v>0</v>
      </c>
      <c r="BG205" s="88">
        <v>0</v>
      </c>
      <c r="BH205" s="112">
        <v>0</v>
      </c>
      <c r="BI205" s="88">
        <v>0</v>
      </c>
      <c r="BJ205" s="120"/>
      <c r="BL205" s="85" t="s">
        <v>116</v>
      </c>
      <c r="BM205" s="86">
        <v>0</v>
      </c>
      <c r="BN205" s="88">
        <v>0</v>
      </c>
      <c r="BO205" s="112">
        <v>0</v>
      </c>
      <c r="BP205" s="88">
        <v>0</v>
      </c>
      <c r="BQ205" s="120"/>
      <c r="BS205" s="85" t="s">
        <v>116</v>
      </c>
      <c r="BT205" s="86">
        <v>0</v>
      </c>
      <c r="BU205" s="88">
        <v>0</v>
      </c>
      <c r="BV205" s="112">
        <v>0</v>
      </c>
      <c r="BW205" s="88">
        <v>0</v>
      </c>
      <c r="BX205" s="120"/>
      <c r="BZ205" s="85" t="s">
        <v>116</v>
      </c>
      <c r="CA205" s="86">
        <v>0</v>
      </c>
      <c r="CB205" s="88">
        <v>0</v>
      </c>
      <c r="CC205" s="112">
        <v>0</v>
      </c>
      <c r="CD205" s="88">
        <v>0</v>
      </c>
      <c r="CE205" s="120"/>
    </row>
    <row r="206" spans="1:83" x14ac:dyDescent="0.25">
      <c r="A206" s="85" t="s">
        <v>117</v>
      </c>
      <c r="B206" s="86">
        <v>22291179.190000001</v>
      </c>
      <c r="C206" s="88">
        <v>0.10812832925952032</v>
      </c>
      <c r="D206" s="112">
        <v>182</v>
      </c>
      <c r="E206" s="88">
        <v>0.11934426229508197</v>
      </c>
      <c r="F206" s="120"/>
      <c r="G206" s="120"/>
      <c r="H206" s="85" t="s">
        <v>117</v>
      </c>
      <c r="I206" s="86">
        <v>22285176.569999997</v>
      </c>
      <c r="J206" s="88">
        <v>0.10955958011402224</v>
      </c>
      <c r="K206" s="112">
        <v>182</v>
      </c>
      <c r="L206" s="88">
        <v>0.12037037037037036</v>
      </c>
      <c r="M206" s="120"/>
      <c r="N206" s="120"/>
      <c r="O206" s="85" t="s">
        <v>117</v>
      </c>
      <c r="P206" s="86">
        <v>22271594.529999994</v>
      </c>
      <c r="Q206" s="88">
        <v>0.11086980104737615</v>
      </c>
      <c r="R206" s="112">
        <v>182</v>
      </c>
      <c r="S206" s="88">
        <v>0.12141427618412275</v>
      </c>
      <c r="T206" s="120"/>
      <c r="U206" s="120"/>
      <c r="V206" s="85" t="s">
        <v>117</v>
      </c>
      <c r="W206" s="86">
        <v>22188421.159999993</v>
      </c>
      <c r="X206" s="88">
        <v>0.11157650979555633</v>
      </c>
      <c r="Y206" s="112">
        <v>181</v>
      </c>
      <c r="Z206" s="88">
        <v>0.12180349932705249</v>
      </c>
      <c r="AA206" s="120"/>
      <c r="AB206" s="120"/>
      <c r="AC206" s="85" t="s">
        <v>117</v>
      </c>
      <c r="AD206" s="86">
        <v>22174578.049999997</v>
      </c>
      <c r="AE206" s="88">
        <v>0.11328247220619343</v>
      </c>
      <c r="AF206" s="112">
        <v>181</v>
      </c>
      <c r="AG206" s="88">
        <v>0.12338104976141787</v>
      </c>
      <c r="AH206" s="120"/>
      <c r="AI206" s="120"/>
      <c r="AJ206" s="85" t="s">
        <v>117</v>
      </c>
      <c r="AK206" s="86">
        <v>17161339.690000001</v>
      </c>
      <c r="AL206" s="88">
        <v>9.3330933914179154E-2</v>
      </c>
      <c r="AM206" s="112">
        <v>141</v>
      </c>
      <c r="AN206" s="88">
        <v>0.10129310344827586</v>
      </c>
      <c r="AO206" s="120"/>
      <c r="AQ206" s="85" t="s">
        <v>117</v>
      </c>
      <c r="AR206" s="86">
        <v>5805628.5299999984</v>
      </c>
      <c r="AS206" s="88">
        <v>4.1347453957890877E-2</v>
      </c>
      <c r="AT206" s="112">
        <v>52</v>
      </c>
      <c r="AU206" s="88">
        <v>4.8689138576779027E-2</v>
      </c>
      <c r="AV206" s="120"/>
      <c r="AX206" s="85" t="s">
        <v>117</v>
      </c>
      <c r="AY206" s="86">
        <v>405265.35</v>
      </c>
      <c r="AZ206" s="88">
        <v>4.7402013021565536E-3</v>
      </c>
      <c r="BA206" s="112">
        <v>5</v>
      </c>
      <c r="BB206" s="88">
        <v>7.4515648286140089E-3</v>
      </c>
      <c r="BC206" s="120"/>
      <c r="BE206" s="85" t="s">
        <v>117</v>
      </c>
      <c r="BF206" s="86">
        <v>0</v>
      </c>
      <c r="BG206" s="88">
        <v>0</v>
      </c>
      <c r="BH206" s="112">
        <v>0</v>
      </c>
      <c r="BI206" s="88">
        <v>0</v>
      </c>
      <c r="BJ206" s="120"/>
      <c r="BL206" s="85" t="s">
        <v>117</v>
      </c>
      <c r="BM206" s="86">
        <v>0</v>
      </c>
      <c r="BN206" s="88">
        <v>0</v>
      </c>
      <c r="BO206" s="112">
        <v>0</v>
      </c>
      <c r="BP206" s="88">
        <v>0</v>
      </c>
      <c r="BQ206" s="120"/>
      <c r="BS206" s="85" t="s">
        <v>117</v>
      </c>
      <c r="BT206" s="86">
        <v>0</v>
      </c>
      <c r="BU206" s="88">
        <v>0</v>
      </c>
      <c r="BV206" s="112">
        <v>0</v>
      </c>
      <c r="BW206" s="88">
        <v>0</v>
      </c>
      <c r="BX206" s="120"/>
      <c r="BZ206" s="85" t="s">
        <v>117</v>
      </c>
      <c r="CA206" s="86">
        <v>0</v>
      </c>
      <c r="CB206" s="88">
        <v>0</v>
      </c>
      <c r="CC206" s="112">
        <v>0</v>
      </c>
      <c r="CD206" s="88">
        <v>0</v>
      </c>
      <c r="CE206" s="120"/>
    </row>
    <row r="207" spans="1:83" x14ac:dyDescent="0.25">
      <c r="A207" s="85" t="s">
        <v>118</v>
      </c>
      <c r="B207" s="86">
        <v>22057157.020000003</v>
      </c>
      <c r="C207" s="88">
        <v>0.10699315260349401</v>
      </c>
      <c r="D207" s="112">
        <v>189</v>
      </c>
      <c r="E207" s="88">
        <v>0.12393442622950819</v>
      </c>
      <c r="F207" s="120"/>
      <c r="G207" s="120"/>
      <c r="H207" s="85" t="s">
        <v>118</v>
      </c>
      <c r="I207" s="86">
        <v>21668596.020000003</v>
      </c>
      <c r="J207" s="88">
        <v>0.10652831374948241</v>
      </c>
      <c r="K207" s="112">
        <v>186</v>
      </c>
      <c r="L207" s="88">
        <v>0.12301587301587301</v>
      </c>
      <c r="M207" s="120"/>
      <c r="N207" s="120"/>
      <c r="O207" s="85" t="s">
        <v>118</v>
      </c>
      <c r="P207" s="86">
        <v>21671826.910000004</v>
      </c>
      <c r="Q207" s="88">
        <v>0.10788410926789954</v>
      </c>
      <c r="R207" s="112">
        <v>186</v>
      </c>
      <c r="S207" s="88">
        <v>0.12408272181454302</v>
      </c>
      <c r="T207" s="120"/>
      <c r="U207" s="120"/>
      <c r="V207" s="85" t="s">
        <v>118</v>
      </c>
      <c r="W207" s="86">
        <v>21587172.07</v>
      </c>
      <c r="X207" s="88">
        <v>0.10855307363053117</v>
      </c>
      <c r="Y207" s="112">
        <v>185</v>
      </c>
      <c r="Z207" s="88">
        <v>0.12449528936742935</v>
      </c>
      <c r="AA207" s="120"/>
      <c r="AB207" s="120"/>
      <c r="AC207" s="85" t="s">
        <v>118</v>
      </c>
      <c r="AD207" s="86">
        <v>19972082.300000001</v>
      </c>
      <c r="AE207" s="88">
        <v>0.1020306610997524</v>
      </c>
      <c r="AF207" s="112">
        <v>171</v>
      </c>
      <c r="AG207" s="88">
        <v>0.1165644171779141</v>
      </c>
      <c r="AH207" s="120"/>
      <c r="AI207" s="120"/>
      <c r="AJ207" s="85" t="s">
        <v>118</v>
      </c>
      <c r="AK207" s="86">
        <v>15645195.5</v>
      </c>
      <c r="AL207" s="88">
        <v>8.5085473142622298E-2</v>
      </c>
      <c r="AM207" s="112">
        <v>131</v>
      </c>
      <c r="AN207" s="88">
        <v>9.4109195402298854E-2</v>
      </c>
      <c r="AO207" s="120"/>
      <c r="AQ207" s="85" t="s">
        <v>118</v>
      </c>
      <c r="AR207" s="86">
        <v>7615408.7000000011</v>
      </c>
      <c r="AS207" s="88">
        <v>5.4236635872700549E-2</v>
      </c>
      <c r="AT207" s="112">
        <v>62</v>
      </c>
      <c r="AU207" s="88">
        <v>5.8052434456928842E-2</v>
      </c>
      <c r="AV207" s="120"/>
      <c r="AX207" s="85" t="s">
        <v>118</v>
      </c>
      <c r="AY207" s="86">
        <v>176805</v>
      </c>
      <c r="AZ207" s="88">
        <v>2.0680062858267787E-3</v>
      </c>
      <c r="BA207" s="112">
        <v>1</v>
      </c>
      <c r="BB207" s="88">
        <v>1.4903129657228018E-3</v>
      </c>
      <c r="BC207" s="120"/>
      <c r="BE207" s="85" t="s">
        <v>118</v>
      </c>
      <c r="BF207" s="86">
        <v>0</v>
      </c>
      <c r="BG207" s="88">
        <v>0</v>
      </c>
      <c r="BH207" s="112">
        <v>0</v>
      </c>
      <c r="BI207" s="88">
        <v>0</v>
      </c>
      <c r="BJ207" s="120"/>
      <c r="BL207" s="85" t="s">
        <v>118</v>
      </c>
      <c r="BM207" s="86">
        <v>0</v>
      </c>
      <c r="BN207" s="88">
        <v>0</v>
      </c>
      <c r="BO207" s="112">
        <v>0</v>
      </c>
      <c r="BP207" s="88">
        <v>0</v>
      </c>
      <c r="BQ207" s="120"/>
      <c r="BS207" s="85" t="s">
        <v>118</v>
      </c>
      <c r="BT207" s="86">
        <v>0</v>
      </c>
      <c r="BU207" s="88">
        <v>0</v>
      </c>
      <c r="BV207" s="112">
        <v>0</v>
      </c>
      <c r="BW207" s="88">
        <v>0</v>
      </c>
      <c r="BX207" s="120"/>
      <c r="BZ207" s="85" t="s">
        <v>118</v>
      </c>
      <c r="CA207" s="86">
        <v>0</v>
      </c>
      <c r="CB207" s="88">
        <v>0</v>
      </c>
      <c r="CC207" s="112">
        <v>0</v>
      </c>
      <c r="CD207" s="88">
        <v>0</v>
      </c>
      <c r="CE207" s="120"/>
    </row>
    <row r="208" spans="1:83" x14ac:dyDescent="0.25">
      <c r="A208" s="85" t="s">
        <v>119</v>
      </c>
      <c r="B208" s="86">
        <v>95770679.130000025</v>
      </c>
      <c r="C208" s="88">
        <v>0.46455700876614381</v>
      </c>
      <c r="D208" s="112">
        <v>614</v>
      </c>
      <c r="E208" s="88">
        <v>0.40262295081967214</v>
      </c>
      <c r="F208" s="120"/>
      <c r="G208" s="120"/>
      <c r="H208" s="85" t="s">
        <v>119</v>
      </c>
      <c r="I208" s="86">
        <v>94678024.709999993</v>
      </c>
      <c r="J208" s="88">
        <v>0.46546118226482708</v>
      </c>
      <c r="K208" s="112">
        <v>608</v>
      </c>
      <c r="L208" s="88">
        <v>0.40211640211640209</v>
      </c>
      <c r="M208" s="120"/>
      <c r="N208" s="120"/>
      <c r="O208" s="85" t="s">
        <v>119</v>
      </c>
      <c r="P208" s="86">
        <v>92965979.889999971</v>
      </c>
      <c r="Q208" s="88">
        <v>0.46279217595735711</v>
      </c>
      <c r="R208" s="112">
        <v>600</v>
      </c>
      <c r="S208" s="88">
        <v>0.40026684456304201</v>
      </c>
      <c r="T208" s="120"/>
      <c r="U208" s="120"/>
      <c r="V208" s="85" t="s">
        <v>119</v>
      </c>
      <c r="W208" s="86">
        <v>91481928.560000032</v>
      </c>
      <c r="X208" s="88">
        <v>0.46002526382959785</v>
      </c>
      <c r="Y208" s="112">
        <v>591</v>
      </c>
      <c r="Z208" s="88">
        <v>0.39771197846567968</v>
      </c>
      <c r="AA208" s="120"/>
      <c r="AB208" s="120"/>
      <c r="AC208" s="85" t="s">
        <v>119</v>
      </c>
      <c r="AD208" s="86">
        <v>89304227.939999998</v>
      </c>
      <c r="AE208" s="88">
        <v>0.4562253088513048</v>
      </c>
      <c r="AF208" s="112">
        <v>580</v>
      </c>
      <c r="AG208" s="88">
        <v>0.39536468984321743</v>
      </c>
      <c r="AH208" s="120"/>
      <c r="AI208" s="120"/>
      <c r="AJ208" s="85" t="s">
        <v>119</v>
      </c>
      <c r="AK208" s="86">
        <v>78721792.839999989</v>
      </c>
      <c r="AL208" s="88">
        <v>0.42812382820188444</v>
      </c>
      <c r="AM208" s="112">
        <v>517</v>
      </c>
      <c r="AN208" s="88">
        <v>0.37140804597701149</v>
      </c>
      <c r="AO208" s="120"/>
      <c r="AQ208" s="85" t="s">
        <v>119</v>
      </c>
      <c r="AR208" s="86">
        <v>45544852.74000001</v>
      </c>
      <c r="AS208" s="88">
        <v>0.32436861779134035</v>
      </c>
      <c r="AT208" s="112">
        <v>285</v>
      </c>
      <c r="AU208" s="88">
        <v>0.26685393258426965</v>
      </c>
      <c r="AV208" s="120"/>
      <c r="AX208" s="85" t="s">
        <v>119</v>
      </c>
      <c r="AY208" s="86">
        <v>3424965.5</v>
      </c>
      <c r="AZ208" s="88">
        <v>4.0060236886625696E-2</v>
      </c>
      <c r="BA208" s="112">
        <v>17</v>
      </c>
      <c r="BB208" s="88">
        <v>2.533532041728763E-2</v>
      </c>
      <c r="BC208" s="120"/>
      <c r="BE208" s="85" t="s">
        <v>119</v>
      </c>
      <c r="BF208" s="86">
        <v>0</v>
      </c>
      <c r="BG208" s="88">
        <v>0</v>
      </c>
      <c r="BH208" s="112">
        <v>0</v>
      </c>
      <c r="BI208" s="88">
        <v>0</v>
      </c>
      <c r="BJ208" s="120"/>
      <c r="BL208" s="85" t="s">
        <v>119</v>
      </c>
      <c r="BM208" s="86">
        <v>0</v>
      </c>
      <c r="BN208" s="88">
        <v>0</v>
      </c>
      <c r="BO208" s="112">
        <v>0</v>
      </c>
      <c r="BP208" s="88">
        <v>0</v>
      </c>
      <c r="BQ208" s="120"/>
      <c r="BS208" s="85" t="s">
        <v>119</v>
      </c>
      <c r="BT208" s="86">
        <v>0</v>
      </c>
      <c r="BU208" s="88">
        <v>0</v>
      </c>
      <c r="BV208" s="112">
        <v>0</v>
      </c>
      <c r="BW208" s="88">
        <v>0</v>
      </c>
      <c r="BX208" s="120"/>
      <c r="BZ208" s="85" t="s">
        <v>119</v>
      </c>
      <c r="CA208" s="86">
        <v>0</v>
      </c>
      <c r="CB208" s="88">
        <v>0</v>
      </c>
      <c r="CC208" s="112">
        <v>0</v>
      </c>
      <c r="CD208" s="88">
        <v>0</v>
      </c>
      <c r="CE208" s="120"/>
    </row>
    <row r="209" spans="1:83" x14ac:dyDescent="0.25">
      <c r="A209" s="85" t="s">
        <v>120</v>
      </c>
      <c r="B209" s="86">
        <v>65718150.629999988</v>
      </c>
      <c r="C209" s="88">
        <v>0.31878052610313212</v>
      </c>
      <c r="D209" s="112">
        <v>536</v>
      </c>
      <c r="E209" s="88">
        <v>0.35147540983606557</v>
      </c>
      <c r="F209" s="120"/>
      <c r="G209" s="120"/>
      <c r="H209" s="85" t="s">
        <v>120</v>
      </c>
      <c r="I209" s="86">
        <v>64458743.840000004</v>
      </c>
      <c r="J209" s="88">
        <v>0.31689553311839519</v>
      </c>
      <c r="K209" s="112">
        <v>532</v>
      </c>
      <c r="L209" s="88">
        <v>0.35185185185185186</v>
      </c>
      <c r="M209" s="120"/>
      <c r="N209" s="120"/>
      <c r="O209" s="85" t="s">
        <v>120</v>
      </c>
      <c r="P209" s="86">
        <v>63656162.970000029</v>
      </c>
      <c r="Q209" s="88">
        <v>0.31688553392154711</v>
      </c>
      <c r="R209" s="112">
        <v>527</v>
      </c>
      <c r="S209" s="88">
        <v>0.35156771180787194</v>
      </c>
      <c r="T209" s="120"/>
      <c r="U209" s="120"/>
      <c r="V209" s="85" t="s">
        <v>120</v>
      </c>
      <c r="W209" s="86">
        <v>63291593.549999982</v>
      </c>
      <c r="X209" s="88">
        <v>0.31826758004930283</v>
      </c>
      <c r="Y209" s="112">
        <v>525</v>
      </c>
      <c r="Z209" s="88">
        <v>0.35329744279946163</v>
      </c>
      <c r="AA209" s="120"/>
      <c r="AB209" s="120"/>
      <c r="AC209" s="85" t="s">
        <v>120</v>
      </c>
      <c r="AD209" s="86">
        <v>62896969.190000013</v>
      </c>
      <c r="AE209" s="88">
        <v>0.32131949244102898</v>
      </c>
      <c r="AF209" s="112">
        <v>522</v>
      </c>
      <c r="AG209" s="88">
        <v>0.35582822085889571</v>
      </c>
      <c r="AH209" s="120"/>
      <c r="AI209" s="120"/>
      <c r="AJ209" s="85" t="s">
        <v>120</v>
      </c>
      <c r="AK209" s="86">
        <v>57154427.450000025</v>
      </c>
      <c r="AL209" s="88">
        <v>0.31083098333791559</v>
      </c>
      <c r="AM209" s="112">
        <v>488</v>
      </c>
      <c r="AN209" s="88">
        <v>0.35057471264367818</v>
      </c>
      <c r="AO209" s="120"/>
      <c r="AQ209" s="85" t="s">
        <v>120</v>
      </c>
      <c r="AR209" s="86">
        <v>26103934.969999999</v>
      </c>
      <c r="AS209" s="88">
        <v>0.18591117976538069</v>
      </c>
      <c r="AT209" s="112">
        <v>228</v>
      </c>
      <c r="AU209" s="88">
        <v>0.21348314606741572</v>
      </c>
      <c r="AV209" s="120"/>
      <c r="AX209" s="85" t="s">
        <v>120</v>
      </c>
      <c r="AY209" s="86">
        <v>2793768.85</v>
      </c>
      <c r="AZ209" s="88">
        <v>3.2677421695919522E-2</v>
      </c>
      <c r="BA209" s="112">
        <v>28</v>
      </c>
      <c r="BB209" s="88">
        <v>4.1728763040238454E-2</v>
      </c>
      <c r="BC209" s="120"/>
      <c r="BE209" s="85" t="s">
        <v>120</v>
      </c>
      <c r="BF209" s="86">
        <v>0</v>
      </c>
      <c r="BG209" s="88">
        <v>0</v>
      </c>
      <c r="BH209" s="112">
        <v>0</v>
      </c>
      <c r="BI209" s="88">
        <v>0</v>
      </c>
      <c r="BJ209" s="120"/>
      <c r="BL209" s="85" t="s">
        <v>120</v>
      </c>
      <c r="BM209" s="86">
        <v>0</v>
      </c>
      <c r="BN209" s="88">
        <v>0</v>
      </c>
      <c r="BO209" s="112">
        <v>0</v>
      </c>
      <c r="BP209" s="88">
        <v>0</v>
      </c>
      <c r="BQ209" s="120"/>
      <c r="BS209" s="85" t="s">
        <v>120</v>
      </c>
      <c r="BT209" s="86">
        <v>0</v>
      </c>
      <c r="BU209" s="88">
        <v>0</v>
      </c>
      <c r="BV209" s="112">
        <v>0</v>
      </c>
      <c r="BW209" s="88">
        <v>0</v>
      </c>
      <c r="BX209" s="120"/>
      <c r="BZ209" s="85" t="s">
        <v>120</v>
      </c>
      <c r="CA209" s="86">
        <v>0</v>
      </c>
      <c r="CB209" s="88">
        <v>0</v>
      </c>
      <c r="CC209" s="112">
        <v>0</v>
      </c>
      <c r="CD209" s="88">
        <v>0</v>
      </c>
      <c r="CE209" s="120"/>
    </row>
    <row r="210" spans="1:83" x14ac:dyDescent="0.25">
      <c r="A210" s="85" t="s">
        <v>121</v>
      </c>
      <c r="B210" s="86">
        <v>317681.17</v>
      </c>
      <c r="C210" s="88">
        <v>1.540983267709744E-3</v>
      </c>
      <c r="D210" s="112">
        <v>4</v>
      </c>
      <c r="E210" s="88">
        <v>2.6229508196721311E-3</v>
      </c>
      <c r="F210" s="120"/>
      <c r="G210" s="120"/>
      <c r="H210" s="85" t="s">
        <v>121</v>
      </c>
      <c r="I210" s="86">
        <v>316377.24</v>
      </c>
      <c r="J210" s="88">
        <v>1.5553907532729612E-3</v>
      </c>
      <c r="K210" s="112">
        <v>4</v>
      </c>
      <c r="L210" s="88">
        <v>2.6455026455026454E-3</v>
      </c>
      <c r="M210" s="120"/>
      <c r="N210" s="120"/>
      <c r="O210" s="85" t="s">
        <v>121</v>
      </c>
      <c r="P210" s="86">
        <v>315057.11</v>
      </c>
      <c r="Q210" s="88">
        <v>1.5683798058199164E-3</v>
      </c>
      <c r="R210" s="112">
        <v>4</v>
      </c>
      <c r="S210" s="88">
        <v>2.66844563042028E-3</v>
      </c>
      <c r="T210" s="120"/>
      <c r="U210" s="120"/>
      <c r="V210" s="85" t="s">
        <v>121</v>
      </c>
      <c r="W210" s="86">
        <v>166595.58000000002</v>
      </c>
      <c r="X210" s="88">
        <v>8.3774114569611839E-4</v>
      </c>
      <c r="Y210" s="112">
        <v>2</v>
      </c>
      <c r="Z210" s="88">
        <v>1.3458950201884253E-3</v>
      </c>
      <c r="AA210" s="120"/>
      <c r="AB210" s="120"/>
      <c r="AC210" s="85" t="s">
        <v>121</v>
      </c>
      <c r="AD210" s="86">
        <v>165242.43</v>
      </c>
      <c r="AE210" s="88">
        <v>8.4416808029223658E-4</v>
      </c>
      <c r="AF210" s="112">
        <v>2</v>
      </c>
      <c r="AG210" s="88">
        <v>1.3633265167007499E-3</v>
      </c>
      <c r="AH210" s="120"/>
      <c r="AI210" s="120"/>
      <c r="AJ210" s="85" t="s">
        <v>121</v>
      </c>
      <c r="AK210" s="86">
        <v>163872.47</v>
      </c>
      <c r="AL210" s="88">
        <v>8.9121076467214345E-4</v>
      </c>
      <c r="AM210" s="112">
        <v>2</v>
      </c>
      <c r="AN210" s="88">
        <v>1.4367816091954023E-3</v>
      </c>
      <c r="AO210" s="120"/>
      <c r="AQ210" s="85" t="s">
        <v>121</v>
      </c>
      <c r="AR210" s="86">
        <v>80752.7</v>
      </c>
      <c r="AS210" s="88">
        <v>5.7511749640402421E-4</v>
      </c>
      <c r="AT210" s="112">
        <v>1</v>
      </c>
      <c r="AU210" s="88">
        <v>9.3632958801498128E-4</v>
      </c>
      <c r="AV210" s="120"/>
      <c r="AX210" s="85" t="s">
        <v>121</v>
      </c>
      <c r="AY210" s="86">
        <v>80063.490000000005</v>
      </c>
      <c r="AZ210" s="88">
        <v>9.3646560100240066E-4</v>
      </c>
      <c r="BA210" s="112">
        <v>1</v>
      </c>
      <c r="BB210" s="88">
        <v>1.4903129657228018E-3</v>
      </c>
      <c r="BC210" s="120"/>
      <c r="BE210" s="85" t="s">
        <v>121</v>
      </c>
      <c r="BF210" s="86">
        <v>0</v>
      </c>
      <c r="BG210" s="88">
        <v>0</v>
      </c>
      <c r="BH210" s="112">
        <v>0</v>
      </c>
      <c r="BI210" s="88">
        <v>0</v>
      </c>
      <c r="BJ210" s="120"/>
      <c r="BL210" s="85" t="s">
        <v>121</v>
      </c>
      <c r="BM210" s="86">
        <v>226509.43</v>
      </c>
      <c r="BN210" s="88">
        <v>5.310559422137805E-3</v>
      </c>
      <c r="BO210" s="112">
        <v>3</v>
      </c>
      <c r="BP210" s="88">
        <v>8.0862533692722376E-3</v>
      </c>
      <c r="BQ210" s="120"/>
      <c r="BS210" s="85" t="s">
        <v>121</v>
      </c>
      <c r="BT210" s="86">
        <v>225760.68</v>
      </c>
      <c r="BU210" s="88">
        <v>6.3293730366100988E-3</v>
      </c>
      <c r="BV210" s="112">
        <v>3</v>
      </c>
      <c r="BW210" s="88">
        <v>9.4936708860759497E-3</v>
      </c>
      <c r="BX210" s="120"/>
      <c r="BZ210" s="85" t="s">
        <v>121</v>
      </c>
      <c r="CA210" s="86">
        <v>0</v>
      </c>
      <c r="CB210" s="88">
        <v>0</v>
      </c>
      <c r="CC210" s="112">
        <v>0</v>
      </c>
      <c r="CD210" s="88">
        <v>0</v>
      </c>
      <c r="CE210" s="120"/>
    </row>
    <row r="211" spans="1:83" x14ac:dyDescent="0.25">
      <c r="A211" s="85" t="s">
        <v>122</v>
      </c>
      <c r="B211" s="86">
        <v>0</v>
      </c>
      <c r="C211" s="88">
        <v>0</v>
      </c>
      <c r="D211" s="112">
        <v>0</v>
      </c>
      <c r="E211" s="88">
        <v>0</v>
      </c>
      <c r="F211" s="120"/>
      <c r="G211" s="120"/>
      <c r="H211" s="85" t="s">
        <v>122</v>
      </c>
      <c r="I211" s="86">
        <v>0</v>
      </c>
      <c r="J211" s="88">
        <v>0</v>
      </c>
      <c r="K211" s="112">
        <v>0</v>
      </c>
      <c r="L211" s="88">
        <v>0</v>
      </c>
      <c r="M211" s="120"/>
      <c r="N211" s="120"/>
      <c r="O211" s="85" t="s">
        <v>122</v>
      </c>
      <c r="P211" s="86">
        <v>0</v>
      </c>
      <c r="Q211" s="88">
        <v>0</v>
      </c>
      <c r="R211" s="112">
        <v>0</v>
      </c>
      <c r="S211" s="88">
        <v>0</v>
      </c>
      <c r="T211" s="120"/>
      <c r="U211" s="120"/>
      <c r="V211" s="85" t="s">
        <v>122</v>
      </c>
      <c r="W211" s="86">
        <v>147125</v>
      </c>
      <c r="X211" s="88">
        <v>7.3983154931566255E-4</v>
      </c>
      <c r="Y211" s="112">
        <v>2</v>
      </c>
      <c r="Z211" s="88">
        <v>1.3458950201884253E-3</v>
      </c>
      <c r="AA211" s="120"/>
      <c r="AB211" s="120"/>
      <c r="AC211" s="85" t="s">
        <v>122</v>
      </c>
      <c r="AD211" s="86">
        <v>1232787.5</v>
      </c>
      <c r="AE211" s="88">
        <v>6.297897321428071E-3</v>
      </c>
      <c r="AF211" s="112">
        <v>11</v>
      </c>
      <c r="AG211" s="88">
        <v>7.498295841854124E-3</v>
      </c>
      <c r="AH211" s="120"/>
      <c r="AI211" s="120"/>
      <c r="AJ211" s="85" t="s">
        <v>122</v>
      </c>
      <c r="AK211" s="86">
        <v>15029595.83</v>
      </c>
      <c r="AL211" s="88">
        <v>8.1737570638726317E-2</v>
      </c>
      <c r="AM211" s="112">
        <v>113</v>
      </c>
      <c r="AN211" s="88">
        <v>8.1178160919540235E-2</v>
      </c>
      <c r="AO211" s="120"/>
      <c r="AQ211" s="85" t="s">
        <v>122</v>
      </c>
      <c r="AR211" s="86">
        <v>55260208.860000037</v>
      </c>
      <c r="AS211" s="88">
        <v>0.3935609951162834</v>
      </c>
      <c r="AT211" s="112">
        <v>440</v>
      </c>
      <c r="AU211" s="88">
        <v>0.41198501872659177</v>
      </c>
      <c r="AV211" s="120"/>
      <c r="AX211" s="85" t="s">
        <v>122</v>
      </c>
      <c r="AY211" s="86">
        <v>78614519.910000011</v>
      </c>
      <c r="AZ211" s="88">
        <v>0.91951766822846903</v>
      </c>
      <c r="BA211" s="112">
        <v>619</v>
      </c>
      <c r="BB211" s="88">
        <v>0.92250372578241435</v>
      </c>
      <c r="BC211" s="120"/>
      <c r="BE211" s="85" t="s">
        <v>122</v>
      </c>
      <c r="BF211" s="86">
        <v>55034893.210000001</v>
      </c>
      <c r="BG211" s="88">
        <v>1</v>
      </c>
      <c r="BH211" s="112">
        <v>451</v>
      </c>
      <c r="BI211" s="88">
        <v>1</v>
      </c>
      <c r="BJ211" s="120"/>
      <c r="BL211" s="85" t="s">
        <v>122</v>
      </c>
      <c r="BM211" s="86">
        <v>42426140.130000018</v>
      </c>
      <c r="BN211" s="88">
        <v>0.99468944057786224</v>
      </c>
      <c r="BO211" s="112">
        <v>368</v>
      </c>
      <c r="BP211" s="88">
        <v>0.99191374663072773</v>
      </c>
      <c r="BQ211" s="120"/>
      <c r="BS211" s="85" t="s">
        <v>122</v>
      </c>
      <c r="BT211" s="86">
        <v>35442966.489999995</v>
      </c>
      <c r="BU211" s="88">
        <v>0.99367062696338992</v>
      </c>
      <c r="BV211" s="112">
        <v>313</v>
      </c>
      <c r="BW211" s="88">
        <v>0.990506329113924</v>
      </c>
      <c r="BX211" s="120"/>
      <c r="BZ211" s="85" t="s">
        <v>122</v>
      </c>
      <c r="CA211" s="86">
        <v>0</v>
      </c>
      <c r="CB211" s="88">
        <v>0</v>
      </c>
      <c r="CC211" s="112">
        <v>0</v>
      </c>
      <c r="CD211" s="88">
        <v>0</v>
      </c>
      <c r="CE211" s="120"/>
    </row>
    <row r="212" spans="1:83" x14ac:dyDescent="0.25">
      <c r="A212" s="85" t="s">
        <v>123</v>
      </c>
      <c r="B212" s="86">
        <v>0</v>
      </c>
      <c r="C212" s="88">
        <v>0</v>
      </c>
      <c r="D212" s="112">
        <v>0</v>
      </c>
      <c r="E212" s="88">
        <v>0</v>
      </c>
      <c r="F212" s="120"/>
      <c r="G212" s="120"/>
      <c r="H212" s="85" t="s">
        <v>123</v>
      </c>
      <c r="I212" s="86">
        <v>0</v>
      </c>
      <c r="J212" s="88">
        <v>0</v>
      </c>
      <c r="K212" s="112">
        <v>0</v>
      </c>
      <c r="L212" s="88">
        <v>0</v>
      </c>
      <c r="M212" s="120"/>
      <c r="N212" s="120"/>
      <c r="O212" s="85" t="s">
        <v>123</v>
      </c>
      <c r="P212" s="86">
        <v>0</v>
      </c>
      <c r="Q212" s="88">
        <v>0</v>
      </c>
      <c r="R212" s="112">
        <v>0</v>
      </c>
      <c r="S212" s="88">
        <v>0</v>
      </c>
      <c r="T212" s="120"/>
      <c r="U212" s="120"/>
      <c r="V212" s="85" t="s">
        <v>123</v>
      </c>
      <c r="W212" s="86">
        <v>0</v>
      </c>
      <c r="X212" s="88">
        <v>0</v>
      </c>
      <c r="Y212" s="112">
        <v>0</v>
      </c>
      <c r="Z212" s="88">
        <v>0</v>
      </c>
      <c r="AA212" s="120"/>
      <c r="AB212" s="120"/>
      <c r="AC212" s="85" t="s">
        <v>123</v>
      </c>
      <c r="AD212" s="86">
        <v>0</v>
      </c>
      <c r="AE212" s="88">
        <v>0</v>
      </c>
      <c r="AF212" s="112">
        <v>0</v>
      </c>
      <c r="AG212" s="88">
        <v>0</v>
      </c>
      <c r="AH212" s="120"/>
      <c r="AI212" s="120"/>
      <c r="AJ212" s="85" t="s">
        <v>123</v>
      </c>
      <c r="AK212" s="86">
        <v>0</v>
      </c>
      <c r="AL212" s="88">
        <v>0</v>
      </c>
      <c r="AM212" s="112">
        <v>0</v>
      </c>
      <c r="AN212" s="88">
        <v>0</v>
      </c>
      <c r="AO212" s="120"/>
      <c r="AQ212" s="85" t="s">
        <v>123</v>
      </c>
      <c r="AR212" s="86">
        <v>0</v>
      </c>
      <c r="AS212" s="88">
        <v>0</v>
      </c>
      <c r="AT212" s="112">
        <v>0</v>
      </c>
      <c r="AU212" s="88">
        <v>0</v>
      </c>
      <c r="AV212" s="120"/>
      <c r="AX212" s="85" t="s">
        <v>123</v>
      </c>
      <c r="AY212" s="86">
        <v>0</v>
      </c>
      <c r="AZ212" s="88">
        <v>0</v>
      </c>
      <c r="BA212" s="112">
        <v>0</v>
      </c>
      <c r="BB212" s="88">
        <v>0</v>
      </c>
      <c r="BC212" s="120"/>
      <c r="BE212" s="85" t="s">
        <v>123</v>
      </c>
      <c r="BF212" s="86">
        <v>0</v>
      </c>
      <c r="BG212" s="88">
        <v>0</v>
      </c>
      <c r="BH212" s="112">
        <v>0</v>
      </c>
      <c r="BI212" s="88">
        <v>0</v>
      </c>
      <c r="BJ212" s="120"/>
      <c r="BL212" s="85" t="s">
        <v>123</v>
      </c>
      <c r="BM212" s="86">
        <v>0</v>
      </c>
      <c r="BN212" s="88">
        <v>0</v>
      </c>
      <c r="BO212" s="112">
        <v>0</v>
      </c>
      <c r="BP212" s="88">
        <v>0</v>
      </c>
      <c r="BQ212" s="120"/>
      <c r="BS212" s="85" t="s">
        <v>123</v>
      </c>
      <c r="BT212" s="86">
        <v>0</v>
      </c>
      <c r="BU212" s="88">
        <v>0</v>
      </c>
      <c r="BV212" s="112">
        <v>0</v>
      </c>
      <c r="BW212" s="88">
        <v>0</v>
      </c>
      <c r="BX212" s="120"/>
      <c r="BZ212" s="85" t="s">
        <v>123</v>
      </c>
      <c r="CA212" s="86">
        <v>0</v>
      </c>
      <c r="CB212" s="88">
        <v>0</v>
      </c>
      <c r="CC212" s="112">
        <v>0</v>
      </c>
      <c r="CD212" s="88">
        <v>0</v>
      </c>
      <c r="CE212" s="120"/>
    </row>
    <row r="213" spans="1:83" x14ac:dyDescent="0.25">
      <c r="A213" s="85" t="s">
        <v>124</v>
      </c>
      <c r="B213" s="86">
        <v>0</v>
      </c>
      <c r="C213" s="88">
        <v>0</v>
      </c>
      <c r="D213" s="112">
        <v>0</v>
      </c>
      <c r="E213" s="88">
        <v>0</v>
      </c>
      <c r="F213" s="120"/>
      <c r="G213" s="120"/>
      <c r="H213" s="85" t="s">
        <v>124</v>
      </c>
      <c r="I213" s="86">
        <v>0</v>
      </c>
      <c r="J213" s="88">
        <v>0</v>
      </c>
      <c r="K213" s="112">
        <v>0</v>
      </c>
      <c r="L213" s="88">
        <v>0</v>
      </c>
      <c r="M213" s="120"/>
      <c r="N213" s="120"/>
      <c r="O213" s="85" t="s">
        <v>124</v>
      </c>
      <c r="P213" s="86">
        <v>0</v>
      </c>
      <c r="Q213" s="88">
        <v>0</v>
      </c>
      <c r="R213" s="112">
        <v>0</v>
      </c>
      <c r="S213" s="88">
        <v>0</v>
      </c>
      <c r="T213" s="120"/>
      <c r="U213" s="120"/>
      <c r="V213" s="85" t="s">
        <v>124</v>
      </c>
      <c r="W213" s="86">
        <v>0</v>
      </c>
      <c r="X213" s="88">
        <v>0</v>
      </c>
      <c r="Y213" s="112">
        <v>0</v>
      </c>
      <c r="Z213" s="88">
        <v>0</v>
      </c>
      <c r="AA213" s="120"/>
      <c r="AB213" s="120"/>
      <c r="AC213" s="85" t="s">
        <v>124</v>
      </c>
      <c r="AD213" s="86">
        <v>0</v>
      </c>
      <c r="AE213" s="88">
        <v>0</v>
      </c>
      <c r="AF213" s="112">
        <v>0</v>
      </c>
      <c r="AG213" s="88">
        <v>0</v>
      </c>
      <c r="AH213" s="120"/>
      <c r="AI213" s="120"/>
      <c r="AJ213" s="85" t="s">
        <v>124</v>
      </c>
      <c r="AK213" s="86">
        <v>0</v>
      </c>
      <c r="AL213" s="88">
        <v>0</v>
      </c>
      <c r="AM213" s="112">
        <v>0</v>
      </c>
      <c r="AN213" s="88">
        <v>0</v>
      </c>
      <c r="AO213" s="120"/>
      <c r="AQ213" s="85" t="s">
        <v>124</v>
      </c>
      <c r="AR213" s="86">
        <v>0</v>
      </c>
      <c r="AS213" s="88">
        <v>0</v>
      </c>
      <c r="AT213" s="112">
        <v>0</v>
      </c>
      <c r="AU213" s="88">
        <v>0</v>
      </c>
      <c r="AV213" s="120"/>
      <c r="AX213" s="85" t="s">
        <v>124</v>
      </c>
      <c r="AY213" s="86">
        <v>0</v>
      </c>
      <c r="AZ213" s="88">
        <v>0</v>
      </c>
      <c r="BA213" s="112">
        <v>0</v>
      </c>
      <c r="BB213" s="88">
        <v>0</v>
      </c>
      <c r="BC213" s="120"/>
      <c r="BE213" s="85" t="s">
        <v>124</v>
      </c>
      <c r="BF213" s="86">
        <v>0</v>
      </c>
      <c r="BG213" s="88">
        <v>0</v>
      </c>
      <c r="BH213" s="112">
        <v>0</v>
      </c>
      <c r="BI213" s="88">
        <v>0</v>
      </c>
      <c r="BJ213" s="120"/>
      <c r="BL213" s="85" t="s">
        <v>124</v>
      </c>
      <c r="BM213" s="86">
        <v>0</v>
      </c>
      <c r="BN213" s="88">
        <v>0</v>
      </c>
      <c r="BO213" s="112">
        <v>0</v>
      </c>
      <c r="BP213" s="88">
        <v>0</v>
      </c>
      <c r="BQ213" s="120"/>
      <c r="BS213" s="85" t="s">
        <v>124</v>
      </c>
      <c r="BT213" s="86">
        <v>0</v>
      </c>
      <c r="BU213" s="88">
        <v>0</v>
      </c>
      <c r="BV213" s="112">
        <v>0</v>
      </c>
      <c r="BW213" s="88">
        <v>0</v>
      </c>
      <c r="BX213" s="120"/>
      <c r="BZ213" s="85" t="s">
        <v>124</v>
      </c>
      <c r="CA213" s="86">
        <v>0</v>
      </c>
      <c r="CB213" s="88">
        <v>0</v>
      </c>
      <c r="CC213" s="112">
        <v>0</v>
      </c>
      <c r="CD213" s="88">
        <v>0</v>
      </c>
      <c r="CE213" s="120"/>
    </row>
    <row r="214" spans="1:83" x14ac:dyDescent="0.25">
      <c r="A214" s="85" t="s">
        <v>125</v>
      </c>
      <c r="B214" s="86">
        <v>0</v>
      </c>
      <c r="C214" s="88">
        <v>0</v>
      </c>
      <c r="D214" s="112">
        <v>0</v>
      </c>
      <c r="E214" s="88">
        <v>0</v>
      </c>
      <c r="F214" s="120"/>
      <c r="G214" s="120"/>
      <c r="H214" s="85" t="s">
        <v>125</v>
      </c>
      <c r="I214" s="86">
        <v>0</v>
      </c>
      <c r="J214" s="88">
        <v>0</v>
      </c>
      <c r="K214" s="112">
        <v>0</v>
      </c>
      <c r="L214" s="88">
        <v>0</v>
      </c>
      <c r="M214" s="120"/>
      <c r="N214" s="120"/>
      <c r="O214" s="85" t="s">
        <v>125</v>
      </c>
      <c r="P214" s="86">
        <v>0</v>
      </c>
      <c r="Q214" s="88">
        <v>0</v>
      </c>
      <c r="R214" s="112">
        <v>0</v>
      </c>
      <c r="S214" s="88">
        <v>0</v>
      </c>
      <c r="T214" s="120"/>
      <c r="U214" s="120"/>
      <c r="V214" s="85" t="s">
        <v>125</v>
      </c>
      <c r="W214" s="86">
        <v>0</v>
      </c>
      <c r="X214" s="88">
        <v>0</v>
      </c>
      <c r="Y214" s="112">
        <v>0</v>
      </c>
      <c r="Z214" s="88">
        <v>0</v>
      </c>
      <c r="AA214" s="120"/>
      <c r="AB214" s="120"/>
      <c r="AC214" s="85" t="s">
        <v>125</v>
      </c>
      <c r="AD214" s="86">
        <v>0</v>
      </c>
      <c r="AE214" s="88">
        <v>0</v>
      </c>
      <c r="AF214" s="112">
        <v>0</v>
      </c>
      <c r="AG214" s="88">
        <v>0</v>
      </c>
      <c r="AH214" s="120"/>
      <c r="AI214" s="120"/>
      <c r="AJ214" s="85" t="s">
        <v>125</v>
      </c>
      <c r="AK214" s="86">
        <v>0</v>
      </c>
      <c r="AL214" s="88">
        <v>0</v>
      </c>
      <c r="AM214" s="112">
        <v>0</v>
      </c>
      <c r="AN214" s="88">
        <v>0</v>
      </c>
      <c r="AO214" s="120"/>
      <c r="AQ214" s="85" t="s">
        <v>125</v>
      </c>
      <c r="AR214" s="86">
        <v>0</v>
      </c>
      <c r="AS214" s="88">
        <v>0</v>
      </c>
      <c r="AT214" s="112">
        <v>0</v>
      </c>
      <c r="AU214" s="88">
        <v>0</v>
      </c>
      <c r="AV214" s="120"/>
      <c r="AX214" s="85" t="s">
        <v>125</v>
      </c>
      <c r="AY214" s="86">
        <v>0</v>
      </c>
      <c r="AZ214" s="88">
        <v>0</v>
      </c>
      <c r="BA214" s="112">
        <v>0</v>
      </c>
      <c r="BB214" s="88">
        <v>0</v>
      </c>
      <c r="BC214" s="120"/>
      <c r="BE214" s="85" t="s">
        <v>125</v>
      </c>
      <c r="BF214" s="86">
        <v>0</v>
      </c>
      <c r="BG214" s="88">
        <v>0</v>
      </c>
      <c r="BH214" s="112">
        <v>0</v>
      </c>
      <c r="BI214" s="88">
        <v>0</v>
      </c>
      <c r="BJ214" s="120"/>
      <c r="BL214" s="85" t="s">
        <v>125</v>
      </c>
      <c r="BM214" s="86">
        <v>0</v>
      </c>
      <c r="BN214" s="88">
        <v>0</v>
      </c>
      <c r="BO214" s="112">
        <v>0</v>
      </c>
      <c r="BP214" s="88">
        <v>0</v>
      </c>
      <c r="BQ214" s="120"/>
      <c r="BS214" s="85" t="s">
        <v>125</v>
      </c>
      <c r="BT214" s="86">
        <v>0</v>
      </c>
      <c r="BU214" s="88">
        <v>0</v>
      </c>
      <c r="BV214" s="112">
        <v>0</v>
      </c>
      <c r="BW214" s="88">
        <v>0</v>
      </c>
      <c r="BX214" s="120"/>
      <c r="BZ214" s="85" t="s">
        <v>125</v>
      </c>
      <c r="CA214" s="86">
        <v>0</v>
      </c>
      <c r="CB214" s="88">
        <v>0</v>
      </c>
      <c r="CC214" s="112">
        <v>0</v>
      </c>
      <c r="CD214" s="88">
        <v>0</v>
      </c>
      <c r="CE214" s="120"/>
    </row>
    <row r="215" spans="1:83" x14ac:dyDescent="0.25">
      <c r="A215" s="85" t="s">
        <v>126</v>
      </c>
      <c r="B215" s="86">
        <v>0</v>
      </c>
      <c r="C215" s="88">
        <v>0</v>
      </c>
      <c r="D215" s="112">
        <v>0</v>
      </c>
      <c r="E215" s="88">
        <v>0</v>
      </c>
      <c r="F215" s="120"/>
      <c r="G215" s="120"/>
      <c r="H215" s="85" t="s">
        <v>126</v>
      </c>
      <c r="I215" s="86">
        <v>0</v>
      </c>
      <c r="J215" s="88">
        <v>0</v>
      </c>
      <c r="K215" s="112">
        <v>0</v>
      </c>
      <c r="L215" s="88">
        <v>0</v>
      </c>
      <c r="M215" s="120"/>
      <c r="N215" s="120"/>
      <c r="O215" s="85" t="s">
        <v>126</v>
      </c>
      <c r="P215" s="86">
        <v>0</v>
      </c>
      <c r="Q215" s="88">
        <v>0</v>
      </c>
      <c r="R215" s="112">
        <v>0</v>
      </c>
      <c r="S215" s="88">
        <v>0</v>
      </c>
      <c r="T215" s="120"/>
      <c r="U215" s="120"/>
      <c r="V215" s="85" t="s">
        <v>126</v>
      </c>
      <c r="W215" s="86">
        <v>0</v>
      </c>
      <c r="X215" s="88">
        <v>0</v>
      </c>
      <c r="Y215" s="112">
        <v>0</v>
      </c>
      <c r="Z215" s="88">
        <v>0</v>
      </c>
      <c r="AA215" s="120"/>
      <c r="AB215" s="120"/>
      <c r="AC215" s="85" t="s">
        <v>126</v>
      </c>
      <c r="AD215" s="86">
        <v>0</v>
      </c>
      <c r="AE215" s="88">
        <v>0</v>
      </c>
      <c r="AF215" s="112">
        <v>0</v>
      </c>
      <c r="AG215" s="88">
        <v>0</v>
      </c>
      <c r="AH215" s="120"/>
      <c r="AI215" s="120"/>
      <c r="AJ215" s="85" t="s">
        <v>126</v>
      </c>
      <c r="AK215" s="86">
        <v>0</v>
      </c>
      <c r="AL215" s="88">
        <v>0</v>
      </c>
      <c r="AM215" s="112">
        <v>0</v>
      </c>
      <c r="AN215" s="88">
        <v>0</v>
      </c>
      <c r="AO215" s="120"/>
      <c r="AQ215" s="85" t="s">
        <v>126</v>
      </c>
      <c r="AR215" s="86">
        <v>0</v>
      </c>
      <c r="AS215" s="88">
        <v>0</v>
      </c>
      <c r="AT215" s="112">
        <v>0</v>
      </c>
      <c r="AU215" s="88">
        <v>0</v>
      </c>
      <c r="AV215" s="120"/>
      <c r="AX215" s="85" t="s">
        <v>126</v>
      </c>
      <c r="AY215" s="86">
        <v>0</v>
      </c>
      <c r="AZ215" s="88">
        <v>0</v>
      </c>
      <c r="BA215" s="112">
        <v>0</v>
      </c>
      <c r="BB215" s="88">
        <v>0</v>
      </c>
      <c r="BC215" s="120"/>
      <c r="BE215" s="85" t="s">
        <v>126</v>
      </c>
      <c r="BF215" s="86">
        <v>0</v>
      </c>
      <c r="BG215" s="88">
        <v>0</v>
      </c>
      <c r="BH215" s="112">
        <v>0</v>
      </c>
      <c r="BI215" s="88">
        <v>0</v>
      </c>
      <c r="BJ215" s="120"/>
      <c r="BL215" s="85" t="s">
        <v>126</v>
      </c>
      <c r="BM215" s="86">
        <v>0</v>
      </c>
      <c r="BN215" s="88">
        <v>0</v>
      </c>
      <c r="BO215" s="112">
        <v>0</v>
      </c>
      <c r="BP215" s="88">
        <v>0</v>
      </c>
      <c r="BQ215" s="120"/>
      <c r="BS215" s="85" t="s">
        <v>126</v>
      </c>
      <c r="BT215" s="86">
        <v>0</v>
      </c>
      <c r="BU215" s="88">
        <v>0</v>
      </c>
      <c r="BV215" s="112">
        <v>0</v>
      </c>
      <c r="BW215" s="88">
        <v>0</v>
      </c>
      <c r="BX215" s="120"/>
      <c r="BZ215" s="85" t="s">
        <v>126</v>
      </c>
      <c r="CA215" s="86">
        <v>0</v>
      </c>
      <c r="CB215" s="88">
        <v>0</v>
      </c>
      <c r="CC215" s="112">
        <v>0</v>
      </c>
      <c r="CD215" s="88">
        <v>0</v>
      </c>
      <c r="CE215" s="120"/>
    </row>
    <row r="216" spans="1:83" x14ac:dyDescent="0.25">
      <c r="A216" s="85" t="s">
        <v>127</v>
      </c>
      <c r="B216" s="86">
        <v>0</v>
      </c>
      <c r="C216" s="88">
        <v>0</v>
      </c>
      <c r="D216" s="112">
        <v>0</v>
      </c>
      <c r="E216" s="88">
        <v>0</v>
      </c>
      <c r="F216" s="121"/>
      <c r="G216" s="121"/>
      <c r="H216" s="85" t="s">
        <v>127</v>
      </c>
      <c r="I216" s="86">
        <v>0</v>
      </c>
      <c r="J216" s="88">
        <v>0</v>
      </c>
      <c r="K216" s="112">
        <v>0</v>
      </c>
      <c r="L216" s="88">
        <v>0</v>
      </c>
      <c r="M216" s="121"/>
      <c r="N216" s="121"/>
      <c r="O216" s="85" t="s">
        <v>127</v>
      </c>
      <c r="P216" s="86">
        <v>0</v>
      </c>
      <c r="Q216" s="88">
        <v>0</v>
      </c>
      <c r="R216" s="112">
        <v>0</v>
      </c>
      <c r="S216" s="88">
        <v>0</v>
      </c>
      <c r="T216" s="121"/>
      <c r="U216" s="121"/>
      <c r="V216" s="85" t="s">
        <v>127</v>
      </c>
      <c r="W216" s="86">
        <v>0</v>
      </c>
      <c r="X216" s="88">
        <v>0</v>
      </c>
      <c r="Y216" s="112">
        <v>0</v>
      </c>
      <c r="Z216" s="88">
        <v>0</v>
      </c>
      <c r="AA216" s="121"/>
      <c r="AB216" s="121"/>
      <c r="AC216" s="85" t="s">
        <v>127</v>
      </c>
      <c r="AD216" s="86">
        <v>0</v>
      </c>
      <c r="AE216" s="88">
        <v>0</v>
      </c>
      <c r="AF216" s="112">
        <v>0</v>
      </c>
      <c r="AG216" s="88">
        <v>0</v>
      </c>
      <c r="AH216" s="121"/>
      <c r="AI216" s="121"/>
      <c r="AJ216" s="85" t="s">
        <v>127</v>
      </c>
      <c r="AK216" s="86">
        <v>0</v>
      </c>
      <c r="AL216" s="88">
        <v>0</v>
      </c>
      <c r="AM216" s="112">
        <v>0</v>
      </c>
      <c r="AN216" s="88">
        <v>0</v>
      </c>
      <c r="AO216" s="121"/>
      <c r="AQ216" s="85" t="s">
        <v>127</v>
      </c>
      <c r="AR216" s="86">
        <v>0</v>
      </c>
      <c r="AS216" s="88">
        <v>0</v>
      </c>
      <c r="AT216" s="112">
        <v>0</v>
      </c>
      <c r="AU216" s="88">
        <v>0</v>
      </c>
      <c r="AV216" s="121"/>
      <c r="AX216" s="85" t="s">
        <v>127</v>
      </c>
      <c r="AY216" s="86">
        <v>0</v>
      </c>
      <c r="AZ216" s="88">
        <v>0</v>
      </c>
      <c r="BA216" s="112">
        <v>0</v>
      </c>
      <c r="BB216" s="88">
        <v>0</v>
      </c>
      <c r="BC216" s="121"/>
      <c r="BE216" s="85" t="s">
        <v>127</v>
      </c>
      <c r="BF216" s="86">
        <v>0</v>
      </c>
      <c r="BG216" s="88">
        <v>0</v>
      </c>
      <c r="BH216" s="112">
        <v>0</v>
      </c>
      <c r="BI216" s="88">
        <v>0</v>
      </c>
      <c r="BJ216" s="121"/>
      <c r="BL216" s="85" t="s">
        <v>127</v>
      </c>
      <c r="BM216" s="86">
        <v>0</v>
      </c>
      <c r="BN216" s="88">
        <v>0</v>
      </c>
      <c r="BO216" s="112">
        <v>0</v>
      </c>
      <c r="BP216" s="88">
        <v>0</v>
      </c>
      <c r="BQ216" s="121"/>
      <c r="BS216" s="85" t="s">
        <v>127</v>
      </c>
      <c r="BT216" s="86">
        <v>0</v>
      </c>
      <c r="BU216" s="88">
        <v>0</v>
      </c>
      <c r="BV216" s="112">
        <v>0</v>
      </c>
      <c r="BW216" s="88">
        <v>0</v>
      </c>
      <c r="BX216" s="121"/>
      <c r="BZ216" s="85" t="s">
        <v>127</v>
      </c>
      <c r="CA216" s="86">
        <v>0</v>
      </c>
      <c r="CB216" s="88">
        <v>0</v>
      </c>
      <c r="CC216" s="112">
        <v>0</v>
      </c>
      <c r="CD216" s="88">
        <v>0</v>
      </c>
      <c r="CE216" s="121"/>
    </row>
    <row r="217" spans="1:83" x14ac:dyDescent="0.25">
      <c r="A217" s="85" t="s">
        <v>128</v>
      </c>
      <c r="B217" s="86">
        <v>0</v>
      </c>
      <c r="C217" s="88">
        <v>0</v>
      </c>
      <c r="D217" s="112">
        <v>0</v>
      </c>
      <c r="E217" s="88">
        <v>0</v>
      </c>
      <c r="F217" s="121"/>
      <c r="G217" s="121"/>
      <c r="H217" s="85" t="s">
        <v>128</v>
      </c>
      <c r="I217" s="86">
        <v>0</v>
      </c>
      <c r="J217" s="88">
        <v>0</v>
      </c>
      <c r="K217" s="112">
        <v>0</v>
      </c>
      <c r="L217" s="88">
        <v>0</v>
      </c>
      <c r="M217" s="121"/>
      <c r="N217" s="121"/>
      <c r="O217" s="85" t="s">
        <v>128</v>
      </c>
      <c r="P217" s="86">
        <v>0</v>
      </c>
      <c r="Q217" s="88">
        <v>0</v>
      </c>
      <c r="R217" s="112">
        <v>0</v>
      </c>
      <c r="S217" s="88">
        <v>0</v>
      </c>
      <c r="T217" s="121"/>
      <c r="U217" s="121"/>
      <c r="V217" s="85" t="s">
        <v>128</v>
      </c>
      <c r="W217" s="86">
        <v>0</v>
      </c>
      <c r="X217" s="88">
        <v>0</v>
      </c>
      <c r="Y217" s="112">
        <v>0</v>
      </c>
      <c r="Z217" s="88">
        <v>0</v>
      </c>
      <c r="AA217" s="121"/>
      <c r="AB217" s="121"/>
      <c r="AC217" s="85" t="s">
        <v>128</v>
      </c>
      <c r="AD217" s="86">
        <v>0</v>
      </c>
      <c r="AE217" s="88">
        <v>0</v>
      </c>
      <c r="AF217" s="112">
        <v>0</v>
      </c>
      <c r="AG217" s="88">
        <v>0</v>
      </c>
      <c r="AH217" s="121"/>
      <c r="AI217" s="121"/>
      <c r="AJ217" s="85" t="s">
        <v>128</v>
      </c>
      <c r="AK217" s="86">
        <v>0</v>
      </c>
      <c r="AL217" s="88">
        <v>0</v>
      </c>
      <c r="AM217" s="112">
        <v>0</v>
      </c>
      <c r="AN217" s="88">
        <v>0</v>
      </c>
      <c r="AO217" s="121"/>
      <c r="AQ217" s="85" t="s">
        <v>128</v>
      </c>
      <c r="AR217" s="86">
        <v>0</v>
      </c>
      <c r="AS217" s="88">
        <v>0</v>
      </c>
      <c r="AT217" s="112">
        <v>0</v>
      </c>
      <c r="AU217" s="88">
        <v>0</v>
      </c>
      <c r="AV217" s="121"/>
      <c r="AX217" s="85" t="s">
        <v>128</v>
      </c>
      <c r="AY217" s="86">
        <v>0</v>
      </c>
      <c r="AZ217" s="88">
        <v>0</v>
      </c>
      <c r="BA217" s="112">
        <v>0</v>
      </c>
      <c r="BB217" s="88">
        <v>0</v>
      </c>
      <c r="BC217" s="121"/>
      <c r="BE217" s="85" t="s">
        <v>128</v>
      </c>
      <c r="BF217" s="86">
        <v>0</v>
      </c>
      <c r="BG217" s="88">
        <v>0</v>
      </c>
      <c r="BH217" s="112">
        <v>0</v>
      </c>
      <c r="BI217" s="88">
        <v>0</v>
      </c>
      <c r="BJ217" s="121"/>
      <c r="BL217" s="85" t="s">
        <v>128</v>
      </c>
      <c r="BM217" s="86">
        <v>0</v>
      </c>
      <c r="BN217" s="88">
        <v>0</v>
      </c>
      <c r="BO217" s="112">
        <v>0</v>
      </c>
      <c r="BP217" s="88">
        <v>0</v>
      </c>
      <c r="BQ217" s="121"/>
      <c r="BS217" s="85" t="s">
        <v>128</v>
      </c>
      <c r="BT217" s="86">
        <v>0</v>
      </c>
      <c r="BU217" s="88">
        <v>0</v>
      </c>
      <c r="BV217" s="112">
        <v>0</v>
      </c>
      <c r="BW217" s="88">
        <v>0</v>
      </c>
      <c r="BX217" s="121"/>
      <c r="BZ217" s="85" t="s">
        <v>128</v>
      </c>
      <c r="CA217" s="86">
        <v>0</v>
      </c>
      <c r="CB217" s="88">
        <v>0</v>
      </c>
      <c r="CC217" s="112">
        <v>0</v>
      </c>
      <c r="CD217" s="88">
        <v>0</v>
      </c>
      <c r="CE217" s="121"/>
    </row>
    <row r="218" spans="1:83" x14ac:dyDescent="0.25">
      <c r="A218" s="85"/>
      <c r="B218" s="90"/>
      <c r="C218" s="100"/>
      <c r="D218" s="87"/>
      <c r="E218" s="100"/>
      <c r="F218" s="121"/>
      <c r="G218" s="121"/>
      <c r="H218" s="85"/>
      <c r="I218" s="90"/>
      <c r="J218" s="100"/>
      <c r="K218" s="87"/>
      <c r="L218" s="100"/>
      <c r="M218" s="121"/>
      <c r="N218" s="121"/>
      <c r="O218" s="85"/>
      <c r="P218" s="90"/>
      <c r="Q218" s="100"/>
      <c r="R218" s="87"/>
      <c r="S218" s="100"/>
      <c r="T218" s="121"/>
      <c r="U218" s="121"/>
      <c r="V218" s="85"/>
      <c r="W218" s="90"/>
      <c r="X218" s="100"/>
      <c r="Y218" s="87"/>
      <c r="Z218" s="100"/>
      <c r="AA218" s="121"/>
      <c r="AB218" s="121"/>
      <c r="AC218" s="85"/>
      <c r="AD218" s="90"/>
      <c r="AE218" s="100"/>
      <c r="AF218" s="87"/>
      <c r="AG218" s="100"/>
      <c r="AH218" s="121"/>
      <c r="AI218" s="121"/>
      <c r="AJ218" s="85"/>
      <c r="AK218" s="90"/>
      <c r="AL218" s="100"/>
      <c r="AM218" s="87"/>
      <c r="AN218" s="100"/>
      <c r="AO218" s="121"/>
      <c r="AQ218" s="85"/>
      <c r="AR218" s="90"/>
      <c r="AS218" s="100"/>
      <c r="AT218" s="87"/>
      <c r="AU218" s="100"/>
      <c r="AV218" s="121"/>
      <c r="AX218" s="85"/>
      <c r="AY218" s="90"/>
      <c r="AZ218" s="100"/>
      <c r="BA218" s="87"/>
      <c r="BB218" s="100"/>
      <c r="BC218" s="121"/>
      <c r="BE218" s="85"/>
      <c r="BF218" s="90"/>
      <c r="BG218" s="100"/>
      <c r="BH218" s="87"/>
      <c r="BI218" s="100"/>
      <c r="BJ218" s="121"/>
      <c r="BL218" s="85"/>
      <c r="BM218" s="90"/>
      <c r="BN218" s="100"/>
      <c r="BO218" s="87"/>
      <c r="BP218" s="100"/>
      <c r="BQ218" s="121"/>
      <c r="BS218" s="85"/>
      <c r="BT218" s="90"/>
      <c r="BU218" s="100"/>
      <c r="BV218" s="87"/>
      <c r="BW218" s="100"/>
      <c r="BX218" s="121"/>
      <c r="BZ218" s="85"/>
      <c r="CA218" s="90"/>
      <c r="CB218" s="100"/>
      <c r="CC218" s="87"/>
      <c r="CD218" s="100"/>
      <c r="CE218" s="121"/>
    </row>
    <row r="219" spans="1:83" ht="13.8" thickBot="1" x14ac:dyDescent="0.3">
      <c r="A219" s="85"/>
      <c r="B219" s="101">
        <v>206154847.14000002</v>
      </c>
      <c r="C219" s="100"/>
      <c r="D219" s="102">
        <v>1525</v>
      </c>
      <c r="E219" s="100"/>
      <c r="F219" s="122"/>
      <c r="G219" s="122"/>
      <c r="H219" s="85"/>
      <c r="I219" s="101">
        <v>203406918.38000003</v>
      </c>
      <c r="J219" s="100"/>
      <c r="K219" s="102">
        <v>1512</v>
      </c>
      <c r="L219" s="100"/>
      <c r="M219" s="122"/>
      <c r="N219" s="122"/>
      <c r="O219" s="85"/>
      <c r="P219" s="101">
        <v>200880621.41000003</v>
      </c>
      <c r="Q219" s="100"/>
      <c r="R219" s="102">
        <v>1499</v>
      </c>
      <c r="S219" s="100"/>
      <c r="T219" s="122"/>
      <c r="U219" s="122"/>
      <c r="V219" s="85"/>
      <c r="W219" s="101">
        <v>198862835.92000002</v>
      </c>
      <c r="X219" s="100"/>
      <c r="Y219" s="102">
        <v>1486</v>
      </c>
      <c r="Z219" s="100"/>
      <c r="AA219" s="122"/>
      <c r="AB219" s="122"/>
      <c r="AC219" s="85"/>
      <c r="AD219" s="101">
        <v>195745887.41000003</v>
      </c>
      <c r="AE219" s="100"/>
      <c r="AF219" s="102">
        <v>1467</v>
      </c>
      <c r="AG219" s="100"/>
      <c r="AH219" s="122"/>
      <c r="AI219" s="122"/>
      <c r="AJ219" s="85"/>
      <c r="AK219" s="101">
        <v>183876223.78000003</v>
      </c>
      <c r="AL219" s="100"/>
      <c r="AM219" s="102">
        <v>1392</v>
      </c>
      <c r="AN219" s="100"/>
      <c r="AO219" s="122"/>
      <c r="AQ219" s="85"/>
      <c r="AR219" s="101">
        <v>140410786.50000006</v>
      </c>
      <c r="AS219" s="100"/>
      <c r="AT219" s="102">
        <v>1068</v>
      </c>
      <c r="AU219" s="100"/>
      <c r="AV219" s="122"/>
      <c r="AX219" s="85"/>
      <c r="AY219" s="101">
        <v>85495388.100000009</v>
      </c>
      <c r="AZ219" s="100"/>
      <c r="BA219" s="102">
        <v>671</v>
      </c>
      <c r="BB219" s="100"/>
      <c r="BC219" s="122"/>
      <c r="BE219" s="85"/>
      <c r="BF219" s="101">
        <v>55034893.210000001</v>
      </c>
      <c r="BG219" s="100"/>
      <c r="BH219" s="102">
        <v>451</v>
      </c>
      <c r="BI219" s="100"/>
      <c r="BJ219" s="122"/>
      <c r="BL219" s="85"/>
      <c r="BM219" s="101">
        <v>42652649.560000017</v>
      </c>
      <c r="BN219" s="100"/>
      <c r="BO219" s="102">
        <v>371</v>
      </c>
      <c r="BP219" s="100"/>
      <c r="BQ219" s="122"/>
      <c r="BS219" s="85"/>
      <c r="BT219" s="101">
        <v>35668727.169999994</v>
      </c>
      <c r="BU219" s="100"/>
      <c r="BV219" s="102">
        <v>316</v>
      </c>
      <c r="BW219" s="100"/>
      <c r="BX219" s="122"/>
      <c r="BZ219" s="85"/>
      <c r="CA219" s="101">
        <v>0</v>
      </c>
      <c r="CB219" s="100"/>
      <c r="CC219" s="102">
        <v>0</v>
      </c>
      <c r="CD219" s="100"/>
      <c r="CE219" s="122"/>
    </row>
    <row r="220" spans="1:83" ht="13.8" thickTop="1" x14ac:dyDescent="0.25">
      <c r="A220" s="85"/>
      <c r="B220" s="90"/>
      <c r="C220" s="100"/>
      <c r="D220" s="87"/>
      <c r="E220" s="100"/>
      <c r="F220" s="121"/>
      <c r="G220" s="121"/>
      <c r="H220" s="85"/>
      <c r="I220" s="90"/>
      <c r="J220" s="100"/>
      <c r="K220" s="87"/>
      <c r="L220" s="100"/>
      <c r="M220" s="121"/>
      <c r="N220" s="121"/>
      <c r="O220" s="85"/>
      <c r="P220" s="90"/>
      <c r="Q220" s="100"/>
      <c r="R220" s="87"/>
      <c r="S220" s="100"/>
      <c r="T220" s="121"/>
      <c r="U220" s="121"/>
      <c r="V220" s="85"/>
      <c r="W220" s="90"/>
      <c r="X220" s="100"/>
      <c r="Y220" s="87"/>
      <c r="Z220" s="100"/>
      <c r="AA220" s="121"/>
      <c r="AB220" s="121"/>
      <c r="AC220" s="85"/>
      <c r="AD220" s="90"/>
      <c r="AE220" s="100"/>
      <c r="AF220" s="87"/>
      <c r="AG220" s="100"/>
      <c r="AH220" s="121"/>
      <c r="AI220" s="121"/>
      <c r="AJ220" s="85"/>
      <c r="AK220" s="90"/>
      <c r="AL220" s="100"/>
      <c r="AM220" s="87"/>
      <c r="AN220" s="100"/>
      <c r="AO220" s="121"/>
      <c r="AQ220" s="85"/>
      <c r="AR220" s="90"/>
      <c r="AS220" s="100"/>
      <c r="AT220" s="87"/>
      <c r="AU220" s="100"/>
      <c r="AV220" s="121"/>
      <c r="AX220" s="85"/>
      <c r="AY220" s="90"/>
      <c r="AZ220" s="100"/>
      <c r="BA220" s="87"/>
      <c r="BB220" s="100"/>
      <c r="BC220" s="121"/>
      <c r="BE220" s="85"/>
      <c r="BF220" s="90"/>
      <c r="BG220" s="100"/>
      <c r="BH220" s="87"/>
      <c r="BI220" s="100"/>
      <c r="BJ220" s="121"/>
      <c r="BL220" s="85"/>
      <c r="BM220" s="90"/>
      <c r="BN220" s="100"/>
      <c r="BO220" s="87"/>
      <c r="BP220" s="100"/>
      <c r="BQ220" s="121"/>
      <c r="BS220" s="85"/>
      <c r="BT220" s="90"/>
      <c r="BU220" s="100"/>
      <c r="BV220" s="87"/>
      <c r="BW220" s="100"/>
      <c r="BX220" s="121"/>
      <c r="BZ220" s="85"/>
      <c r="CA220" s="90"/>
      <c r="CB220" s="100"/>
      <c r="CC220" s="87"/>
      <c r="CD220" s="100"/>
      <c r="CE220" s="121"/>
    </row>
    <row r="221" spans="1:83" x14ac:dyDescent="0.25">
      <c r="A221" s="103" t="s">
        <v>129</v>
      </c>
      <c r="B221" s="115"/>
      <c r="C221" s="103"/>
      <c r="D221" s="127">
        <v>3.8142055867423197E-2</v>
      </c>
      <c r="E221" s="100"/>
      <c r="F221" s="85"/>
      <c r="G221" s="85"/>
      <c r="H221" s="103" t="s">
        <v>129</v>
      </c>
      <c r="I221" s="115"/>
      <c r="J221" s="103"/>
      <c r="K221" s="127">
        <v>3.8123358520623596E-2</v>
      </c>
      <c r="L221" s="100"/>
      <c r="M221" s="85"/>
      <c r="N221" s="85"/>
      <c r="O221" s="103" t="s">
        <v>129</v>
      </c>
      <c r="P221" s="115"/>
      <c r="Q221" s="103"/>
      <c r="R221" s="127">
        <v>3.8097727699312994E-2</v>
      </c>
      <c r="S221" s="100"/>
      <c r="T221" s="85"/>
      <c r="U221" s="85"/>
      <c r="V221" s="103" t="s">
        <v>129</v>
      </c>
      <c r="W221" s="115"/>
      <c r="X221" s="103"/>
      <c r="Y221" s="127">
        <v>3.8094658644526928E-2</v>
      </c>
      <c r="Z221" s="100"/>
      <c r="AA221" s="85"/>
      <c r="AB221" s="85"/>
      <c r="AC221" s="103" t="s">
        <v>129</v>
      </c>
      <c r="AD221" s="115"/>
      <c r="AE221" s="103"/>
      <c r="AF221" s="127">
        <v>3.8222086888353962E-2</v>
      </c>
      <c r="AG221" s="100"/>
      <c r="AH221" s="85"/>
      <c r="AI221" s="85"/>
      <c r="AJ221" s="103" t="s">
        <v>129</v>
      </c>
      <c r="AK221" s="115"/>
      <c r="AL221" s="103"/>
      <c r="AM221" s="127">
        <v>3.9570337104004503E-2</v>
      </c>
      <c r="AN221" s="100"/>
      <c r="AO221" s="85"/>
      <c r="AQ221" s="103" t="s">
        <v>129</v>
      </c>
      <c r="AR221" s="115"/>
      <c r="AS221" s="103"/>
      <c r="AT221" s="127">
        <v>4.4389357381215085E-2</v>
      </c>
      <c r="AU221" s="100"/>
      <c r="AV221" s="85"/>
      <c r="AX221" s="103" t="s">
        <v>129</v>
      </c>
      <c r="AY221" s="115"/>
      <c r="AZ221" s="103"/>
      <c r="BA221" s="127">
        <v>5.2397460317757202E-2</v>
      </c>
      <c r="BB221" s="100"/>
      <c r="BC221" s="85"/>
      <c r="BE221" s="103" t="s">
        <v>129</v>
      </c>
      <c r="BF221" s="115"/>
      <c r="BG221" s="103"/>
      <c r="BH221" s="127">
        <v>5.3482019873351508E-2</v>
      </c>
      <c r="BI221" s="100"/>
      <c r="BJ221" s="85"/>
      <c r="BL221" s="103" t="s">
        <v>129</v>
      </c>
      <c r="BM221" s="115"/>
      <c r="BN221" s="103"/>
      <c r="BO221" s="127">
        <v>5.1486723601444614E-2</v>
      </c>
      <c r="BP221" s="100"/>
      <c r="BQ221" s="85"/>
      <c r="BS221" s="103" t="s">
        <v>129</v>
      </c>
      <c r="BT221" s="115"/>
      <c r="BU221" s="103"/>
      <c r="BV221" s="127">
        <v>5.1484176567408467E-2</v>
      </c>
      <c r="BW221" s="100"/>
      <c r="BX221" s="85"/>
      <c r="BZ221" s="103" t="s">
        <v>129</v>
      </c>
      <c r="CA221" s="115"/>
      <c r="CB221" s="103"/>
      <c r="CC221" s="127">
        <v>0</v>
      </c>
      <c r="CD221" s="100"/>
      <c r="CE221" s="85"/>
    </row>
    <row r="222" spans="1:83" x14ac:dyDescent="0.25">
      <c r="A222" s="93"/>
      <c r="B222" s="94"/>
      <c r="C222" s="92"/>
      <c r="D222" s="95"/>
      <c r="E222" s="92"/>
      <c r="F222" s="93"/>
      <c r="G222" s="93"/>
      <c r="H222" s="93"/>
      <c r="I222" s="94"/>
      <c r="J222" s="92"/>
      <c r="K222" s="95"/>
      <c r="L222" s="92"/>
      <c r="M222" s="93"/>
      <c r="N222" s="93"/>
      <c r="O222" s="93"/>
      <c r="P222" s="94"/>
      <c r="Q222" s="92"/>
      <c r="R222" s="95"/>
      <c r="S222" s="92"/>
      <c r="T222" s="93"/>
      <c r="U222" s="93"/>
      <c r="V222" s="93"/>
      <c r="W222" s="94"/>
      <c r="X222" s="92"/>
      <c r="Y222" s="95"/>
      <c r="Z222" s="92"/>
      <c r="AA222" s="93"/>
      <c r="AB222" s="93"/>
      <c r="AC222" s="93"/>
      <c r="AD222" s="94"/>
      <c r="AE222" s="92"/>
      <c r="AF222" s="95"/>
      <c r="AG222" s="92"/>
      <c r="AH222" s="93"/>
      <c r="AI222" s="93"/>
      <c r="AJ222" s="93"/>
      <c r="AK222" s="94"/>
      <c r="AL222" s="92"/>
      <c r="AM222" s="95"/>
      <c r="AN222" s="92"/>
      <c r="AO222" s="93"/>
      <c r="AQ222" s="93"/>
      <c r="AR222" s="94"/>
      <c r="AS222" s="92"/>
      <c r="AT222" s="95"/>
      <c r="AU222" s="92"/>
      <c r="AV222" s="93"/>
      <c r="AX222" s="93"/>
      <c r="AY222" s="94"/>
      <c r="AZ222" s="92"/>
      <c r="BA222" s="95"/>
      <c r="BB222" s="92"/>
      <c r="BC222" s="93"/>
      <c r="BE222" s="93"/>
      <c r="BF222" s="94"/>
      <c r="BG222" s="92"/>
      <c r="BH222" s="95"/>
      <c r="BI222" s="92"/>
      <c r="BJ222" s="93"/>
      <c r="BL222" s="93"/>
      <c r="BM222" s="94"/>
      <c r="BN222" s="92"/>
      <c r="BO222" s="95"/>
      <c r="BP222" s="92"/>
      <c r="BQ222" s="93"/>
      <c r="BS222" s="93"/>
      <c r="BT222" s="94"/>
      <c r="BU222" s="92"/>
      <c r="BV222" s="95"/>
      <c r="BW222" s="92"/>
      <c r="BX222" s="93"/>
      <c r="BZ222" s="93"/>
      <c r="CA222" s="94"/>
      <c r="CB222" s="92"/>
      <c r="CC222" s="95"/>
      <c r="CD222" s="92"/>
      <c r="CE222" s="93"/>
    </row>
    <row r="223" spans="1:83" x14ac:dyDescent="0.25">
      <c r="A223" s="93"/>
      <c r="B223" s="94"/>
      <c r="C223" s="92"/>
      <c r="D223" s="95"/>
      <c r="E223" s="92"/>
      <c r="F223" s="93"/>
      <c r="G223" s="93"/>
      <c r="H223" s="93"/>
      <c r="I223" s="94"/>
      <c r="J223" s="92"/>
      <c r="K223" s="95"/>
      <c r="L223" s="92"/>
      <c r="M223" s="93"/>
      <c r="N223" s="93"/>
      <c r="O223" s="93"/>
      <c r="P223" s="94"/>
      <c r="Q223" s="92"/>
      <c r="R223" s="95"/>
      <c r="S223" s="92"/>
      <c r="T223" s="93"/>
      <c r="U223" s="93"/>
      <c r="V223" s="93"/>
      <c r="W223" s="94"/>
      <c r="X223" s="92"/>
      <c r="Y223" s="95"/>
      <c r="Z223" s="92"/>
      <c r="AA223" s="93"/>
      <c r="AB223" s="93"/>
      <c r="AC223" s="93"/>
      <c r="AD223" s="94"/>
      <c r="AE223" s="92"/>
      <c r="AF223" s="95"/>
      <c r="AG223" s="92"/>
      <c r="AH223" s="93"/>
      <c r="AI223" s="93"/>
      <c r="AJ223" s="93"/>
      <c r="AK223" s="94"/>
      <c r="AL223" s="92"/>
      <c r="AM223" s="95"/>
      <c r="AN223" s="92"/>
      <c r="AO223" s="93"/>
      <c r="AQ223" s="93"/>
      <c r="AR223" s="94"/>
      <c r="AS223" s="92"/>
      <c r="AT223" s="95"/>
      <c r="AU223" s="92"/>
      <c r="AV223" s="93"/>
      <c r="AX223" s="93"/>
      <c r="AY223" s="94"/>
      <c r="AZ223" s="92"/>
      <c r="BA223" s="95"/>
      <c r="BB223" s="92"/>
      <c r="BC223" s="93"/>
      <c r="BE223" s="93"/>
      <c r="BF223" s="94"/>
      <c r="BG223" s="92"/>
      <c r="BH223" s="95"/>
      <c r="BI223" s="92"/>
      <c r="BJ223" s="93"/>
      <c r="BL223" s="93"/>
      <c r="BM223" s="94"/>
      <c r="BN223" s="92"/>
      <c r="BO223" s="95"/>
      <c r="BP223" s="92"/>
      <c r="BQ223" s="93"/>
      <c r="BS223" s="93"/>
      <c r="BT223" s="94"/>
      <c r="BU223" s="92"/>
      <c r="BV223" s="95"/>
      <c r="BW223" s="92"/>
      <c r="BX223" s="93"/>
      <c r="BZ223" s="93"/>
      <c r="CA223" s="94"/>
      <c r="CB223" s="92"/>
      <c r="CC223" s="95"/>
      <c r="CD223" s="92"/>
      <c r="CE223" s="93"/>
    </row>
    <row r="224" spans="1:83" x14ac:dyDescent="0.25">
      <c r="A224" s="91" t="s">
        <v>179</v>
      </c>
      <c r="B224" s="94"/>
      <c r="C224" s="92"/>
      <c r="D224" s="95"/>
      <c r="E224" s="92"/>
      <c r="F224" s="93"/>
      <c r="G224" s="93"/>
      <c r="H224" s="91" t="s">
        <v>179</v>
      </c>
      <c r="I224" s="94"/>
      <c r="J224" s="92"/>
      <c r="K224" s="95"/>
      <c r="L224" s="92"/>
      <c r="M224" s="93"/>
      <c r="N224" s="93"/>
      <c r="O224" s="91" t="s">
        <v>179</v>
      </c>
      <c r="P224" s="94"/>
      <c r="Q224" s="92"/>
      <c r="R224" s="95"/>
      <c r="S224" s="92"/>
      <c r="T224" s="93"/>
      <c r="U224" s="93"/>
      <c r="V224" s="91" t="s">
        <v>179</v>
      </c>
      <c r="W224" s="94"/>
      <c r="X224" s="92"/>
      <c r="Y224" s="95"/>
      <c r="Z224" s="92"/>
      <c r="AA224" s="93"/>
      <c r="AB224" s="93"/>
      <c r="AC224" s="91" t="s">
        <v>179</v>
      </c>
      <c r="AD224" s="94"/>
      <c r="AE224" s="92"/>
      <c r="AF224" s="95"/>
      <c r="AG224" s="92"/>
      <c r="AH224" s="93"/>
      <c r="AI224" s="93"/>
      <c r="AJ224" s="91" t="s">
        <v>179</v>
      </c>
      <c r="AK224" s="94"/>
      <c r="AL224" s="92"/>
      <c r="AM224" s="95"/>
      <c r="AN224" s="92"/>
      <c r="AO224" s="93"/>
      <c r="AQ224" s="91" t="s">
        <v>179</v>
      </c>
      <c r="AR224" s="94"/>
      <c r="AS224" s="92"/>
      <c r="AT224" s="95"/>
      <c r="AU224" s="92"/>
      <c r="AV224" s="93"/>
      <c r="AX224" s="91" t="s">
        <v>179</v>
      </c>
      <c r="AY224" s="94"/>
      <c r="AZ224" s="92"/>
      <c r="BA224" s="95"/>
      <c r="BB224" s="92"/>
      <c r="BC224" s="93"/>
      <c r="BE224" s="91" t="s">
        <v>179</v>
      </c>
      <c r="BF224" s="94"/>
      <c r="BG224" s="92"/>
      <c r="BH224" s="95"/>
      <c r="BI224" s="92"/>
      <c r="BJ224" s="93"/>
      <c r="BL224" s="91" t="s">
        <v>179</v>
      </c>
      <c r="BM224" s="94"/>
      <c r="BN224" s="92"/>
      <c r="BO224" s="95"/>
      <c r="BP224" s="92"/>
      <c r="BQ224" s="93"/>
      <c r="BS224" s="91" t="s">
        <v>179</v>
      </c>
      <c r="BT224" s="94"/>
      <c r="BU224" s="92"/>
      <c r="BV224" s="95"/>
      <c r="BW224" s="92"/>
      <c r="BX224" s="93"/>
      <c r="BZ224" s="91" t="s">
        <v>179</v>
      </c>
      <c r="CA224" s="94"/>
      <c r="CB224" s="92"/>
      <c r="CC224" s="95"/>
      <c r="CD224" s="92"/>
      <c r="CE224" s="93"/>
    </row>
    <row r="225" spans="1:83" x14ac:dyDescent="0.25">
      <c r="A225" s="93"/>
      <c r="B225" s="94"/>
      <c r="C225" s="92"/>
      <c r="D225" s="95"/>
      <c r="E225" s="92"/>
      <c r="F225" s="93"/>
      <c r="G225" s="93"/>
      <c r="H225" s="93"/>
      <c r="I225" s="94"/>
      <c r="J225" s="92"/>
      <c r="K225" s="95"/>
      <c r="L225" s="92"/>
      <c r="M225" s="93"/>
      <c r="N225" s="93"/>
      <c r="O225" s="93"/>
      <c r="P225" s="94"/>
      <c r="Q225" s="92"/>
      <c r="R225" s="95"/>
      <c r="S225" s="92"/>
      <c r="T225" s="93"/>
      <c r="U225" s="93"/>
      <c r="V225" s="93"/>
      <c r="W225" s="94"/>
      <c r="X225" s="92"/>
      <c r="Y225" s="95"/>
      <c r="Z225" s="92"/>
      <c r="AA225" s="93"/>
      <c r="AB225" s="93"/>
      <c r="AC225" s="93"/>
      <c r="AD225" s="94"/>
      <c r="AE225" s="92"/>
      <c r="AF225" s="95"/>
      <c r="AG225" s="92"/>
      <c r="AH225" s="93"/>
      <c r="AI225" s="93"/>
      <c r="AJ225" s="93"/>
      <c r="AK225" s="94"/>
      <c r="AL225" s="92"/>
      <c r="AM225" s="95"/>
      <c r="AN225" s="92"/>
      <c r="AO225" s="93"/>
      <c r="AQ225" s="93"/>
      <c r="AR225" s="94"/>
      <c r="AS225" s="92"/>
      <c r="AT225" s="95"/>
      <c r="AU225" s="92"/>
      <c r="AV225" s="93"/>
      <c r="AX225" s="93"/>
      <c r="AY225" s="94"/>
      <c r="AZ225" s="92"/>
      <c r="BA225" s="95"/>
      <c r="BB225" s="92"/>
      <c r="BC225" s="93"/>
      <c r="BE225" s="93"/>
      <c r="BF225" s="94"/>
      <c r="BG225" s="92"/>
      <c r="BH225" s="95"/>
      <c r="BI225" s="92"/>
      <c r="BJ225" s="93"/>
      <c r="BL225" s="93"/>
      <c r="BM225" s="94"/>
      <c r="BN225" s="92"/>
      <c r="BO225" s="95"/>
      <c r="BP225" s="92"/>
      <c r="BQ225" s="93"/>
      <c r="BS225" s="93"/>
      <c r="BT225" s="94"/>
      <c r="BU225" s="92"/>
      <c r="BV225" s="95"/>
      <c r="BW225" s="92"/>
      <c r="BX225" s="93"/>
      <c r="BZ225" s="93"/>
      <c r="CA225" s="94"/>
      <c r="CB225" s="92"/>
      <c r="CC225" s="95"/>
      <c r="CD225" s="92"/>
      <c r="CE225" s="93"/>
    </row>
    <row r="226" spans="1:83" ht="26.4" x14ac:dyDescent="0.25">
      <c r="A226" s="96" t="s">
        <v>130</v>
      </c>
      <c r="B226" s="97" t="s">
        <v>25</v>
      </c>
      <c r="C226" s="98" t="s">
        <v>26</v>
      </c>
      <c r="D226" s="99" t="s">
        <v>27</v>
      </c>
      <c r="E226" s="98" t="s">
        <v>26</v>
      </c>
      <c r="F226" s="93"/>
      <c r="G226" s="93"/>
      <c r="H226" s="96" t="s">
        <v>130</v>
      </c>
      <c r="I226" s="97" t="s">
        <v>25</v>
      </c>
      <c r="J226" s="98" t="s">
        <v>26</v>
      </c>
      <c r="K226" s="99" t="s">
        <v>27</v>
      </c>
      <c r="L226" s="98" t="s">
        <v>26</v>
      </c>
      <c r="M226" s="93"/>
      <c r="N226" s="93"/>
      <c r="O226" s="96" t="s">
        <v>130</v>
      </c>
      <c r="P226" s="97" t="s">
        <v>25</v>
      </c>
      <c r="Q226" s="98" t="s">
        <v>26</v>
      </c>
      <c r="R226" s="99" t="s">
        <v>27</v>
      </c>
      <c r="S226" s="98" t="s">
        <v>26</v>
      </c>
      <c r="T226" s="93"/>
      <c r="U226" s="93"/>
      <c r="V226" s="96" t="s">
        <v>130</v>
      </c>
      <c r="W226" s="97" t="s">
        <v>25</v>
      </c>
      <c r="X226" s="98" t="s">
        <v>26</v>
      </c>
      <c r="Y226" s="99" t="s">
        <v>27</v>
      </c>
      <c r="Z226" s="98" t="s">
        <v>26</v>
      </c>
      <c r="AA226" s="93"/>
      <c r="AB226" s="93"/>
      <c r="AC226" s="96" t="s">
        <v>130</v>
      </c>
      <c r="AD226" s="97" t="s">
        <v>25</v>
      </c>
      <c r="AE226" s="98" t="s">
        <v>26</v>
      </c>
      <c r="AF226" s="99" t="s">
        <v>27</v>
      </c>
      <c r="AG226" s="98" t="s">
        <v>26</v>
      </c>
      <c r="AH226" s="93"/>
      <c r="AI226" s="93"/>
      <c r="AJ226" s="96" t="s">
        <v>130</v>
      </c>
      <c r="AK226" s="97" t="s">
        <v>25</v>
      </c>
      <c r="AL226" s="98" t="s">
        <v>26</v>
      </c>
      <c r="AM226" s="99" t="s">
        <v>27</v>
      </c>
      <c r="AN226" s="98" t="s">
        <v>26</v>
      </c>
      <c r="AO226" s="93"/>
      <c r="AQ226" s="96" t="s">
        <v>130</v>
      </c>
      <c r="AR226" s="97" t="s">
        <v>25</v>
      </c>
      <c r="AS226" s="98" t="s">
        <v>26</v>
      </c>
      <c r="AT226" s="99" t="s">
        <v>27</v>
      </c>
      <c r="AU226" s="98" t="s">
        <v>26</v>
      </c>
      <c r="AV226" s="93"/>
      <c r="AX226" s="96" t="s">
        <v>130</v>
      </c>
      <c r="AY226" s="97" t="s">
        <v>25</v>
      </c>
      <c r="AZ226" s="98" t="s">
        <v>26</v>
      </c>
      <c r="BA226" s="99" t="s">
        <v>27</v>
      </c>
      <c r="BB226" s="98" t="s">
        <v>26</v>
      </c>
      <c r="BC226" s="93"/>
      <c r="BE226" s="96" t="s">
        <v>130</v>
      </c>
      <c r="BF226" s="97" t="s">
        <v>25</v>
      </c>
      <c r="BG226" s="98" t="s">
        <v>26</v>
      </c>
      <c r="BH226" s="99" t="s">
        <v>27</v>
      </c>
      <c r="BI226" s="98" t="s">
        <v>26</v>
      </c>
      <c r="BJ226" s="93"/>
      <c r="BL226" s="96" t="s">
        <v>130</v>
      </c>
      <c r="BM226" s="97" t="s">
        <v>25</v>
      </c>
      <c r="BN226" s="98" t="s">
        <v>26</v>
      </c>
      <c r="BO226" s="99" t="s">
        <v>27</v>
      </c>
      <c r="BP226" s="98" t="s">
        <v>26</v>
      </c>
      <c r="BQ226" s="93"/>
      <c r="BS226" s="96" t="s">
        <v>130</v>
      </c>
      <c r="BT226" s="97" t="s">
        <v>25</v>
      </c>
      <c r="BU226" s="98" t="s">
        <v>26</v>
      </c>
      <c r="BV226" s="99" t="s">
        <v>27</v>
      </c>
      <c r="BW226" s="98" t="s">
        <v>26</v>
      </c>
      <c r="BX226" s="93"/>
      <c r="BZ226" s="96" t="s">
        <v>130</v>
      </c>
      <c r="CA226" s="97" t="s">
        <v>25</v>
      </c>
      <c r="CB226" s="98" t="s">
        <v>26</v>
      </c>
      <c r="CC226" s="99" t="s">
        <v>27</v>
      </c>
      <c r="CD226" s="98" t="s">
        <v>26</v>
      </c>
      <c r="CE226" s="93"/>
    </row>
    <row r="227" spans="1:83" x14ac:dyDescent="0.25">
      <c r="A227" s="93"/>
      <c r="B227" s="123"/>
      <c r="C227" s="92"/>
      <c r="D227" s="95"/>
      <c r="E227" s="92"/>
      <c r="F227" s="93"/>
      <c r="G227" s="93"/>
      <c r="H227" s="93"/>
      <c r="I227" s="123"/>
      <c r="J227" s="92"/>
      <c r="K227" s="95"/>
      <c r="L227" s="92"/>
      <c r="M227" s="93"/>
      <c r="N227" s="93"/>
      <c r="O227" s="93"/>
      <c r="P227" s="123"/>
      <c r="Q227" s="92"/>
      <c r="R227" s="95"/>
      <c r="S227" s="92"/>
      <c r="T227" s="93"/>
      <c r="U227" s="93"/>
      <c r="V227" s="93"/>
      <c r="W227" s="123"/>
      <c r="X227" s="92"/>
      <c r="Y227" s="95"/>
      <c r="Z227" s="92"/>
      <c r="AA227" s="93"/>
      <c r="AB227" s="93"/>
      <c r="AC227" s="93"/>
      <c r="AD227" s="123"/>
      <c r="AE227" s="92"/>
      <c r="AF227" s="95"/>
      <c r="AG227" s="92"/>
      <c r="AH227" s="93"/>
      <c r="AI227" s="93"/>
      <c r="AJ227" s="93"/>
      <c r="AK227" s="123"/>
      <c r="AL227" s="92"/>
      <c r="AM227" s="95"/>
      <c r="AN227" s="92"/>
      <c r="AO227" s="93"/>
      <c r="AQ227" s="93"/>
      <c r="AR227" s="123"/>
      <c r="AS227" s="92"/>
      <c r="AT227" s="95"/>
      <c r="AU227" s="92"/>
      <c r="AV227" s="93"/>
      <c r="AX227" s="93"/>
      <c r="AY227" s="123"/>
      <c r="AZ227" s="92"/>
      <c r="BA227" s="95"/>
      <c r="BB227" s="92"/>
      <c r="BC227" s="93"/>
      <c r="BE227" s="93"/>
      <c r="BF227" s="123"/>
      <c r="BG227" s="92"/>
      <c r="BH227" s="95"/>
      <c r="BI227" s="92"/>
      <c r="BJ227" s="93"/>
      <c r="BL227" s="93"/>
      <c r="BM227" s="123"/>
      <c r="BN227" s="92"/>
      <c r="BO227" s="95"/>
      <c r="BP227" s="92"/>
      <c r="BQ227" s="93"/>
      <c r="BS227" s="93"/>
      <c r="BT227" s="123"/>
      <c r="BU227" s="92"/>
      <c r="BV227" s="95"/>
      <c r="BW227" s="92"/>
      <c r="BX227" s="93"/>
      <c r="BZ227" s="93"/>
      <c r="CA227" s="123"/>
      <c r="CB227" s="92"/>
      <c r="CC227" s="95"/>
      <c r="CD227" s="92"/>
      <c r="CE227" s="93"/>
    </row>
    <row r="228" spans="1:83" x14ac:dyDescent="0.25">
      <c r="A228" s="85" t="s">
        <v>131</v>
      </c>
      <c r="B228" s="86">
        <v>206154847.13999996</v>
      </c>
      <c r="C228" s="88">
        <v>1</v>
      </c>
      <c r="D228" s="112">
        <v>1525</v>
      </c>
      <c r="E228" s="88">
        <v>1</v>
      </c>
      <c r="F228" s="93"/>
      <c r="G228" s="93"/>
      <c r="H228" s="85" t="s">
        <v>131</v>
      </c>
      <c r="I228" s="86">
        <v>203406918.37999988</v>
      </c>
      <c r="J228" s="88">
        <v>1</v>
      </c>
      <c r="K228" s="112">
        <v>1512</v>
      </c>
      <c r="L228" s="88">
        <v>1</v>
      </c>
      <c r="M228" s="93"/>
      <c r="N228" s="93"/>
      <c r="O228" s="85" t="s">
        <v>131</v>
      </c>
      <c r="P228" s="86">
        <v>200880621.40999982</v>
      </c>
      <c r="Q228" s="88">
        <v>1</v>
      </c>
      <c r="R228" s="112">
        <v>1499</v>
      </c>
      <c r="S228" s="88">
        <v>1</v>
      </c>
      <c r="T228" s="93"/>
      <c r="U228" s="93"/>
      <c r="V228" s="85" t="s">
        <v>131</v>
      </c>
      <c r="W228" s="86">
        <v>198862835.91999981</v>
      </c>
      <c r="X228" s="88">
        <v>1</v>
      </c>
      <c r="Y228" s="112">
        <v>1486</v>
      </c>
      <c r="Z228" s="88">
        <v>1</v>
      </c>
      <c r="AA228" s="93"/>
      <c r="AB228" s="93"/>
      <c r="AC228" s="85" t="s">
        <v>131</v>
      </c>
      <c r="AD228" s="86">
        <v>195745887.40999991</v>
      </c>
      <c r="AE228" s="88">
        <v>1</v>
      </c>
      <c r="AF228" s="112">
        <v>1467</v>
      </c>
      <c r="AG228" s="88">
        <v>1</v>
      </c>
      <c r="AH228" s="93"/>
      <c r="AI228" s="93"/>
      <c r="AJ228" s="85" t="s">
        <v>131</v>
      </c>
      <c r="AK228" s="86">
        <v>183876223.78</v>
      </c>
      <c r="AL228" s="88">
        <v>1</v>
      </c>
      <c r="AM228" s="112">
        <v>1392</v>
      </c>
      <c r="AN228" s="88">
        <v>1</v>
      </c>
      <c r="AO228" s="93"/>
      <c r="AQ228" s="85" t="s">
        <v>131</v>
      </c>
      <c r="AR228" s="86">
        <v>140410786.49999997</v>
      </c>
      <c r="AS228" s="88">
        <v>1</v>
      </c>
      <c r="AT228" s="112">
        <v>1068</v>
      </c>
      <c r="AU228" s="88">
        <v>1</v>
      </c>
      <c r="AV228" s="93"/>
      <c r="AX228" s="85" t="s">
        <v>131</v>
      </c>
      <c r="AY228" s="86">
        <v>85495388.100000024</v>
      </c>
      <c r="AZ228" s="88">
        <v>1</v>
      </c>
      <c r="BA228" s="112">
        <v>671</v>
      </c>
      <c r="BB228" s="88">
        <v>1</v>
      </c>
      <c r="BC228" s="93"/>
      <c r="BE228" s="85" t="s">
        <v>131</v>
      </c>
      <c r="BF228" s="86">
        <v>54598700.710000001</v>
      </c>
      <c r="BG228" s="88">
        <v>0.99388039082537216</v>
      </c>
      <c r="BH228" s="112">
        <v>449</v>
      </c>
      <c r="BI228" s="88">
        <v>0.99777777777777776</v>
      </c>
      <c r="BJ228" s="93"/>
      <c r="BL228" s="85" t="s">
        <v>131</v>
      </c>
      <c r="BM228" s="86">
        <v>42552637.060000017</v>
      </c>
      <c r="BN228" s="88">
        <v>1</v>
      </c>
      <c r="BO228" s="112">
        <v>370</v>
      </c>
      <c r="BP228" s="88">
        <v>1</v>
      </c>
      <c r="BQ228" s="93"/>
      <c r="BS228" s="85" t="s">
        <v>131</v>
      </c>
      <c r="BT228" s="86">
        <v>35568714.669999994</v>
      </c>
      <c r="BU228" s="88">
        <v>1</v>
      </c>
      <c r="BV228" s="112">
        <v>315</v>
      </c>
      <c r="BW228" s="88">
        <v>1</v>
      </c>
      <c r="BX228" s="93"/>
      <c r="BZ228" s="85" t="s">
        <v>131</v>
      </c>
      <c r="CA228" s="86">
        <v>0</v>
      </c>
      <c r="CB228" s="88">
        <v>0</v>
      </c>
      <c r="CC228" s="112">
        <v>0</v>
      </c>
      <c r="CD228" s="88">
        <v>0</v>
      </c>
      <c r="CE228" s="93"/>
    </row>
    <row r="229" spans="1:83" x14ac:dyDescent="0.25">
      <c r="A229" s="85" t="s">
        <v>132</v>
      </c>
      <c r="B229" s="86">
        <v>0</v>
      </c>
      <c r="C229" s="88">
        <v>0</v>
      </c>
      <c r="D229" s="112">
        <v>0</v>
      </c>
      <c r="E229" s="88">
        <v>0</v>
      </c>
      <c r="F229" s="93"/>
      <c r="G229" s="93"/>
      <c r="H229" s="85" t="s">
        <v>132</v>
      </c>
      <c r="I229" s="86">
        <v>0</v>
      </c>
      <c r="J229" s="88">
        <v>0</v>
      </c>
      <c r="K229" s="112">
        <v>0</v>
      </c>
      <c r="L229" s="88">
        <v>0</v>
      </c>
      <c r="M229" s="93"/>
      <c r="N229" s="93"/>
      <c r="O229" s="85" t="s">
        <v>132</v>
      </c>
      <c r="P229" s="86">
        <v>0</v>
      </c>
      <c r="Q229" s="88">
        <v>0</v>
      </c>
      <c r="R229" s="112">
        <v>0</v>
      </c>
      <c r="S229" s="88">
        <v>0</v>
      </c>
      <c r="T229" s="93"/>
      <c r="U229" s="93"/>
      <c r="V229" s="85" t="s">
        <v>132</v>
      </c>
      <c r="W229" s="86">
        <v>0</v>
      </c>
      <c r="X229" s="88">
        <v>0</v>
      </c>
      <c r="Y229" s="112">
        <v>0</v>
      </c>
      <c r="Z229" s="88">
        <v>0</v>
      </c>
      <c r="AA229" s="93"/>
      <c r="AB229" s="93"/>
      <c r="AC229" s="85" t="s">
        <v>132</v>
      </c>
      <c r="AD229" s="86">
        <v>0</v>
      </c>
      <c r="AE229" s="88">
        <v>0</v>
      </c>
      <c r="AF229" s="112">
        <v>0</v>
      </c>
      <c r="AG229" s="88">
        <v>0</v>
      </c>
      <c r="AH229" s="93"/>
      <c r="AI229" s="93"/>
      <c r="AJ229" s="85" t="s">
        <v>132</v>
      </c>
      <c r="AK229" s="86">
        <v>0</v>
      </c>
      <c r="AL229" s="88">
        <v>0</v>
      </c>
      <c r="AM229" s="112">
        <v>0</v>
      </c>
      <c r="AN229" s="88">
        <v>0</v>
      </c>
      <c r="AO229" s="93"/>
      <c r="AQ229" s="85" t="s">
        <v>132</v>
      </c>
      <c r="AR229" s="86">
        <v>0</v>
      </c>
      <c r="AS229" s="88">
        <v>0</v>
      </c>
      <c r="AT229" s="112">
        <v>0</v>
      </c>
      <c r="AU229" s="88">
        <v>0</v>
      </c>
      <c r="AV229" s="93"/>
      <c r="AX229" s="85" t="s">
        <v>132</v>
      </c>
      <c r="AY229" s="86">
        <v>0</v>
      </c>
      <c r="AZ229" s="88">
        <v>0</v>
      </c>
      <c r="BA229" s="112">
        <v>0</v>
      </c>
      <c r="BB229" s="88">
        <v>0</v>
      </c>
      <c r="BC229" s="93"/>
      <c r="BE229" s="85" t="s">
        <v>132</v>
      </c>
      <c r="BF229" s="86">
        <v>336180</v>
      </c>
      <c r="BG229" s="88">
        <v>6.1196091746278042E-3</v>
      </c>
      <c r="BH229" s="112">
        <v>1</v>
      </c>
      <c r="BI229" s="88">
        <v>2.2222222222222222E-3</v>
      </c>
      <c r="BJ229" s="93"/>
      <c r="BL229" s="85" t="s">
        <v>132</v>
      </c>
      <c r="BM229" s="86">
        <v>0</v>
      </c>
      <c r="BN229" s="88">
        <v>0</v>
      </c>
      <c r="BO229" s="112">
        <v>0</v>
      </c>
      <c r="BP229" s="88">
        <v>0</v>
      </c>
      <c r="BQ229" s="93"/>
      <c r="BS229" s="85" t="s">
        <v>132</v>
      </c>
      <c r="BT229" s="86">
        <v>0</v>
      </c>
      <c r="BU229" s="88">
        <v>0</v>
      </c>
      <c r="BV229" s="112">
        <v>0</v>
      </c>
      <c r="BW229" s="88">
        <v>0</v>
      </c>
      <c r="BX229" s="93"/>
      <c r="BZ229" s="85" t="s">
        <v>132</v>
      </c>
      <c r="CA229" s="86">
        <v>0</v>
      </c>
      <c r="CB229" s="88">
        <v>0</v>
      </c>
      <c r="CC229" s="112">
        <v>0</v>
      </c>
      <c r="CD229" s="88">
        <v>0</v>
      </c>
      <c r="CE229" s="93"/>
    </row>
    <row r="230" spans="1:83" x14ac:dyDescent="0.25">
      <c r="A230" s="85" t="s">
        <v>133</v>
      </c>
      <c r="B230" s="86">
        <v>0</v>
      </c>
      <c r="C230" s="88">
        <v>0</v>
      </c>
      <c r="D230" s="112">
        <v>0</v>
      </c>
      <c r="E230" s="88">
        <v>0</v>
      </c>
      <c r="F230" s="93"/>
      <c r="G230" s="93"/>
      <c r="H230" s="85" t="s">
        <v>133</v>
      </c>
      <c r="I230" s="86">
        <v>0</v>
      </c>
      <c r="J230" s="88">
        <v>0</v>
      </c>
      <c r="K230" s="112">
        <v>0</v>
      </c>
      <c r="L230" s="88">
        <v>0</v>
      </c>
      <c r="M230" s="93"/>
      <c r="N230" s="93"/>
      <c r="O230" s="85" t="s">
        <v>133</v>
      </c>
      <c r="P230" s="86">
        <v>0</v>
      </c>
      <c r="Q230" s="88">
        <v>0</v>
      </c>
      <c r="R230" s="112">
        <v>0</v>
      </c>
      <c r="S230" s="88">
        <v>0</v>
      </c>
      <c r="T230" s="93"/>
      <c r="U230" s="93"/>
      <c r="V230" s="85" t="s">
        <v>133</v>
      </c>
      <c r="W230" s="86">
        <v>0</v>
      </c>
      <c r="X230" s="88">
        <v>0</v>
      </c>
      <c r="Y230" s="112">
        <v>0</v>
      </c>
      <c r="Z230" s="88">
        <v>0</v>
      </c>
      <c r="AA230" s="93"/>
      <c r="AB230" s="93"/>
      <c r="AC230" s="85" t="s">
        <v>133</v>
      </c>
      <c r="AD230" s="86">
        <v>0</v>
      </c>
      <c r="AE230" s="88">
        <v>0</v>
      </c>
      <c r="AF230" s="112">
        <v>0</v>
      </c>
      <c r="AG230" s="88">
        <v>0</v>
      </c>
      <c r="AH230" s="93"/>
      <c r="AI230" s="93"/>
      <c r="AJ230" s="85" t="s">
        <v>133</v>
      </c>
      <c r="AK230" s="86">
        <v>0</v>
      </c>
      <c r="AL230" s="88">
        <v>0</v>
      </c>
      <c r="AM230" s="112">
        <v>0</v>
      </c>
      <c r="AN230" s="88">
        <v>0</v>
      </c>
      <c r="AO230" s="93"/>
      <c r="AQ230" s="85" t="s">
        <v>133</v>
      </c>
      <c r="AR230" s="86">
        <v>0</v>
      </c>
      <c r="AS230" s="88">
        <v>0</v>
      </c>
      <c r="AT230" s="112">
        <v>0</v>
      </c>
      <c r="AU230" s="88">
        <v>0</v>
      </c>
      <c r="AV230" s="93"/>
      <c r="AX230" s="85" t="s">
        <v>133</v>
      </c>
      <c r="AY230" s="86">
        <v>0</v>
      </c>
      <c r="AZ230" s="88">
        <v>0</v>
      </c>
      <c r="BA230" s="112">
        <v>0</v>
      </c>
      <c r="BB230" s="88">
        <v>0</v>
      </c>
      <c r="BC230" s="93"/>
      <c r="BE230" s="85" t="s">
        <v>133</v>
      </c>
      <c r="BF230" s="86">
        <v>0</v>
      </c>
      <c r="BG230" s="88">
        <v>0</v>
      </c>
      <c r="BH230" s="112">
        <v>0</v>
      </c>
      <c r="BI230" s="88">
        <v>0</v>
      </c>
      <c r="BJ230" s="93"/>
      <c r="BL230" s="85" t="s">
        <v>133</v>
      </c>
      <c r="BM230" s="86">
        <v>0</v>
      </c>
      <c r="BN230" s="88">
        <v>0</v>
      </c>
      <c r="BO230" s="112">
        <v>0</v>
      </c>
      <c r="BP230" s="88">
        <v>0</v>
      </c>
      <c r="BQ230" s="93"/>
      <c r="BS230" s="85" t="s">
        <v>133</v>
      </c>
      <c r="BT230" s="86">
        <v>0</v>
      </c>
      <c r="BU230" s="88">
        <v>0</v>
      </c>
      <c r="BV230" s="112">
        <v>0</v>
      </c>
      <c r="BW230" s="88">
        <v>0</v>
      </c>
      <c r="BX230" s="93"/>
      <c r="BZ230" s="85" t="s">
        <v>133</v>
      </c>
      <c r="CA230" s="86">
        <v>0</v>
      </c>
      <c r="CB230" s="88">
        <v>0</v>
      </c>
      <c r="CC230" s="112">
        <v>0</v>
      </c>
      <c r="CD230" s="88">
        <v>0</v>
      </c>
      <c r="CE230" s="93"/>
    </row>
    <row r="231" spans="1:83" x14ac:dyDescent="0.25">
      <c r="A231" s="85" t="s">
        <v>134</v>
      </c>
      <c r="B231" s="86">
        <v>0</v>
      </c>
      <c r="C231" s="88">
        <v>0</v>
      </c>
      <c r="D231" s="112">
        <v>0</v>
      </c>
      <c r="E231" s="88">
        <v>0</v>
      </c>
      <c r="F231" s="93"/>
      <c r="G231" s="93"/>
      <c r="H231" s="85" t="s">
        <v>134</v>
      </c>
      <c r="I231" s="86">
        <v>0</v>
      </c>
      <c r="J231" s="88">
        <v>0</v>
      </c>
      <c r="K231" s="112">
        <v>0</v>
      </c>
      <c r="L231" s="88">
        <v>0</v>
      </c>
      <c r="M231" s="93"/>
      <c r="N231" s="93"/>
      <c r="O231" s="85" t="s">
        <v>134</v>
      </c>
      <c r="P231" s="86">
        <v>0</v>
      </c>
      <c r="Q231" s="88">
        <v>0</v>
      </c>
      <c r="R231" s="112">
        <v>0</v>
      </c>
      <c r="S231" s="88">
        <v>0</v>
      </c>
      <c r="T231" s="93"/>
      <c r="U231" s="93"/>
      <c r="V231" s="85" t="s">
        <v>134</v>
      </c>
      <c r="W231" s="86">
        <v>0</v>
      </c>
      <c r="X231" s="88">
        <v>0</v>
      </c>
      <c r="Y231" s="112">
        <v>0</v>
      </c>
      <c r="Z231" s="88">
        <v>0</v>
      </c>
      <c r="AA231" s="93"/>
      <c r="AB231" s="93"/>
      <c r="AC231" s="85" t="s">
        <v>134</v>
      </c>
      <c r="AD231" s="86">
        <v>0</v>
      </c>
      <c r="AE231" s="88">
        <v>0</v>
      </c>
      <c r="AF231" s="112">
        <v>0</v>
      </c>
      <c r="AG231" s="88">
        <v>0</v>
      </c>
      <c r="AH231" s="93"/>
      <c r="AI231" s="93"/>
      <c r="AJ231" s="85" t="s">
        <v>134</v>
      </c>
      <c r="AK231" s="86">
        <v>0</v>
      </c>
      <c r="AL231" s="88">
        <v>0</v>
      </c>
      <c r="AM231" s="112">
        <v>0</v>
      </c>
      <c r="AN231" s="88">
        <v>0</v>
      </c>
      <c r="AO231" s="93"/>
      <c r="AQ231" s="85" t="s">
        <v>134</v>
      </c>
      <c r="AR231" s="86">
        <v>0</v>
      </c>
      <c r="AS231" s="88">
        <v>0</v>
      </c>
      <c r="AT231" s="112">
        <v>0</v>
      </c>
      <c r="AU231" s="88">
        <v>0</v>
      </c>
      <c r="AV231" s="93"/>
      <c r="AX231" s="85" t="s">
        <v>134</v>
      </c>
      <c r="AY231" s="86">
        <v>0</v>
      </c>
      <c r="AZ231" s="88">
        <v>0</v>
      </c>
      <c r="BA231" s="112">
        <v>0</v>
      </c>
      <c r="BB231" s="88">
        <v>0</v>
      </c>
      <c r="BC231" s="93"/>
      <c r="BE231" s="85" t="s">
        <v>134</v>
      </c>
      <c r="BF231" s="86">
        <v>0</v>
      </c>
      <c r="BG231" s="88">
        <v>0</v>
      </c>
      <c r="BH231" s="112">
        <v>0</v>
      </c>
      <c r="BI231" s="88">
        <v>0</v>
      </c>
      <c r="BJ231" s="93"/>
      <c r="BL231" s="85" t="s">
        <v>134</v>
      </c>
      <c r="BM231" s="86">
        <v>0</v>
      </c>
      <c r="BN231" s="88">
        <v>0</v>
      </c>
      <c r="BO231" s="112">
        <v>0</v>
      </c>
      <c r="BP231" s="88">
        <v>0</v>
      </c>
      <c r="BQ231" s="93"/>
      <c r="BS231" s="85" t="s">
        <v>134</v>
      </c>
      <c r="BT231" s="86">
        <v>0</v>
      </c>
      <c r="BU231" s="88">
        <v>0</v>
      </c>
      <c r="BV231" s="112">
        <v>0</v>
      </c>
      <c r="BW231" s="88">
        <v>0</v>
      </c>
      <c r="BX231" s="93"/>
      <c r="BZ231" s="85" t="s">
        <v>134</v>
      </c>
      <c r="CA231" s="86">
        <v>0</v>
      </c>
      <c r="CB231" s="88">
        <v>0</v>
      </c>
      <c r="CC231" s="112">
        <v>0</v>
      </c>
      <c r="CD231" s="88">
        <v>0</v>
      </c>
      <c r="CE231" s="93"/>
    </row>
    <row r="232" spans="1:83" x14ac:dyDescent="0.25">
      <c r="A232" s="85" t="s">
        <v>135</v>
      </c>
      <c r="B232" s="86">
        <v>0</v>
      </c>
      <c r="C232" s="88">
        <v>0</v>
      </c>
      <c r="D232" s="112">
        <v>0</v>
      </c>
      <c r="E232" s="88">
        <v>0</v>
      </c>
      <c r="F232" s="93"/>
      <c r="G232" s="93"/>
      <c r="H232" s="85" t="s">
        <v>135</v>
      </c>
      <c r="I232" s="86">
        <v>0</v>
      </c>
      <c r="J232" s="88">
        <v>0</v>
      </c>
      <c r="K232" s="112">
        <v>0</v>
      </c>
      <c r="L232" s="88">
        <v>0</v>
      </c>
      <c r="M232" s="93"/>
      <c r="N232" s="93"/>
      <c r="O232" s="85" t="s">
        <v>135</v>
      </c>
      <c r="P232" s="86">
        <v>0</v>
      </c>
      <c r="Q232" s="88">
        <v>0</v>
      </c>
      <c r="R232" s="112">
        <v>0</v>
      </c>
      <c r="S232" s="88">
        <v>0</v>
      </c>
      <c r="T232" s="93"/>
      <c r="U232" s="93"/>
      <c r="V232" s="85" t="s">
        <v>135</v>
      </c>
      <c r="W232" s="86">
        <v>0</v>
      </c>
      <c r="X232" s="88">
        <v>0</v>
      </c>
      <c r="Y232" s="112">
        <v>0</v>
      </c>
      <c r="Z232" s="88">
        <v>0</v>
      </c>
      <c r="AA232" s="93"/>
      <c r="AB232" s="93"/>
      <c r="AC232" s="85" t="s">
        <v>135</v>
      </c>
      <c r="AD232" s="86">
        <v>0</v>
      </c>
      <c r="AE232" s="88">
        <v>0</v>
      </c>
      <c r="AF232" s="112">
        <v>0</v>
      </c>
      <c r="AG232" s="88">
        <v>0</v>
      </c>
      <c r="AH232" s="93"/>
      <c r="AI232" s="93"/>
      <c r="AJ232" s="85" t="s">
        <v>135</v>
      </c>
      <c r="AK232" s="86">
        <v>0</v>
      </c>
      <c r="AL232" s="88">
        <v>0</v>
      </c>
      <c r="AM232" s="112">
        <v>0</v>
      </c>
      <c r="AN232" s="88">
        <v>0</v>
      </c>
      <c r="AO232" s="93"/>
      <c r="AQ232" s="85" t="s">
        <v>135</v>
      </c>
      <c r="AR232" s="86">
        <v>0</v>
      </c>
      <c r="AS232" s="88">
        <v>0</v>
      </c>
      <c r="AT232" s="112">
        <v>0</v>
      </c>
      <c r="AU232" s="88">
        <v>0</v>
      </c>
      <c r="AV232" s="93"/>
      <c r="AX232" s="85" t="s">
        <v>135</v>
      </c>
      <c r="AY232" s="86">
        <v>0</v>
      </c>
      <c r="AZ232" s="88">
        <v>0</v>
      </c>
      <c r="BA232" s="112">
        <v>0</v>
      </c>
      <c r="BB232" s="88">
        <v>0</v>
      </c>
      <c r="BC232" s="93"/>
      <c r="BE232" s="85" t="s">
        <v>135</v>
      </c>
      <c r="BF232" s="86">
        <v>0</v>
      </c>
      <c r="BG232" s="88">
        <v>0</v>
      </c>
      <c r="BH232" s="112">
        <v>0</v>
      </c>
      <c r="BI232" s="88">
        <v>0</v>
      </c>
      <c r="BJ232" s="93"/>
      <c r="BL232" s="85" t="s">
        <v>135</v>
      </c>
      <c r="BM232" s="86">
        <v>0</v>
      </c>
      <c r="BN232" s="88">
        <v>0</v>
      </c>
      <c r="BO232" s="112">
        <v>0</v>
      </c>
      <c r="BP232" s="88">
        <v>0</v>
      </c>
      <c r="BQ232" s="93"/>
      <c r="BS232" s="85" t="s">
        <v>135</v>
      </c>
      <c r="BT232" s="86">
        <v>0</v>
      </c>
      <c r="BU232" s="88">
        <v>0</v>
      </c>
      <c r="BV232" s="112">
        <v>0</v>
      </c>
      <c r="BW232" s="88">
        <v>0</v>
      </c>
      <c r="BX232" s="93"/>
      <c r="BZ232" s="85" t="s">
        <v>135</v>
      </c>
      <c r="CA232" s="86">
        <v>0</v>
      </c>
      <c r="CB232" s="88">
        <v>0</v>
      </c>
      <c r="CC232" s="112">
        <v>0</v>
      </c>
      <c r="CD232" s="88">
        <v>0</v>
      </c>
      <c r="CE232" s="93"/>
    </row>
    <row r="233" spans="1:83" x14ac:dyDescent="0.25">
      <c r="A233" s="85" t="s">
        <v>136</v>
      </c>
      <c r="B233" s="86">
        <v>0</v>
      </c>
      <c r="C233" s="88">
        <v>0</v>
      </c>
      <c r="D233" s="112">
        <v>0</v>
      </c>
      <c r="E233" s="88">
        <v>0</v>
      </c>
      <c r="F233" s="93"/>
      <c r="G233" s="93"/>
      <c r="H233" s="85" t="s">
        <v>136</v>
      </c>
      <c r="I233" s="86">
        <v>0</v>
      </c>
      <c r="J233" s="88">
        <v>0</v>
      </c>
      <c r="K233" s="112">
        <v>0</v>
      </c>
      <c r="L233" s="88">
        <v>0</v>
      </c>
      <c r="M233" s="93"/>
      <c r="N233" s="93"/>
      <c r="O233" s="85" t="s">
        <v>136</v>
      </c>
      <c r="P233" s="86">
        <v>0</v>
      </c>
      <c r="Q233" s="88">
        <v>0</v>
      </c>
      <c r="R233" s="112">
        <v>0</v>
      </c>
      <c r="S233" s="88">
        <v>0</v>
      </c>
      <c r="T233" s="93"/>
      <c r="U233" s="93"/>
      <c r="V233" s="85" t="s">
        <v>136</v>
      </c>
      <c r="W233" s="86">
        <v>0</v>
      </c>
      <c r="X233" s="88">
        <v>0</v>
      </c>
      <c r="Y233" s="112">
        <v>0</v>
      </c>
      <c r="Z233" s="88">
        <v>0</v>
      </c>
      <c r="AA233" s="93"/>
      <c r="AB233" s="93"/>
      <c r="AC233" s="85" t="s">
        <v>136</v>
      </c>
      <c r="AD233" s="86">
        <v>0</v>
      </c>
      <c r="AE233" s="88">
        <v>0</v>
      </c>
      <c r="AF233" s="112">
        <v>0</v>
      </c>
      <c r="AG233" s="88">
        <v>0</v>
      </c>
      <c r="AH233" s="93"/>
      <c r="AI233" s="93"/>
      <c r="AJ233" s="85" t="s">
        <v>136</v>
      </c>
      <c r="AK233" s="86">
        <v>0</v>
      </c>
      <c r="AL233" s="88">
        <v>0</v>
      </c>
      <c r="AM233" s="112">
        <v>0</v>
      </c>
      <c r="AN233" s="88">
        <v>0</v>
      </c>
      <c r="AO233" s="93"/>
      <c r="AQ233" s="85" t="s">
        <v>136</v>
      </c>
      <c r="AR233" s="86">
        <v>0</v>
      </c>
      <c r="AS233" s="88">
        <v>0</v>
      </c>
      <c r="AT233" s="112">
        <v>0</v>
      </c>
      <c r="AU233" s="88">
        <v>0</v>
      </c>
      <c r="AV233" s="93"/>
      <c r="AX233" s="85" t="s">
        <v>136</v>
      </c>
      <c r="AY233" s="86">
        <v>0</v>
      </c>
      <c r="AZ233" s="88">
        <v>0</v>
      </c>
      <c r="BA233" s="112">
        <v>0</v>
      </c>
      <c r="BB233" s="88">
        <v>0</v>
      </c>
      <c r="BC233" s="93"/>
      <c r="BE233" s="85" t="s">
        <v>136</v>
      </c>
      <c r="BF233" s="86">
        <v>0</v>
      </c>
      <c r="BG233" s="88">
        <v>0</v>
      </c>
      <c r="BH233" s="112">
        <v>0</v>
      </c>
      <c r="BI233" s="88">
        <v>0</v>
      </c>
      <c r="BJ233" s="93"/>
      <c r="BL233" s="85" t="s">
        <v>136</v>
      </c>
      <c r="BM233" s="86">
        <v>0</v>
      </c>
      <c r="BN233" s="88">
        <v>0</v>
      </c>
      <c r="BO233" s="112">
        <v>0</v>
      </c>
      <c r="BP233" s="88">
        <v>0</v>
      </c>
      <c r="BQ233" s="93"/>
      <c r="BS233" s="85" t="s">
        <v>136</v>
      </c>
      <c r="BT233" s="86">
        <v>0</v>
      </c>
      <c r="BU233" s="88">
        <v>0</v>
      </c>
      <c r="BV233" s="112">
        <v>0</v>
      </c>
      <c r="BW233" s="88">
        <v>0</v>
      </c>
      <c r="BX233" s="93"/>
      <c r="BZ233" s="85" t="s">
        <v>136</v>
      </c>
      <c r="CA233" s="86">
        <v>0</v>
      </c>
      <c r="CB233" s="88">
        <v>0</v>
      </c>
      <c r="CC233" s="112">
        <v>0</v>
      </c>
      <c r="CD233" s="88">
        <v>0</v>
      </c>
      <c r="CE233" s="93"/>
    </row>
    <row r="234" spans="1:83" x14ac:dyDescent="0.25">
      <c r="A234" s="85" t="s">
        <v>137</v>
      </c>
      <c r="B234" s="86">
        <v>0</v>
      </c>
      <c r="C234" s="88">
        <v>0</v>
      </c>
      <c r="D234" s="112">
        <v>0</v>
      </c>
      <c r="E234" s="88">
        <v>0</v>
      </c>
      <c r="F234" s="93"/>
      <c r="G234" s="93"/>
      <c r="H234" s="85" t="s">
        <v>137</v>
      </c>
      <c r="I234" s="86">
        <v>0</v>
      </c>
      <c r="J234" s="88">
        <v>0</v>
      </c>
      <c r="K234" s="112">
        <v>0</v>
      </c>
      <c r="L234" s="88">
        <v>0</v>
      </c>
      <c r="M234" s="93"/>
      <c r="N234" s="93"/>
      <c r="O234" s="85" t="s">
        <v>137</v>
      </c>
      <c r="P234" s="86">
        <v>0</v>
      </c>
      <c r="Q234" s="88">
        <v>0</v>
      </c>
      <c r="R234" s="112">
        <v>0</v>
      </c>
      <c r="S234" s="88">
        <v>0</v>
      </c>
      <c r="T234" s="93"/>
      <c r="U234" s="93"/>
      <c r="V234" s="85" t="s">
        <v>137</v>
      </c>
      <c r="W234" s="86">
        <v>0</v>
      </c>
      <c r="X234" s="88">
        <v>0</v>
      </c>
      <c r="Y234" s="112">
        <v>0</v>
      </c>
      <c r="Z234" s="88">
        <v>0</v>
      </c>
      <c r="AA234" s="93"/>
      <c r="AB234" s="93"/>
      <c r="AC234" s="85" t="s">
        <v>137</v>
      </c>
      <c r="AD234" s="86">
        <v>0</v>
      </c>
      <c r="AE234" s="88">
        <v>0</v>
      </c>
      <c r="AF234" s="112">
        <v>0</v>
      </c>
      <c r="AG234" s="88">
        <v>0</v>
      </c>
      <c r="AH234" s="93"/>
      <c r="AI234" s="93"/>
      <c r="AJ234" s="85" t="s">
        <v>137</v>
      </c>
      <c r="AK234" s="86">
        <v>0</v>
      </c>
      <c r="AL234" s="88">
        <v>0</v>
      </c>
      <c r="AM234" s="112">
        <v>0</v>
      </c>
      <c r="AN234" s="88">
        <v>0</v>
      </c>
      <c r="AO234" s="93"/>
      <c r="AQ234" s="85" t="s">
        <v>137</v>
      </c>
      <c r="AR234" s="86">
        <v>0</v>
      </c>
      <c r="AS234" s="88">
        <v>0</v>
      </c>
      <c r="AT234" s="112">
        <v>0</v>
      </c>
      <c r="AU234" s="88">
        <v>0</v>
      </c>
      <c r="AV234" s="93"/>
      <c r="AX234" s="85" t="s">
        <v>137</v>
      </c>
      <c r="AY234" s="86">
        <v>0</v>
      </c>
      <c r="AZ234" s="88">
        <v>0</v>
      </c>
      <c r="BA234" s="112">
        <v>0</v>
      </c>
      <c r="BB234" s="88">
        <v>0</v>
      </c>
      <c r="BC234" s="93"/>
      <c r="BE234" s="85" t="s">
        <v>137</v>
      </c>
      <c r="BF234" s="86">
        <v>0</v>
      </c>
      <c r="BG234" s="88">
        <v>0</v>
      </c>
      <c r="BH234" s="112">
        <v>0</v>
      </c>
      <c r="BI234" s="88">
        <v>0</v>
      </c>
      <c r="BJ234" s="93"/>
      <c r="BL234" s="85" t="s">
        <v>137</v>
      </c>
      <c r="BM234" s="86">
        <v>0</v>
      </c>
      <c r="BN234" s="88">
        <v>0</v>
      </c>
      <c r="BO234" s="112">
        <v>0</v>
      </c>
      <c r="BP234" s="88">
        <v>0</v>
      </c>
      <c r="BQ234" s="93"/>
      <c r="BS234" s="85" t="s">
        <v>137</v>
      </c>
      <c r="BT234" s="86">
        <v>0</v>
      </c>
      <c r="BU234" s="88">
        <v>0</v>
      </c>
      <c r="BV234" s="112">
        <v>0</v>
      </c>
      <c r="BW234" s="88">
        <v>0</v>
      </c>
      <c r="BX234" s="93"/>
      <c r="BZ234" s="85" t="s">
        <v>137</v>
      </c>
      <c r="CA234" s="86">
        <v>0</v>
      </c>
      <c r="CB234" s="88">
        <v>0</v>
      </c>
      <c r="CC234" s="112">
        <v>0</v>
      </c>
      <c r="CD234" s="88">
        <v>0</v>
      </c>
      <c r="CE234" s="93"/>
    </row>
    <row r="235" spans="1:83" x14ac:dyDescent="0.25">
      <c r="A235" s="85" t="s">
        <v>138</v>
      </c>
      <c r="B235" s="86">
        <v>0</v>
      </c>
      <c r="C235" s="88">
        <v>0</v>
      </c>
      <c r="D235" s="112">
        <v>0</v>
      </c>
      <c r="E235" s="88">
        <v>0</v>
      </c>
      <c r="F235" s="93"/>
      <c r="G235" s="93"/>
      <c r="H235" s="85" t="s">
        <v>138</v>
      </c>
      <c r="I235" s="86">
        <v>0</v>
      </c>
      <c r="J235" s="88">
        <v>0</v>
      </c>
      <c r="K235" s="112">
        <v>0</v>
      </c>
      <c r="L235" s="88">
        <v>0</v>
      </c>
      <c r="M235" s="93"/>
      <c r="N235" s="93"/>
      <c r="O235" s="85" t="s">
        <v>138</v>
      </c>
      <c r="P235" s="86">
        <v>0</v>
      </c>
      <c r="Q235" s="88">
        <v>0</v>
      </c>
      <c r="R235" s="112">
        <v>0</v>
      </c>
      <c r="S235" s="88">
        <v>0</v>
      </c>
      <c r="T235" s="93"/>
      <c r="U235" s="93"/>
      <c r="V235" s="85" t="s">
        <v>138</v>
      </c>
      <c r="W235" s="86">
        <v>0</v>
      </c>
      <c r="X235" s="88">
        <v>0</v>
      </c>
      <c r="Y235" s="112">
        <v>0</v>
      </c>
      <c r="Z235" s="88">
        <v>0</v>
      </c>
      <c r="AA235" s="93"/>
      <c r="AB235" s="93"/>
      <c r="AC235" s="85" t="s">
        <v>138</v>
      </c>
      <c r="AD235" s="86">
        <v>0</v>
      </c>
      <c r="AE235" s="88">
        <v>0</v>
      </c>
      <c r="AF235" s="112">
        <v>0</v>
      </c>
      <c r="AG235" s="88">
        <v>0</v>
      </c>
      <c r="AH235" s="93"/>
      <c r="AI235" s="93"/>
      <c r="AJ235" s="85" t="s">
        <v>138</v>
      </c>
      <c r="AK235" s="86">
        <v>0</v>
      </c>
      <c r="AL235" s="88">
        <v>0</v>
      </c>
      <c r="AM235" s="112">
        <v>0</v>
      </c>
      <c r="AN235" s="88">
        <v>0</v>
      </c>
      <c r="AO235" s="93"/>
      <c r="AQ235" s="85" t="s">
        <v>138</v>
      </c>
      <c r="AR235" s="86">
        <v>0</v>
      </c>
      <c r="AS235" s="88">
        <v>0</v>
      </c>
      <c r="AT235" s="112">
        <v>0</v>
      </c>
      <c r="AU235" s="88">
        <v>0</v>
      </c>
      <c r="AV235" s="93"/>
      <c r="AX235" s="85" t="s">
        <v>138</v>
      </c>
      <c r="AY235" s="86">
        <v>0</v>
      </c>
      <c r="AZ235" s="88">
        <v>0</v>
      </c>
      <c r="BA235" s="112">
        <v>0</v>
      </c>
      <c r="BB235" s="88">
        <v>0</v>
      </c>
      <c r="BC235" s="93"/>
      <c r="BE235" s="85" t="s">
        <v>138</v>
      </c>
      <c r="BF235" s="86">
        <v>0</v>
      </c>
      <c r="BG235" s="88">
        <v>0</v>
      </c>
      <c r="BH235" s="112">
        <v>0</v>
      </c>
      <c r="BI235" s="88">
        <v>0</v>
      </c>
      <c r="BJ235" s="93"/>
      <c r="BL235" s="85" t="s">
        <v>138</v>
      </c>
      <c r="BM235" s="86">
        <v>0</v>
      </c>
      <c r="BN235" s="88">
        <v>0</v>
      </c>
      <c r="BO235" s="112">
        <v>0</v>
      </c>
      <c r="BP235" s="88">
        <v>0</v>
      </c>
      <c r="BQ235" s="93"/>
      <c r="BS235" s="85" t="s">
        <v>138</v>
      </c>
      <c r="BT235" s="86">
        <v>0</v>
      </c>
      <c r="BU235" s="88">
        <v>0</v>
      </c>
      <c r="BV235" s="112">
        <v>0</v>
      </c>
      <c r="BW235" s="88">
        <v>0</v>
      </c>
      <c r="BX235" s="93"/>
      <c r="BZ235" s="85" t="s">
        <v>138</v>
      </c>
      <c r="CA235" s="86">
        <v>0</v>
      </c>
      <c r="CB235" s="88">
        <v>0</v>
      </c>
      <c r="CC235" s="112">
        <v>0</v>
      </c>
      <c r="CD235" s="88">
        <v>0</v>
      </c>
      <c r="CE235" s="93"/>
    </row>
    <row r="236" spans="1:83" x14ac:dyDescent="0.25">
      <c r="A236" s="85"/>
      <c r="B236" s="90"/>
      <c r="C236" s="100"/>
      <c r="D236" s="87"/>
      <c r="E236" s="100"/>
      <c r="F236" s="93"/>
      <c r="G236" s="93"/>
      <c r="H236" s="85"/>
      <c r="I236" s="90"/>
      <c r="J236" s="100"/>
      <c r="K236" s="87"/>
      <c r="L236" s="100"/>
      <c r="M236" s="93"/>
      <c r="N236" s="93"/>
      <c r="O236" s="85"/>
      <c r="P236" s="90"/>
      <c r="Q236" s="100"/>
      <c r="R236" s="87"/>
      <c r="S236" s="100"/>
      <c r="T236" s="93"/>
      <c r="U236" s="93"/>
      <c r="V236" s="85"/>
      <c r="W236" s="90"/>
      <c r="X236" s="100"/>
      <c r="Y236" s="87"/>
      <c r="Z236" s="100"/>
      <c r="AA236" s="93"/>
      <c r="AB236" s="93"/>
      <c r="AC236" s="85"/>
      <c r="AD236" s="90"/>
      <c r="AE236" s="100"/>
      <c r="AF236" s="87"/>
      <c r="AG236" s="100"/>
      <c r="AH236" s="93"/>
      <c r="AI236" s="93"/>
      <c r="AJ236" s="85"/>
      <c r="AK236" s="90"/>
      <c r="AL236" s="100"/>
      <c r="AM236" s="87"/>
      <c r="AN236" s="100"/>
      <c r="AO236" s="93"/>
      <c r="AQ236" s="85"/>
      <c r="AR236" s="90"/>
      <c r="AS236" s="100"/>
      <c r="AT236" s="87"/>
      <c r="AU236" s="100"/>
      <c r="AV236" s="93"/>
      <c r="AX236" s="85"/>
      <c r="AY236" s="90"/>
      <c r="AZ236" s="100"/>
      <c r="BA236" s="87"/>
      <c r="BB236" s="100"/>
      <c r="BC236" s="93"/>
      <c r="BE236" s="85"/>
      <c r="BF236" s="90"/>
      <c r="BG236" s="100"/>
      <c r="BH236" s="87"/>
      <c r="BI236" s="100"/>
      <c r="BJ236" s="93"/>
      <c r="BL236" s="85"/>
      <c r="BM236" s="90"/>
      <c r="BN236" s="100"/>
      <c r="BO236" s="87"/>
      <c r="BP236" s="100"/>
      <c r="BQ236" s="93"/>
      <c r="BS236" s="85"/>
      <c r="BT236" s="90"/>
      <c r="BU236" s="100"/>
      <c r="BV236" s="87"/>
      <c r="BW236" s="100"/>
      <c r="BX236" s="93"/>
      <c r="BZ236" s="85"/>
      <c r="CA236" s="90"/>
      <c r="CB236" s="100"/>
      <c r="CC236" s="87"/>
      <c r="CD236" s="100"/>
      <c r="CE236" s="93"/>
    </row>
    <row r="237" spans="1:83" ht="13.8" thickBot="1" x14ac:dyDescent="0.3">
      <c r="A237" s="85"/>
      <c r="B237" s="101">
        <v>206154847.13999996</v>
      </c>
      <c r="C237" s="100"/>
      <c r="D237" s="102">
        <v>1525</v>
      </c>
      <c r="E237" s="100"/>
      <c r="F237" s="93"/>
      <c r="G237" s="93"/>
      <c r="H237" s="85"/>
      <c r="I237" s="101">
        <v>203406918.37999988</v>
      </c>
      <c r="J237" s="100"/>
      <c r="K237" s="102">
        <v>1512</v>
      </c>
      <c r="L237" s="100"/>
      <c r="M237" s="93"/>
      <c r="N237" s="93"/>
      <c r="O237" s="85"/>
      <c r="P237" s="101">
        <v>200880621.40999982</v>
      </c>
      <c r="Q237" s="100"/>
      <c r="R237" s="102">
        <v>1499</v>
      </c>
      <c r="S237" s="100"/>
      <c r="T237" s="93"/>
      <c r="U237" s="93"/>
      <c r="V237" s="85"/>
      <c r="W237" s="101">
        <v>198862835.91999981</v>
      </c>
      <c r="X237" s="100"/>
      <c r="Y237" s="102">
        <v>1486</v>
      </c>
      <c r="Z237" s="100"/>
      <c r="AA237" s="93"/>
      <c r="AB237" s="93"/>
      <c r="AC237" s="85"/>
      <c r="AD237" s="101">
        <v>195745887.40999991</v>
      </c>
      <c r="AE237" s="100"/>
      <c r="AF237" s="102">
        <v>1467</v>
      </c>
      <c r="AG237" s="100"/>
      <c r="AH237" s="93"/>
      <c r="AI237" s="93"/>
      <c r="AJ237" s="85"/>
      <c r="AK237" s="101">
        <v>183876223.78</v>
      </c>
      <c r="AL237" s="100"/>
      <c r="AM237" s="102">
        <v>1392</v>
      </c>
      <c r="AN237" s="100"/>
      <c r="AO237" s="93"/>
      <c r="AQ237" s="85"/>
      <c r="AR237" s="101">
        <v>140410786.49999997</v>
      </c>
      <c r="AS237" s="100"/>
      <c r="AT237" s="102">
        <v>1068</v>
      </c>
      <c r="AU237" s="100"/>
      <c r="AV237" s="93"/>
      <c r="AX237" s="85"/>
      <c r="AY237" s="101">
        <v>85495388.100000024</v>
      </c>
      <c r="AZ237" s="100"/>
      <c r="BA237" s="102">
        <v>671</v>
      </c>
      <c r="BB237" s="100"/>
      <c r="BC237" s="93"/>
      <c r="BE237" s="85"/>
      <c r="BF237" s="101">
        <v>54934880.710000001</v>
      </c>
      <c r="BG237" s="100"/>
      <c r="BH237" s="102">
        <v>450</v>
      </c>
      <c r="BI237" s="100"/>
      <c r="BJ237" s="93"/>
      <c r="BL237" s="85"/>
      <c r="BM237" s="101">
        <v>42552637.060000017</v>
      </c>
      <c r="BN237" s="100"/>
      <c r="BO237" s="102">
        <v>370</v>
      </c>
      <c r="BP237" s="100"/>
      <c r="BQ237" s="93"/>
      <c r="BS237" s="85"/>
      <c r="BT237" s="101">
        <v>35568714.669999994</v>
      </c>
      <c r="BU237" s="100"/>
      <c r="BV237" s="102">
        <v>315</v>
      </c>
      <c r="BW237" s="100"/>
      <c r="BX237" s="93"/>
      <c r="BZ237" s="85"/>
      <c r="CA237" s="101">
        <v>0</v>
      </c>
      <c r="CB237" s="100"/>
      <c r="CC237" s="102">
        <v>0</v>
      </c>
      <c r="CD237" s="100"/>
      <c r="CE237" s="93"/>
    </row>
    <row r="238" spans="1:83" ht="13.8" thickTop="1" x14ac:dyDescent="0.25">
      <c r="A238" s="85"/>
      <c r="B238" s="90"/>
      <c r="C238" s="100"/>
      <c r="D238" s="87"/>
      <c r="E238" s="100"/>
      <c r="F238" s="93"/>
      <c r="G238" s="93"/>
      <c r="H238" s="85"/>
      <c r="I238" s="90"/>
      <c r="J238" s="100"/>
      <c r="K238" s="87"/>
      <c r="L238" s="100"/>
      <c r="M238" s="93"/>
      <c r="N238" s="93"/>
      <c r="O238" s="85"/>
      <c r="P238" s="90"/>
      <c r="Q238" s="100"/>
      <c r="R238" s="87"/>
      <c r="S238" s="100"/>
      <c r="T238" s="93"/>
      <c r="U238" s="93"/>
      <c r="V238" s="85"/>
      <c r="W238" s="90"/>
      <c r="X238" s="100"/>
      <c r="Y238" s="87"/>
      <c r="Z238" s="100"/>
      <c r="AA238" s="93"/>
      <c r="AB238" s="93"/>
      <c r="AC238" s="85"/>
      <c r="AD238" s="90"/>
      <c r="AE238" s="100"/>
      <c r="AF238" s="87"/>
      <c r="AG238" s="100"/>
      <c r="AH238" s="93"/>
      <c r="AI238" s="93"/>
      <c r="AJ238" s="85"/>
      <c r="AK238" s="90"/>
      <c r="AL238" s="100"/>
      <c r="AM238" s="87"/>
      <c r="AN238" s="100"/>
      <c r="AO238" s="93"/>
      <c r="AQ238" s="85"/>
      <c r="AR238" s="90"/>
      <c r="AS238" s="100"/>
      <c r="AT238" s="87"/>
      <c r="AU238" s="100"/>
      <c r="AV238" s="93"/>
      <c r="AX238" s="85"/>
      <c r="AY238" s="90"/>
      <c r="AZ238" s="100"/>
      <c r="BA238" s="87"/>
      <c r="BB238" s="100"/>
      <c r="BC238" s="93"/>
      <c r="BE238" s="85"/>
      <c r="BF238" s="90"/>
      <c r="BG238" s="100"/>
      <c r="BH238" s="87"/>
      <c r="BI238" s="100"/>
      <c r="BJ238" s="93"/>
      <c r="BL238" s="85"/>
      <c r="BM238" s="90"/>
      <c r="BN238" s="100"/>
      <c r="BO238" s="87"/>
      <c r="BP238" s="100"/>
      <c r="BQ238" s="93"/>
      <c r="BS238" s="85"/>
      <c r="BT238" s="90"/>
      <c r="BU238" s="100"/>
      <c r="BV238" s="87"/>
      <c r="BW238" s="100"/>
      <c r="BX238" s="93"/>
      <c r="BZ238" s="85"/>
      <c r="CA238" s="90"/>
      <c r="CB238" s="100"/>
      <c r="CC238" s="87"/>
      <c r="CD238" s="100"/>
      <c r="CE238" s="93"/>
    </row>
    <row r="239" spans="1:83" x14ac:dyDescent="0.25">
      <c r="A239" s="103" t="s">
        <v>139</v>
      </c>
      <c r="B239" s="90"/>
      <c r="C239" s="100"/>
      <c r="D239" s="124">
        <v>0</v>
      </c>
      <c r="E239" s="100"/>
      <c r="F239" s="93"/>
      <c r="G239" s="93"/>
      <c r="H239" s="103" t="s">
        <v>139</v>
      </c>
      <c r="I239" s="90"/>
      <c r="J239" s="100"/>
      <c r="K239" s="124">
        <v>0</v>
      </c>
      <c r="L239" s="100"/>
      <c r="M239" s="93"/>
      <c r="N239" s="93"/>
      <c r="O239" s="103" t="s">
        <v>139</v>
      </c>
      <c r="P239" s="90"/>
      <c r="Q239" s="100"/>
      <c r="R239" s="124">
        <v>1.7557859376449063</v>
      </c>
      <c r="S239" s="100"/>
      <c r="T239" s="93"/>
      <c r="U239" s="93"/>
      <c r="V239" s="103" t="s">
        <v>139</v>
      </c>
      <c r="W239" s="90"/>
      <c r="X239" s="100"/>
      <c r="Y239" s="124">
        <v>0</v>
      </c>
      <c r="Z239" s="100"/>
      <c r="AA239" s="93"/>
      <c r="AB239" s="93"/>
      <c r="AC239" s="103" t="s">
        <v>139</v>
      </c>
      <c r="AD239" s="90"/>
      <c r="AE239" s="100"/>
      <c r="AF239" s="124">
        <v>1.9353600860644808</v>
      </c>
      <c r="AG239" s="100"/>
      <c r="AH239" s="93"/>
      <c r="AI239" s="93"/>
      <c r="AJ239" s="103" t="s">
        <v>139</v>
      </c>
      <c r="AK239" s="90"/>
      <c r="AL239" s="100"/>
      <c r="AM239" s="124">
        <v>0</v>
      </c>
      <c r="AN239" s="100"/>
      <c r="AO239" s="93"/>
      <c r="AQ239" s="103" t="s">
        <v>139</v>
      </c>
      <c r="AR239" s="90"/>
      <c r="AS239" s="100"/>
      <c r="AT239" s="124">
        <v>0</v>
      </c>
      <c r="AU239" s="100"/>
      <c r="AV239" s="93"/>
      <c r="AX239" s="103" t="s">
        <v>139</v>
      </c>
      <c r="AY239" s="90"/>
      <c r="AZ239" s="100"/>
      <c r="BA239" s="124">
        <v>1.3520182711470208</v>
      </c>
      <c r="BB239" s="100"/>
      <c r="BC239" s="93"/>
      <c r="BE239" s="103" t="s">
        <v>139</v>
      </c>
      <c r="BF239" s="90"/>
      <c r="BG239" s="100"/>
      <c r="BH239" s="124">
        <v>2.0689953664781031</v>
      </c>
      <c r="BI239" s="100"/>
      <c r="BJ239" s="93"/>
      <c r="BL239" s="103" t="s">
        <v>139</v>
      </c>
      <c r="BM239" s="90"/>
      <c r="BN239" s="100"/>
      <c r="BO239" s="124">
        <v>3.5402262866273686</v>
      </c>
      <c r="BP239" s="100"/>
      <c r="BQ239" s="93"/>
      <c r="BS239" s="103" t="s">
        <v>139</v>
      </c>
      <c r="BT239" s="90"/>
      <c r="BU239" s="100"/>
      <c r="BV239" s="124">
        <v>3.4877036435100126</v>
      </c>
      <c r="BW239" s="100"/>
      <c r="BX239" s="93"/>
      <c r="BZ239" s="103" t="s">
        <v>139</v>
      </c>
      <c r="CA239" s="90"/>
      <c r="CB239" s="100"/>
      <c r="CC239" s="124">
        <v>0</v>
      </c>
      <c r="CD239" s="100"/>
      <c r="CE239" s="93"/>
    </row>
    <row r="240" spans="1:83" x14ac:dyDescent="0.25">
      <c r="A240" s="93"/>
      <c r="B240" s="94"/>
      <c r="C240" s="92"/>
      <c r="D240" s="95"/>
      <c r="E240" s="92"/>
      <c r="F240" s="93"/>
      <c r="G240" s="93"/>
      <c r="H240" s="93"/>
      <c r="I240" s="94"/>
      <c r="J240" s="92"/>
      <c r="K240" s="95"/>
      <c r="L240" s="92"/>
      <c r="M240" s="93"/>
      <c r="N240" s="93"/>
      <c r="O240" s="93"/>
      <c r="P240" s="94"/>
      <c r="Q240" s="92"/>
      <c r="R240" s="95"/>
      <c r="S240" s="92"/>
      <c r="T240" s="93"/>
      <c r="U240" s="93"/>
      <c r="V240" s="93"/>
      <c r="W240" s="94"/>
      <c r="X240" s="92"/>
      <c r="Y240" s="95"/>
      <c r="Z240" s="92"/>
      <c r="AA240" s="93"/>
      <c r="AB240" s="93"/>
      <c r="AC240" s="93"/>
      <c r="AD240" s="94"/>
      <c r="AE240" s="92"/>
      <c r="AF240" s="95"/>
      <c r="AG240" s="92"/>
      <c r="AH240" s="93"/>
      <c r="AI240" s="93"/>
      <c r="AJ240" s="93"/>
      <c r="AK240" s="94"/>
      <c r="AL240" s="92"/>
      <c r="AM240" s="95"/>
      <c r="AN240" s="92"/>
      <c r="AO240" s="93"/>
      <c r="AQ240" s="93"/>
      <c r="AR240" s="94"/>
      <c r="AS240" s="92"/>
      <c r="AT240" s="95"/>
      <c r="AU240" s="92"/>
      <c r="AV240" s="93"/>
      <c r="AX240" s="93"/>
      <c r="AY240" s="94"/>
      <c r="AZ240" s="92"/>
      <c r="BA240" s="95"/>
      <c r="BB240" s="92"/>
      <c r="BC240" s="93"/>
      <c r="BE240" s="93"/>
      <c r="BF240" s="94"/>
      <c r="BG240" s="92"/>
      <c r="BH240" s="95"/>
      <c r="BI240" s="92"/>
      <c r="BJ240" s="93"/>
      <c r="BL240" s="93"/>
      <c r="BM240" s="94"/>
      <c r="BN240" s="92"/>
      <c r="BO240" s="95"/>
      <c r="BP240" s="92"/>
      <c r="BQ240" s="93"/>
      <c r="BS240" s="93"/>
      <c r="BT240" s="94"/>
      <c r="BU240" s="92"/>
      <c r="BV240" s="95"/>
      <c r="BW240" s="92"/>
      <c r="BX240" s="93"/>
      <c r="BZ240" s="93"/>
      <c r="CA240" s="94"/>
      <c r="CB240" s="92"/>
      <c r="CC240" s="95"/>
      <c r="CD240" s="92"/>
      <c r="CE240" s="93"/>
    </row>
    <row r="241" spans="1:83" x14ac:dyDescent="0.25">
      <c r="A241" s="93"/>
      <c r="B241" s="94"/>
      <c r="C241" s="92"/>
      <c r="D241" s="95"/>
      <c r="E241" s="92"/>
      <c r="F241" s="93"/>
      <c r="G241" s="93"/>
      <c r="H241" s="93"/>
      <c r="I241" s="94"/>
      <c r="J241" s="92"/>
      <c r="K241" s="95"/>
      <c r="L241" s="92"/>
      <c r="M241" s="93"/>
      <c r="N241" s="93"/>
      <c r="O241" s="93"/>
      <c r="P241" s="94"/>
      <c r="Q241" s="92"/>
      <c r="R241" s="95"/>
      <c r="S241" s="92"/>
      <c r="T241" s="93"/>
      <c r="U241" s="93"/>
      <c r="V241" s="93"/>
      <c r="W241" s="94"/>
      <c r="X241" s="92"/>
      <c r="Y241" s="95"/>
      <c r="Z241" s="92"/>
      <c r="AA241" s="93"/>
      <c r="AB241" s="93"/>
      <c r="AC241" s="93"/>
      <c r="AD241" s="94"/>
      <c r="AE241" s="92"/>
      <c r="AF241" s="95"/>
      <c r="AG241" s="92"/>
      <c r="AH241" s="93"/>
      <c r="AI241" s="93"/>
      <c r="AJ241" s="93"/>
      <c r="AK241" s="94"/>
      <c r="AL241" s="92"/>
      <c r="AM241" s="95"/>
      <c r="AN241" s="92"/>
      <c r="AO241" s="93"/>
      <c r="AQ241" s="93"/>
      <c r="AR241" s="94"/>
      <c r="AS241" s="92"/>
      <c r="AT241" s="95"/>
      <c r="AU241" s="92"/>
      <c r="AV241" s="93"/>
      <c r="AX241" s="93"/>
      <c r="AY241" s="94"/>
      <c r="AZ241" s="92"/>
      <c r="BA241" s="95"/>
      <c r="BB241" s="92"/>
      <c r="BC241" s="93"/>
      <c r="BE241" s="93"/>
      <c r="BF241" s="94"/>
      <c r="BG241" s="92"/>
      <c r="BH241" s="95"/>
      <c r="BI241" s="92"/>
      <c r="BJ241" s="93"/>
      <c r="BL241" s="93"/>
      <c r="BM241" s="94"/>
      <c r="BN241" s="92"/>
      <c r="BO241" s="95"/>
      <c r="BP241" s="92"/>
      <c r="BQ241" s="93"/>
      <c r="BS241" s="93"/>
      <c r="BT241" s="94"/>
      <c r="BU241" s="92"/>
      <c r="BV241" s="95"/>
      <c r="BW241" s="92"/>
      <c r="BX241" s="93"/>
      <c r="BZ241" s="93"/>
      <c r="CA241" s="94"/>
      <c r="CB241" s="92"/>
      <c r="CC241" s="95"/>
      <c r="CD241" s="92"/>
      <c r="CE241" s="93"/>
    </row>
    <row r="242" spans="1:83" x14ac:dyDescent="0.25">
      <c r="A242" s="91" t="s">
        <v>140</v>
      </c>
      <c r="B242" s="94"/>
      <c r="C242" s="92"/>
      <c r="D242" s="95"/>
      <c r="E242" s="92"/>
      <c r="F242" s="93"/>
      <c r="G242" s="93"/>
      <c r="H242" s="91" t="s">
        <v>140</v>
      </c>
      <c r="I242" s="94"/>
      <c r="J242" s="92"/>
      <c r="K242" s="95"/>
      <c r="L242" s="92"/>
      <c r="M242" s="93"/>
      <c r="N242" s="93"/>
      <c r="O242" s="91" t="s">
        <v>140</v>
      </c>
      <c r="P242" s="94"/>
      <c r="Q242" s="92"/>
      <c r="R242" s="95"/>
      <c r="S242" s="92"/>
      <c r="T242" s="93"/>
      <c r="U242" s="93"/>
      <c r="V242" s="91" t="s">
        <v>140</v>
      </c>
      <c r="W242" s="94"/>
      <c r="X242" s="92"/>
      <c r="Y242" s="95"/>
      <c r="Z242" s="92"/>
      <c r="AA242" s="93"/>
      <c r="AB242" s="93"/>
      <c r="AC242" s="91" t="s">
        <v>140</v>
      </c>
      <c r="AD242" s="94"/>
      <c r="AE242" s="92"/>
      <c r="AF242" s="95"/>
      <c r="AG242" s="92"/>
      <c r="AH242" s="93"/>
      <c r="AI242" s="93"/>
      <c r="AJ242" s="91" t="s">
        <v>140</v>
      </c>
      <c r="AK242" s="94"/>
      <c r="AL242" s="92"/>
      <c r="AM242" s="95"/>
      <c r="AN242" s="92"/>
      <c r="AO242" s="93"/>
      <c r="AQ242" s="91" t="s">
        <v>140</v>
      </c>
      <c r="AR242" s="94"/>
      <c r="AS242" s="92"/>
      <c r="AT242" s="95"/>
      <c r="AU242" s="92"/>
      <c r="AV242" s="93"/>
      <c r="AX242" s="91" t="s">
        <v>140</v>
      </c>
      <c r="AY242" s="94"/>
      <c r="AZ242" s="92"/>
      <c r="BA242" s="95"/>
      <c r="BB242" s="92"/>
      <c r="BC242" s="93"/>
      <c r="BE242" s="91" t="s">
        <v>140</v>
      </c>
      <c r="BF242" s="94"/>
      <c r="BG242" s="92"/>
      <c r="BH242" s="95"/>
      <c r="BI242" s="92"/>
      <c r="BJ242" s="93"/>
      <c r="BL242" s="91" t="s">
        <v>140</v>
      </c>
      <c r="BM242" s="94"/>
      <c r="BN242" s="92"/>
      <c r="BO242" s="95"/>
      <c r="BP242" s="92"/>
      <c r="BQ242" s="93"/>
      <c r="BS242" s="91" t="s">
        <v>140</v>
      </c>
      <c r="BT242" s="94"/>
      <c r="BU242" s="92"/>
      <c r="BV242" s="95"/>
      <c r="BW242" s="92"/>
      <c r="BX242" s="93"/>
      <c r="BZ242" s="91" t="s">
        <v>140</v>
      </c>
      <c r="CA242" s="94"/>
      <c r="CB242" s="92"/>
      <c r="CC242" s="95"/>
      <c r="CD242" s="92"/>
      <c r="CE242" s="93"/>
    </row>
    <row r="243" spans="1:83" x14ac:dyDescent="0.25">
      <c r="A243" s="93"/>
      <c r="B243" s="94"/>
      <c r="C243" s="92"/>
      <c r="D243" s="95"/>
      <c r="E243" s="92"/>
      <c r="F243" s="93"/>
      <c r="G243" s="93"/>
      <c r="H243" s="93"/>
      <c r="I243" s="94"/>
      <c r="J243" s="92"/>
      <c r="K243" s="95"/>
      <c r="L243" s="92"/>
      <c r="M243" s="93"/>
      <c r="N243" s="93"/>
      <c r="O243" s="93"/>
      <c r="P243" s="94"/>
      <c r="Q243" s="92"/>
      <c r="R243" s="95"/>
      <c r="S243" s="92"/>
      <c r="T243" s="93"/>
      <c r="U243" s="93"/>
      <c r="V243" s="93"/>
      <c r="W243" s="94"/>
      <c r="X243" s="92"/>
      <c r="Y243" s="95"/>
      <c r="Z243" s="92"/>
      <c r="AA243" s="93"/>
      <c r="AB243" s="93"/>
      <c r="AC243" s="93"/>
      <c r="AD243" s="94"/>
      <c r="AE243" s="92"/>
      <c r="AF243" s="95"/>
      <c r="AG243" s="92"/>
      <c r="AH243" s="93"/>
      <c r="AI243" s="93"/>
      <c r="AJ243" s="93"/>
      <c r="AK243" s="94"/>
      <c r="AL243" s="92"/>
      <c r="AM243" s="95"/>
      <c r="AN243" s="92"/>
      <c r="AO243" s="93"/>
      <c r="AQ243" s="93"/>
      <c r="AR243" s="94"/>
      <c r="AS243" s="92"/>
      <c r="AT243" s="95"/>
      <c r="AU243" s="92"/>
      <c r="AV243" s="93"/>
      <c r="AX243" s="93"/>
      <c r="AY243" s="94"/>
      <c r="AZ243" s="92"/>
      <c r="BA243" s="95"/>
      <c r="BB243" s="92"/>
      <c r="BC243" s="93"/>
      <c r="BE243" s="93"/>
      <c r="BF243" s="94"/>
      <c r="BG243" s="92"/>
      <c r="BH243" s="95"/>
      <c r="BI243" s="92"/>
      <c r="BJ243" s="93"/>
      <c r="BL243" s="93"/>
      <c r="BM243" s="94"/>
      <c r="BN243" s="92"/>
      <c r="BO243" s="95"/>
      <c r="BP243" s="92"/>
      <c r="BQ243" s="93"/>
      <c r="BS243" s="93"/>
      <c r="BT243" s="94"/>
      <c r="BU243" s="92"/>
      <c r="BV243" s="95"/>
      <c r="BW243" s="92"/>
      <c r="BX243" s="93"/>
      <c r="BZ243" s="93"/>
      <c r="CA243" s="94"/>
      <c r="CB243" s="92"/>
      <c r="CC243" s="95"/>
      <c r="CD243" s="92"/>
      <c r="CE243" s="93"/>
    </row>
    <row r="244" spans="1:83" ht="26.4" x14ac:dyDescent="0.25">
      <c r="A244" s="96" t="s">
        <v>130</v>
      </c>
      <c r="B244" s="97" t="s">
        <v>25</v>
      </c>
      <c r="C244" s="98" t="s">
        <v>26</v>
      </c>
      <c r="D244" s="99" t="s">
        <v>27</v>
      </c>
      <c r="E244" s="98" t="s">
        <v>26</v>
      </c>
      <c r="F244" s="93"/>
      <c r="G244" s="93"/>
      <c r="H244" s="96" t="s">
        <v>130</v>
      </c>
      <c r="I244" s="97" t="s">
        <v>25</v>
      </c>
      <c r="J244" s="98" t="s">
        <v>26</v>
      </c>
      <c r="K244" s="99" t="s">
        <v>27</v>
      </c>
      <c r="L244" s="98" t="s">
        <v>26</v>
      </c>
      <c r="M244" s="93"/>
      <c r="N244" s="93"/>
      <c r="O244" s="96" t="s">
        <v>130</v>
      </c>
      <c r="P244" s="97" t="s">
        <v>25</v>
      </c>
      <c r="Q244" s="98" t="s">
        <v>26</v>
      </c>
      <c r="R244" s="99" t="s">
        <v>27</v>
      </c>
      <c r="S244" s="98" t="s">
        <v>26</v>
      </c>
      <c r="T244" s="93"/>
      <c r="U244" s="93"/>
      <c r="V244" s="96" t="s">
        <v>130</v>
      </c>
      <c r="W244" s="97" t="s">
        <v>25</v>
      </c>
      <c r="X244" s="98" t="s">
        <v>26</v>
      </c>
      <c r="Y244" s="99" t="s">
        <v>27</v>
      </c>
      <c r="Z244" s="98" t="s">
        <v>26</v>
      </c>
      <c r="AA244" s="93"/>
      <c r="AB244" s="93"/>
      <c r="AC244" s="96" t="s">
        <v>130</v>
      </c>
      <c r="AD244" s="97" t="s">
        <v>25</v>
      </c>
      <c r="AE244" s="98" t="s">
        <v>26</v>
      </c>
      <c r="AF244" s="99" t="s">
        <v>27</v>
      </c>
      <c r="AG244" s="98" t="s">
        <v>26</v>
      </c>
      <c r="AH244" s="93"/>
      <c r="AI244" s="93"/>
      <c r="AJ244" s="96" t="s">
        <v>130</v>
      </c>
      <c r="AK244" s="97" t="s">
        <v>25</v>
      </c>
      <c r="AL244" s="98" t="s">
        <v>26</v>
      </c>
      <c r="AM244" s="99" t="s">
        <v>27</v>
      </c>
      <c r="AN244" s="98" t="s">
        <v>26</v>
      </c>
      <c r="AO244" s="93"/>
      <c r="AQ244" s="96" t="s">
        <v>130</v>
      </c>
      <c r="AR244" s="97" t="s">
        <v>25</v>
      </c>
      <c r="AS244" s="98" t="s">
        <v>26</v>
      </c>
      <c r="AT244" s="99" t="s">
        <v>27</v>
      </c>
      <c r="AU244" s="98" t="s">
        <v>26</v>
      </c>
      <c r="AV244" s="93"/>
      <c r="AX244" s="96" t="s">
        <v>130</v>
      </c>
      <c r="AY244" s="97" t="s">
        <v>25</v>
      </c>
      <c r="AZ244" s="98" t="s">
        <v>26</v>
      </c>
      <c r="BA244" s="99" t="s">
        <v>27</v>
      </c>
      <c r="BB244" s="98" t="s">
        <v>26</v>
      </c>
      <c r="BC244" s="93"/>
      <c r="BE244" s="96" t="s">
        <v>130</v>
      </c>
      <c r="BF244" s="97" t="s">
        <v>25</v>
      </c>
      <c r="BG244" s="98" t="s">
        <v>26</v>
      </c>
      <c r="BH244" s="99" t="s">
        <v>27</v>
      </c>
      <c r="BI244" s="98" t="s">
        <v>26</v>
      </c>
      <c r="BJ244" s="93"/>
      <c r="BL244" s="96" t="s">
        <v>130</v>
      </c>
      <c r="BM244" s="97" t="s">
        <v>25</v>
      </c>
      <c r="BN244" s="98" t="s">
        <v>26</v>
      </c>
      <c r="BO244" s="99" t="s">
        <v>27</v>
      </c>
      <c r="BP244" s="98" t="s">
        <v>26</v>
      </c>
      <c r="BQ244" s="93"/>
      <c r="BS244" s="96" t="s">
        <v>130</v>
      </c>
      <c r="BT244" s="97" t="s">
        <v>25</v>
      </c>
      <c r="BU244" s="98" t="s">
        <v>26</v>
      </c>
      <c r="BV244" s="99" t="s">
        <v>27</v>
      </c>
      <c r="BW244" s="98" t="s">
        <v>26</v>
      </c>
      <c r="BX244" s="93"/>
      <c r="BZ244" s="96" t="s">
        <v>130</v>
      </c>
      <c r="CA244" s="97" t="s">
        <v>25</v>
      </c>
      <c r="CB244" s="98" t="s">
        <v>26</v>
      </c>
      <c r="CC244" s="99" t="s">
        <v>27</v>
      </c>
      <c r="CD244" s="98" t="s">
        <v>26</v>
      </c>
      <c r="CE244" s="93"/>
    </row>
    <row r="245" spans="1:83" x14ac:dyDescent="0.25">
      <c r="A245" s="93"/>
      <c r="B245" s="123"/>
      <c r="C245" s="92"/>
      <c r="D245" s="95"/>
      <c r="E245" s="92"/>
      <c r="F245" s="93"/>
      <c r="G245" s="93"/>
      <c r="H245" s="93"/>
      <c r="I245" s="123"/>
      <c r="J245" s="92"/>
      <c r="K245" s="95"/>
      <c r="L245" s="92"/>
      <c r="M245" s="93"/>
      <c r="N245" s="93"/>
      <c r="O245" s="93"/>
      <c r="P245" s="123"/>
      <c r="Q245" s="92"/>
      <c r="R245" s="95"/>
      <c r="S245" s="92"/>
      <c r="T245" s="93"/>
      <c r="U245" s="93"/>
      <c r="V245" s="93"/>
      <c r="W245" s="123"/>
      <c r="X245" s="92"/>
      <c r="Y245" s="95"/>
      <c r="Z245" s="92"/>
      <c r="AA245" s="93"/>
      <c r="AB245" s="93"/>
      <c r="AC245" s="93"/>
      <c r="AD245" s="123"/>
      <c r="AE245" s="92"/>
      <c r="AF245" s="95"/>
      <c r="AG245" s="92"/>
      <c r="AH245" s="93"/>
      <c r="AI245" s="93"/>
      <c r="AJ245" s="93"/>
      <c r="AK245" s="123"/>
      <c r="AL245" s="92"/>
      <c r="AM245" s="95"/>
      <c r="AN245" s="92"/>
      <c r="AO245" s="93"/>
      <c r="AQ245" s="93"/>
      <c r="AR245" s="123"/>
      <c r="AS245" s="92"/>
      <c r="AT245" s="95"/>
      <c r="AU245" s="92"/>
      <c r="AV245" s="93"/>
      <c r="AX245" s="93"/>
      <c r="AY245" s="123"/>
      <c r="AZ245" s="92"/>
      <c r="BA245" s="95"/>
      <c r="BB245" s="92"/>
      <c r="BC245" s="93"/>
      <c r="BE245" s="93"/>
      <c r="BF245" s="123"/>
      <c r="BG245" s="92"/>
      <c r="BH245" s="95"/>
      <c r="BI245" s="92"/>
      <c r="BJ245" s="93"/>
      <c r="BL245" s="93"/>
      <c r="BM245" s="123"/>
      <c r="BN245" s="92"/>
      <c r="BO245" s="95"/>
      <c r="BP245" s="92"/>
      <c r="BQ245" s="93"/>
      <c r="BS245" s="93"/>
      <c r="BT245" s="123"/>
      <c r="BU245" s="92"/>
      <c r="BV245" s="95"/>
      <c r="BW245" s="92"/>
      <c r="BX245" s="93"/>
      <c r="BZ245" s="93"/>
      <c r="CA245" s="123"/>
      <c r="CB245" s="92"/>
      <c r="CC245" s="95"/>
      <c r="CD245" s="92"/>
      <c r="CE245" s="93"/>
    </row>
    <row r="246" spans="1:83" x14ac:dyDescent="0.25">
      <c r="A246" s="85" t="s">
        <v>131</v>
      </c>
      <c r="B246" s="86">
        <v>0</v>
      </c>
      <c r="C246" s="88">
        <v>0</v>
      </c>
      <c r="D246" s="87">
        <v>0</v>
      </c>
      <c r="E246" s="88">
        <v>0</v>
      </c>
      <c r="F246" s="93"/>
      <c r="G246" s="93"/>
      <c r="H246" s="85" t="s">
        <v>131</v>
      </c>
      <c r="I246" s="86">
        <v>0</v>
      </c>
      <c r="J246" s="88">
        <v>0</v>
      </c>
      <c r="K246" s="87">
        <v>0</v>
      </c>
      <c r="L246" s="88">
        <v>0</v>
      </c>
      <c r="M246" s="93"/>
      <c r="N246" s="93"/>
      <c r="O246" s="85" t="s">
        <v>131</v>
      </c>
      <c r="P246" s="86">
        <v>0</v>
      </c>
      <c r="Q246" s="88">
        <v>0</v>
      </c>
      <c r="R246" s="87">
        <v>0</v>
      </c>
      <c r="S246" s="88">
        <v>0</v>
      </c>
      <c r="T246" s="93"/>
      <c r="U246" s="93"/>
      <c r="V246" s="85" t="s">
        <v>131</v>
      </c>
      <c r="W246" s="86">
        <v>0</v>
      </c>
      <c r="X246" s="88">
        <v>0</v>
      </c>
      <c r="Y246" s="87">
        <v>0</v>
      </c>
      <c r="Z246" s="88">
        <v>0</v>
      </c>
      <c r="AA246" s="93"/>
      <c r="AB246" s="93"/>
      <c r="AC246" s="85" t="s">
        <v>131</v>
      </c>
      <c r="AD246" s="86">
        <v>0</v>
      </c>
      <c r="AE246" s="88">
        <v>0</v>
      </c>
      <c r="AF246" s="87">
        <v>0</v>
      </c>
      <c r="AG246" s="88">
        <v>0</v>
      </c>
      <c r="AH246" s="93"/>
      <c r="AI246" s="93"/>
      <c r="AJ246" s="85" t="s">
        <v>131</v>
      </c>
      <c r="AK246" s="86">
        <v>0</v>
      </c>
      <c r="AL246" s="88">
        <v>0</v>
      </c>
      <c r="AM246" s="87">
        <v>0</v>
      </c>
      <c r="AN246" s="88">
        <v>0</v>
      </c>
      <c r="AO246" s="93"/>
      <c r="AQ246" s="85" t="s">
        <v>131</v>
      </c>
      <c r="AR246" s="86">
        <v>0</v>
      </c>
      <c r="AS246" s="88">
        <v>0</v>
      </c>
      <c r="AT246" s="87">
        <v>0</v>
      </c>
      <c r="AU246" s="88">
        <v>0</v>
      </c>
      <c r="AV246" s="93"/>
      <c r="AX246" s="85" t="s">
        <v>131</v>
      </c>
      <c r="AY246" s="86">
        <v>0</v>
      </c>
      <c r="AZ246" s="88">
        <v>0</v>
      </c>
      <c r="BA246" s="87">
        <v>0</v>
      </c>
      <c r="BB246" s="88">
        <v>0</v>
      </c>
      <c r="BC246" s="93"/>
      <c r="BE246" s="85" t="s">
        <v>131</v>
      </c>
      <c r="BF246" s="86">
        <v>0</v>
      </c>
      <c r="BG246" s="88">
        <v>0</v>
      </c>
      <c r="BH246" s="87">
        <v>0</v>
      </c>
      <c r="BI246" s="88">
        <v>0</v>
      </c>
      <c r="BJ246" s="93"/>
      <c r="BL246" s="85" t="s">
        <v>131</v>
      </c>
      <c r="BM246" s="86">
        <v>0</v>
      </c>
      <c r="BN246" s="88">
        <v>0</v>
      </c>
      <c r="BO246" s="87">
        <v>0</v>
      </c>
      <c r="BP246" s="88">
        <v>0</v>
      </c>
      <c r="BQ246" s="93"/>
      <c r="BS246" s="85" t="s">
        <v>131</v>
      </c>
      <c r="BT246" s="86">
        <v>0</v>
      </c>
      <c r="BU246" s="88">
        <v>0</v>
      </c>
      <c r="BV246" s="87">
        <v>0</v>
      </c>
      <c r="BW246" s="88">
        <v>0</v>
      </c>
      <c r="BX246" s="93"/>
      <c r="BZ246" s="85" t="s">
        <v>131</v>
      </c>
      <c r="CA246" s="86">
        <v>0</v>
      </c>
      <c r="CB246" s="88">
        <v>0</v>
      </c>
      <c r="CC246" s="87">
        <v>0</v>
      </c>
      <c r="CD246" s="88">
        <v>0</v>
      </c>
      <c r="CE246" s="93"/>
    </row>
    <row r="247" spans="1:83" x14ac:dyDescent="0.25">
      <c r="A247" s="85" t="s">
        <v>132</v>
      </c>
      <c r="B247" s="86">
        <v>0</v>
      </c>
      <c r="C247" s="88">
        <v>0</v>
      </c>
      <c r="D247" s="87">
        <v>0</v>
      </c>
      <c r="E247" s="88">
        <v>0</v>
      </c>
      <c r="F247" s="93"/>
      <c r="G247" s="93"/>
      <c r="H247" s="85" t="s">
        <v>132</v>
      </c>
      <c r="I247" s="86">
        <v>0</v>
      </c>
      <c r="J247" s="88">
        <v>0</v>
      </c>
      <c r="K247" s="87">
        <v>0</v>
      </c>
      <c r="L247" s="88">
        <v>0</v>
      </c>
      <c r="M247" s="93"/>
      <c r="N247" s="93"/>
      <c r="O247" s="85" t="s">
        <v>132</v>
      </c>
      <c r="P247" s="86">
        <v>0</v>
      </c>
      <c r="Q247" s="88">
        <v>0</v>
      </c>
      <c r="R247" s="87">
        <v>0</v>
      </c>
      <c r="S247" s="88">
        <v>0</v>
      </c>
      <c r="T247" s="93"/>
      <c r="U247" s="93"/>
      <c r="V247" s="85" t="s">
        <v>132</v>
      </c>
      <c r="W247" s="86">
        <v>0</v>
      </c>
      <c r="X247" s="88">
        <v>0</v>
      </c>
      <c r="Y247" s="87">
        <v>0</v>
      </c>
      <c r="Z247" s="88">
        <v>0</v>
      </c>
      <c r="AA247" s="93"/>
      <c r="AB247" s="93"/>
      <c r="AC247" s="85" t="s">
        <v>132</v>
      </c>
      <c r="AD247" s="86">
        <v>0</v>
      </c>
      <c r="AE247" s="88">
        <v>0</v>
      </c>
      <c r="AF247" s="87">
        <v>0</v>
      </c>
      <c r="AG247" s="88">
        <v>0</v>
      </c>
      <c r="AH247" s="93"/>
      <c r="AI247" s="93"/>
      <c r="AJ247" s="85" t="s">
        <v>132</v>
      </c>
      <c r="AK247" s="86">
        <v>0</v>
      </c>
      <c r="AL247" s="88">
        <v>0</v>
      </c>
      <c r="AM247" s="87">
        <v>0</v>
      </c>
      <c r="AN247" s="88">
        <v>0</v>
      </c>
      <c r="AO247" s="93"/>
      <c r="AQ247" s="85" t="s">
        <v>132</v>
      </c>
      <c r="AR247" s="86">
        <v>0</v>
      </c>
      <c r="AS247" s="88">
        <v>0</v>
      </c>
      <c r="AT247" s="87">
        <v>0</v>
      </c>
      <c r="AU247" s="88">
        <v>0</v>
      </c>
      <c r="AV247" s="93"/>
      <c r="AX247" s="85" t="s">
        <v>132</v>
      </c>
      <c r="AY247" s="86">
        <v>0</v>
      </c>
      <c r="AZ247" s="88">
        <v>0</v>
      </c>
      <c r="BA247" s="87">
        <v>0</v>
      </c>
      <c r="BB247" s="88">
        <v>0</v>
      </c>
      <c r="BC247" s="93"/>
      <c r="BE247" s="85" t="s">
        <v>132</v>
      </c>
      <c r="BF247" s="86">
        <v>0</v>
      </c>
      <c r="BG247" s="88">
        <v>0</v>
      </c>
      <c r="BH247" s="87">
        <v>0</v>
      </c>
      <c r="BI247" s="88">
        <v>0</v>
      </c>
      <c r="BJ247" s="93"/>
      <c r="BL247" s="85" t="s">
        <v>132</v>
      </c>
      <c r="BM247" s="86">
        <v>0</v>
      </c>
      <c r="BN247" s="88">
        <v>0</v>
      </c>
      <c r="BO247" s="87">
        <v>0</v>
      </c>
      <c r="BP247" s="88">
        <v>0</v>
      </c>
      <c r="BQ247" s="93"/>
      <c r="BS247" s="85" t="s">
        <v>132</v>
      </c>
      <c r="BT247" s="86">
        <v>0</v>
      </c>
      <c r="BU247" s="88">
        <v>0</v>
      </c>
      <c r="BV247" s="87">
        <v>0</v>
      </c>
      <c r="BW247" s="88">
        <v>0</v>
      </c>
      <c r="BX247" s="93"/>
      <c r="BZ247" s="85" t="s">
        <v>132</v>
      </c>
      <c r="CA247" s="86">
        <v>0</v>
      </c>
      <c r="CB247" s="88">
        <v>0</v>
      </c>
      <c r="CC247" s="87">
        <v>0</v>
      </c>
      <c r="CD247" s="88">
        <v>0</v>
      </c>
      <c r="CE247" s="93"/>
    </row>
    <row r="248" spans="1:83" x14ac:dyDescent="0.25">
      <c r="A248" s="85" t="s">
        <v>133</v>
      </c>
      <c r="B248" s="86">
        <v>0</v>
      </c>
      <c r="C248" s="88">
        <v>0</v>
      </c>
      <c r="D248" s="87">
        <v>0</v>
      </c>
      <c r="E248" s="88">
        <v>0</v>
      </c>
      <c r="F248" s="93"/>
      <c r="G248" s="93"/>
      <c r="H248" s="85" t="s">
        <v>133</v>
      </c>
      <c r="I248" s="86">
        <v>0</v>
      </c>
      <c r="J248" s="88">
        <v>0</v>
      </c>
      <c r="K248" s="87">
        <v>0</v>
      </c>
      <c r="L248" s="88">
        <v>0</v>
      </c>
      <c r="M248" s="93"/>
      <c r="N248" s="93"/>
      <c r="O248" s="85" t="s">
        <v>133</v>
      </c>
      <c r="P248" s="86">
        <v>0</v>
      </c>
      <c r="Q248" s="88">
        <v>0</v>
      </c>
      <c r="R248" s="87">
        <v>0</v>
      </c>
      <c r="S248" s="88">
        <v>0</v>
      </c>
      <c r="T248" s="93"/>
      <c r="U248" s="93"/>
      <c r="V248" s="85" t="s">
        <v>133</v>
      </c>
      <c r="W248" s="86">
        <v>0</v>
      </c>
      <c r="X248" s="88">
        <v>0</v>
      </c>
      <c r="Y248" s="87">
        <v>0</v>
      </c>
      <c r="Z248" s="88">
        <v>0</v>
      </c>
      <c r="AA248" s="93"/>
      <c r="AB248" s="93"/>
      <c r="AC248" s="85" t="s">
        <v>133</v>
      </c>
      <c r="AD248" s="86">
        <v>0</v>
      </c>
      <c r="AE248" s="88">
        <v>0</v>
      </c>
      <c r="AF248" s="87">
        <v>0</v>
      </c>
      <c r="AG248" s="88">
        <v>0</v>
      </c>
      <c r="AH248" s="93"/>
      <c r="AI248" s="93"/>
      <c r="AJ248" s="85" t="s">
        <v>133</v>
      </c>
      <c r="AK248" s="86">
        <v>0</v>
      </c>
      <c r="AL248" s="88">
        <v>0</v>
      </c>
      <c r="AM248" s="87">
        <v>0</v>
      </c>
      <c r="AN248" s="88">
        <v>0</v>
      </c>
      <c r="AO248" s="93"/>
      <c r="AQ248" s="85" t="s">
        <v>133</v>
      </c>
      <c r="AR248" s="86">
        <v>0</v>
      </c>
      <c r="AS248" s="88">
        <v>0</v>
      </c>
      <c r="AT248" s="87">
        <v>0</v>
      </c>
      <c r="AU248" s="88">
        <v>0</v>
      </c>
      <c r="AV248" s="93"/>
      <c r="AX248" s="85" t="s">
        <v>133</v>
      </c>
      <c r="AY248" s="86">
        <v>0</v>
      </c>
      <c r="AZ248" s="88">
        <v>0</v>
      </c>
      <c r="BA248" s="87">
        <v>0</v>
      </c>
      <c r="BB248" s="88">
        <v>0</v>
      </c>
      <c r="BC248" s="93"/>
      <c r="BE248" s="85" t="s">
        <v>133</v>
      </c>
      <c r="BF248" s="86">
        <v>100012.5</v>
      </c>
      <c r="BG248" s="88">
        <v>1</v>
      </c>
      <c r="BH248" s="87">
        <v>1</v>
      </c>
      <c r="BI248" s="88">
        <v>1</v>
      </c>
      <c r="BJ248" s="93"/>
      <c r="BL248" s="85" t="s">
        <v>133</v>
      </c>
      <c r="BM248" s="86">
        <v>0</v>
      </c>
      <c r="BN248" s="88">
        <v>0</v>
      </c>
      <c r="BO248" s="87">
        <v>0</v>
      </c>
      <c r="BP248" s="88">
        <v>0</v>
      </c>
      <c r="BQ248" s="93"/>
      <c r="BS248" s="85" t="s">
        <v>133</v>
      </c>
      <c r="BT248" s="86">
        <v>0</v>
      </c>
      <c r="BU248" s="88">
        <v>0</v>
      </c>
      <c r="BV248" s="87">
        <v>0</v>
      </c>
      <c r="BW248" s="88">
        <v>0</v>
      </c>
      <c r="BX248" s="93"/>
      <c r="BZ248" s="85" t="s">
        <v>133</v>
      </c>
      <c r="CA248" s="86">
        <v>0</v>
      </c>
      <c r="CB248" s="88">
        <v>0</v>
      </c>
      <c r="CC248" s="87">
        <v>0</v>
      </c>
      <c r="CD248" s="88">
        <v>0</v>
      </c>
      <c r="CE248" s="93"/>
    </row>
    <row r="249" spans="1:83" x14ac:dyDescent="0.25">
      <c r="A249" s="85" t="s">
        <v>134</v>
      </c>
      <c r="B249" s="86">
        <v>0</v>
      </c>
      <c r="C249" s="88">
        <v>0</v>
      </c>
      <c r="D249" s="87">
        <v>0</v>
      </c>
      <c r="E249" s="88">
        <v>0</v>
      </c>
      <c r="F249" s="93"/>
      <c r="G249" s="93"/>
      <c r="H249" s="85" t="s">
        <v>134</v>
      </c>
      <c r="I249" s="86">
        <v>0</v>
      </c>
      <c r="J249" s="88">
        <v>0</v>
      </c>
      <c r="K249" s="87">
        <v>0</v>
      </c>
      <c r="L249" s="88">
        <v>0</v>
      </c>
      <c r="M249" s="93"/>
      <c r="N249" s="93"/>
      <c r="O249" s="85" t="s">
        <v>134</v>
      </c>
      <c r="P249" s="86">
        <v>0</v>
      </c>
      <c r="Q249" s="88">
        <v>0</v>
      </c>
      <c r="R249" s="87">
        <v>0</v>
      </c>
      <c r="S249" s="88">
        <v>0</v>
      </c>
      <c r="T249" s="93"/>
      <c r="U249" s="93"/>
      <c r="V249" s="85" t="s">
        <v>134</v>
      </c>
      <c r="W249" s="86">
        <v>0</v>
      </c>
      <c r="X249" s="88">
        <v>0</v>
      </c>
      <c r="Y249" s="87">
        <v>0</v>
      </c>
      <c r="Z249" s="88">
        <v>0</v>
      </c>
      <c r="AA249" s="93"/>
      <c r="AB249" s="93"/>
      <c r="AC249" s="85" t="s">
        <v>134</v>
      </c>
      <c r="AD249" s="86">
        <v>0</v>
      </c>
      <c r="AE249" s="88">
        <v>0</v>
      </c>
      <c r="AF249" s="87">
        <v>0</v>
      </c>
      <c r="AG249" s="88">
        <v>0</v>
      </c>
      <c r="AH249" s="93"/>
      <c r="AI249" s="93"/>
      <c r="AJ249" s="85" t="s">
        <v>134</v>
      </c>
      <c r="AK249" s="86">
        <v>0</v>
      </c>
      <c r="AL249" s="88">
        <v>0</v>
      </c>
      <c r="AM249" s="87">
        <v>0</v>
      </c>
      <c r="AN249" s="88">
        <v>0</v>
      </c>
      <c r="AO249" s="93"/>
      <c r="AQ249" s="85" t="s">
        <v>134</v>
      </c>
      <c r="AR249" s="86">
        <v>0</v>
      </c>
      <c r="AS249" s="88">
        <v>0</v>
      </c>
      <c r="AT249" s="87">
        <v>0</v>
      </c>
      <c r="AU249" s="88">
        <v>0</v>
      </c>
      <c r="AV249" s="93"/>
      <c r="AX249" s="85" t="s">
        <v>134</v>
      </c>
      <c r="AY249" s="86">
        <v>0</v>
      </c>
      <c r="AZ249" s="88">
        <v>0</v>
      </c>
      <c r="BA249" s="87">
        <v>0</v>
      </c>
      <c r="BB249" s="88">
        <v>0</v>
      </c>
      <c r="BC249" s="93"/>
      <c r="BE249" s="85" t="s">
        <v>134</v>
      </c>
      <c r="BF249" s="86">
        <v>0</v>
      </c>
      <c r="BG249" s="88">
        <v>0</v>
      </c>
      <c r="BH249" s="87">
        <v>0</v>
      </c>
      <c r="BI249" s="88">
        <v>0</v>
      </c>
      <c r="BJ249" s="93"/>
      <c r="BL249" s="85" t="s">
        <v>134</v>
      </c>
      <c r="BM249" s="86">
        <v>0</v>
      </c>
      <c r="BN249" s="88">
        <v>0</v>
      </c>
      <c r="BO249" s="87">
        <v>0</v>
      </c>
      <c r="BP249" s="88">
        <v>0</v>
      </c>
      <c r="BQ249" s="93"/>
      <c r="BS249" s="85" t="s">
        <v>134</v>
      </c>
      <c r="BT249" s="86">
        <v>0</v>
      </c>
      <c r="BU249" s="88">
        <v>0</v>
      </c>
      <c r="BV249" s="87">
        <v>0</v>
      </c>
      <c r="BW249" s="88">
        <v>0</v>
      </c>
      <c r="BX249" s="93"/>
      <c r="BZ249" s="85" t="s">
        <v>134</v>
      </c>
      <c r="CA249" s="86">
        <v>0</v>
      </c>
      <c r="CB249" s="88">
        <v>0</v>
      </c>
      <c r="CC249" s="87">
        <v>0</v>
      </c>
      <c r="CD249" s="88">
        <v>0</v>
      </c>
      <c r="CE249" s="93"/>
    </row>
    <row r="250" spans="1:83" x14ac:dyDescent="0.25">
      <c r="A250" s="85" t="s">
        <v>135</v>
      </c>
      <c r="B250" s="86">
        <v>0</v>
      </c>
      <c r="C250" s="88">
        <v>0</v>
      </c>
      <c r="D250" s="87">
        <v>0</v>
      </c>
      <c r="E250" s="88">
        <v>0</v>
      </c>
      <c r="F250" s="93"/>
      <c r="G250" s="93"/>
      <c r="H250" s="85" t="s">
        <v>135</v>
      </c>
      <c r="I250" s="86">
        <v>0</v>
      </c>
      <c r="J250" s="88">
        <v>0</v>
      </c>
      <c r="K250" s="87">
        <v>0</v>
      </c>
      <c r="L250" s="88">
        <v>0</v>
      </c>
      <c r="M250" s="93"/>
      <c r="N250" s="93"/>
      <c r="O250" s="85" t="s">
        <v>135</v>
      </c>
      <c r="P250" s="86">
        <v>0</v>
      </c>
      <c r="Q250" s="88">
        <v>0</v>
      </c>
      <c r="R250" s="87">
        <v>0</v>
      </c>
      <c r="S250" s="88">
        <v>0</v>
      </c>
      <c r="T250" s="93"/>
      <c r="U250" s="93"/>
      <c r="V250" s="85" t="s">
        <v>135</v>
      </c>
      <c r="W250" s="86">
        <v>0</v>
      </c>
      <c r="X250" s="88">
        <v>0</v>
      </c>
      <c r="Y250" s="87">
        <v>0</v>
      </c>
      <c r="Z250" s="88">
        <v>0</v>
      </c>
      <c r="AA250" s="93"/>
      <c r="AB250" s="93"/>
      <c r="AC250" s="85" t="s">
        <v>135</v>
      </c>
      <c r="AD250" s="86">
        <v>0</v>
      </c>
      <c r="AE250" s="88">
        <v>0</v>
      </c>
      <c r="AF250" s="87">
        <v>0</v>
      </c>
      <c r="AG250" s="88">
        <v>0</v>
      </c>
      <c r="AH250" s="93"/>
      <c r="AI250" s="93"/>
      <c r="AJ250" s="85" t="s">
        <v>135</v>
      </c>
      <c r="AK250" s="86">
        <v>0</v>
      </c>
      <c r="AL250" s="88">
        <v>0</v>
      </c>
      <c r="AM250" s="87">
        <v>0</v>
      </c>
      <c r="AN250" s="88">
        <v>0</v>
      </c>
      <c r="AO250" s="93"/>
      <c r="AQ250" s="85" t="s">
        <v>135</v>
      </c>
      <c r="AR250" s="86">
        <v>0</v>
      </c>
      <c r="AS250" s="88">
        <v>0</v>
      </c>
      <c r="AT250" s="87">
        <v>0</v>
      </c>
      <c r="AU250" s="88">
        <v>0</v>
      </c>
      <c r="AV250" s="93"/>
      <c r="AX250" s="85" t="s">
        <v>135</v>
      </c>
      <c r="AY250" s="86">
        <v>0</v>
      </c>
      <c r="AZ250" s="88">
        <v>0</v>
      </c>
      <c r="BA250" s="87">
        <v>0</v>
      </c>
      <c r="BB250" s="88">
        <v>0</v>
      </c>
      <c r="BC250" s="93"/>
      <c r="BE250" s="85" t="s">
        <v>135</v>
      </c>
      <c r="BF250" s="86">
        <v>0</v>
      </c>
      <c r="BG250" s="88">
        <v>0</v>
      </c>
      <c r="BH250" s="87">
        <v>0</v>
      </c>
      <c r="BI250" s="88">
        <v>0</v>
      </c>
      <c r="BJ250" s="93"/>
      <c r="BL250" s="85" t="s">
        <v>135</v>
      </c>
      <c r="BM250" s="86">
        <v>0</v>
      </c>
      <c r="BN250" s="88">
        <v>0</v>
      </c>
      <c r="BO250" s="87">
        <v>0</v>
      </c>
      <c r="BP250" s="88">
        <v>0</v>
      </c>
      <c r="BQ250" s="93"/>
      <c r="BS250" s="85" t="s">
        <v>135</v>
      </c>
      <c r="BT250" s="86">
        <v>0</v>
      </c>
      <c r="BU250" s="88">
        <v>0</v>
      </c>
      <c r="BV250" s="87">
        <v>0</v>
      </c>
      <c r="BW250" s="88">
        <v>0</v>
      </c>
      <c r="BX250" s="93"/>
      <c r="BZ250" s="85" t="s">
        <v>135</v>
      </c>
      <c r="CA250" s="86">
        <v>0</v>
      </c>
      <c r="CB250" s="88">
        <v>0</v>
      </c>
      <c r="CC250" s="87">
        <v>0</v>
      </c>
      <c r="CD250" s="88">
        <v>0</v>
      </c>
      <c r="CE250" s="93"/>
    </row>
    <row r="251" spans="1:83" x14ac:dyDescent="0.25">
      <c r="A251" s="85" t="s">
        <v>136</v>
      </c>
      <c r="B251" s="86">
        <v>0</v>
      </c>
      <c r="C251" s="88">
        <v>0</v>
      </c>
      <c r="D251" s="87">
        <v>0</v>
      </c>
      <c r="E251" s="88">
        <v>0</v>
      </c>
      <c r="F251" s="93"/>
      <c r="G251" s="93"/>
      <c r="H251" s="85" t="s">
        <v>136</v>
      </c>
      <c r="I251" s="86">
        <v>0</v>
      </c>
      <c r="J251" s="88">
        <v>0</v>
      </c>
      <c r="K251" s="87">
        <v>0</v>
      </c>
      <c r="L251" s="88">
        <v>0</v>
      </c>
      <c r="M251" s="93"/>
      <c r="N251" s="93"/>
      <c r="O251" s="85" t="s">
        <v>136</v>
      </c>
      <c r="P251" s="86">
        <v>0</v>
      </c>
      <c r="Q251" s="88">
        <v>0</v>
      </c>
      <c r="R251" s="87">
        <v>0</v>
      </c>
      <c r="S251" s="88">
        <v>0</v>
      </c>
      <c r="T251" s="93"/>
      <c r="U251" s="93"/>
      <c r="V251" s="85" t="s">
        <v>136</v>
      </c>
      <c r="W251" s="86">
        <v>0</v>
      </c>
      <c r="X251" s="88">
        <v>0</v>
      </c>
      <c r="Y251" s="87">
        <v>0</v>
      </c>
      <c r="Z251" s="88">
        <v>0</v>
      </c>
      <c r="AA251" s="93"/>
      <c r="AB251" s="93"/>
      <c r="AC251" s="85" t="s">
        <v>136</v>
      </c>
      <c r="AD251" s="86">
        <v>0</v>
      </c>
      <c r="AE251" s="88">
        <v>0</v>
      </c>
      <c r="AF251" s="87">
        <v>0</v>
      </c>
      <c r="AG251" s="88">
        <v>0</v>
      </c>
      <c r="AH251" s="93"/>
      <c r="AI251" s="93"/>
      <c r="AJ251" s="85" t="s">
        <v>136</v>
      </c>
      <c r="AK251" s="86">
        <v>0</v>
      </c>
      <c r="AL251" s="88">
        <v>0</v>
      </c>
      <c r="AM251" s="87">
        <v>0</v>
      </c>
      <c r="AN251" s="88">
        <v>0</v>
      </c>
      <c r="AO251" s="93"/>
      <c r="AQ251" s="85" t="s">
        <v>136</v>
      </c>
      <c r="AR251" s="86">
        <v>0</v>
      </c>
      <c r="AS251" s="88">
        <v>0</v>
      </c>
      <c r="AT251" s="87">
        <v>0</v>
      </c>
      <c r="AU251" s="88">
        <v>0</v>
      </c>
      <c r="AV251" s="93"/>
      <c r="AX251" s="85" t="s">
        <v>136</v>
      </c>
      <c r="AY251" s="86">
        <v>0</v>
      </c>
      <c r="AZ251" s="88">
        <v>0</v>
      </c>
      <c r="BA251" s="87">
        <v>0</v>
      </c>
      <c r="BB251" s="88">
        <v>0</v>
      </c>
      <c r="BC251" s="93"/>
      <c r="BE251" s="85" t="s">
        <v>136</v>
      </c>
      <c r="BF251" s="86">
        <v>0</v>
      </c>
      <c r="BG251" s="88">
        <v>0</v>
      </c>
      <c r="BH251" s="87">
        <v>0</v>
      </c>
      <c r="BI251" s="88">
        <v>0</v>
      </c>
      <c r="BJ251" s="93"/>
      <c r="BL251" s="85" t="s">
        <v>136</v>
      </c>
      <c r="BM251" s="86">
        <v>100012.5</v>
      </c>
      <c r="BN251" s="88">
        <v>1</v>
      </c>
      <c r="BO251" s="87">
        <v>1</v>
      </c>
      <c r="BP251" s="88">
        <v>1</v>
      </c>
      <c r="BQ251" s="93"/>
      <c r="BS251" s="85" t="s">
        <v>136</v>
      </c>
      <c r="BT251" s="86">
        <v>0</v>
      </c>
      <c r="BU251" s="88">
        <v>0</v>
      </c>
      <c r="BV251" s="87">
        <v>0</v>
      </c>
      <c r="BW251" s="88">
        <v>0</v>
      </c>
      <c r="BX251" s="93"/>
      <c r="BZ251" s="85" t="s">
        <v>136</v>
      </c>
      <c r="CA251" s="86">
        <v>0</v>
      </c>
      <c r="CB251" s="88">
        <v>0</v>
      </c>
      <c r="CC251" s="87">
        <v>0</v>
      </c>
      <c r="CD251" s="88">
        <v>0</v>
      </c>
      <c r="CE251" s="93"/>
    </row>
    <row r="252" spans="1:83" x14ac:dyDescent="0.25">
      <c r="A252" s="85" t="s">
        <v>137</v>
      </c>
      <c r="B252" s="86">
        <v>0</v>
      </c>
      <c r="C252" s="88">
        <v>0</v>
      </c>
      <c r="D252" s="87">
        <v>0</v>
      </c>
      <c r="E252" s="88">
        <v>0</v>
      </c>
      <c r="F252" s="93"/>
      <c r="G252" s="93"/>
      <c r="H252" s="85" t="s">
        <v>137</v>
      </c>
      <c r="I252" s="86">
        <v>0</v>
      </c>
      <c r="J252" s="88">
        <v>0</v>
      </c>
      <c r="K252" s="87">
        <v>0</v>
      </c>
      <c r="L252" s="88">
        <v>0</v>
      </c>
      <c r="M252" s="93"/>
      <c r="N252" s="93"/>
      <c r="O252" s="85" t="s">
        <v>137</v>
      </c>
      <c r="P252" s="86">
        <v>0</v>
      </c>
      <c r="Q252" s="88">
        <v>0</v>
      </c>
      <c r="R252" s="87">
        <v>0</v>
      </c>
      <c r="S252" s="88">
        <v>0</v>
      </c>
      <c r="T252" s="93"/>
      <c r="U252" s="93"/>
      <c r="V252" s="85" t="s">
        <v>137</v>
      </c>
      <c r="W252" s="86">
        <v>0</v>
      </c>
      <c r="X252" s="88">
        <v>0</v>
      </c>
      <c r="Y252" s="87">
        <v>0</v>
      </c>
      <c r="Z252" s="88">
        <v>0</v>
      </c>
      <c r="AA252" s="93"/>
      <c r="AB252" s="93"/>
      <c r="AC252" s="85" t="s">
        <v>137</v>
      </c>
      <c r="AD252" s="86">
        <v>0</v>
      </c>
      <c r="AE252" s="88">
        <v>0</v>
      </c>
      <c r="AF252" s="87">
        <v>0</v>
      </c>
      <c r="AG252" s="88">
        <v>0</v>
      </c>
      <c r="AH252" s="93"/>
      <c r="AI252" s="93"/>
      <c r="AJ252" s="85" t="s">
        <v>137</v>
      </c>
      <c r="AK252" s="86">
        <v>0</v>
      </c>
      <c r="AL252" s="88">
        <v>0</v>
      </c>
      <c r="AM252" s="87">
        <v>0</v>
      </c>
      <c r="AN252" s="88">
        <v>0</v>
      </c>
      <c r="AO252" s="93"/>
      <c r="AQ252" s="85" t="s">
        <v>137</v>
      </c>
      <c r="AR252" s="86">
        <v>0</v>
      </c>
      <c r="AS252" s="88">
        <v>0</v>
      </c>
      <c r="AT252" s="87">
        <v>0</v>
      </c>
      <c r="AU252" s="88">
        <v>0</v>
      </c>
      <c r="AV252" s="93"/>
      <c r="AX252" s="85" t="s">
        <v>137</v>
      </c>
      <c r="AY252" s="86">
        <v>0</v>
      </c>
      <c r="AZ252" s="88">
        <v>0</v>
      </c>
      <c r="BA252" s="87">
        <v>0</v>
      </c>
      <c r="BB252" s="88">
        <v>0</v>
      </c>
      <c r="BC252" s="93"/>
      <c r="BE252" s="85" t="s">
        <v>137</v>
      </c>
      <c r="BF252" s="86">
        <v>0</v>
      </c>
      <c r="BG252" s="88">
        <v>0</v>
      </c>
      <c r="BH252" s="87">
        <v>0</v>
      </c>
      <c r="BI252" s="88">
        <v>0</v>
      </c>
      <c r="BJ252" s="93"/>
      <c r="BL252" s="85" t="s">
        <v>137</v>
      </c>
      <c r="BM252" s="86">
        <v>0</v>
      </c>
      <c r="BN252" s="88">
        <v>0</v>
      </c>
      <c r="BO252" s="87">
        <v>0</v>
      </c>
      <c r="BP252" s="88">
        <v>0</v>
      </c>
      <c r="BQ252" s="93"/>
      <c r="BS252" s="85" t="s">
        <v>137</v>
      </c>
      <c r="BT252" s="86">
        <v>100012.5</v>
      </c>
      <c r="BU252" s="88">
        <v>1</v>
      </c>
      <c r="BV252" s="87">
        <v>1</v>
      </c>
      <c r="BW252" s="88">
        <v>1</v>
      </c>
      <c r="BX252" s="93"/>
      <c r="BZ252" s="85" t="s">
        <v>137</v>
      </c>
      <c r="CA252" s="86">
        <v>0</v>
      </c>
      <c r="CB252" s="88">
        <v>0</v>
      </c>
      <c r="CC252" s="87">
        <v>0</v>
      </c>
      <c r="CD252" s="88">
        <v>0</v>
      </c>
      <c r="CE252" s="93"/>
    </row>
    <row r="253" spans="1:83" x14ac:dyDescent="0.25">
      <c r="A253" s="85" t="s">
        <v>138</v>
      </c>
      <c r="B253" s="86">
        <v>0</v>
      </c>
      <c r="C253" s="88">
        <v>0</v>
      </c>
      <c r="D253" s="87">
        <v>0</v>
      </c>
      <c r="E253" s="88">
        <v>0</v>
      </c>
      <c r="F253" s="93"/>
      <c r="G253" s="93"/>
      <c r="H253" s="85" t="s">
        <v>138</v>
      </c>
      <c r="I253" s="86">
        <v>0</v>
      </c>
      <c r="J253" s="88">
        <v>0</v>
      </c>
      <c r="K253" s="87">
        <v>0</v>
      </c>
      <c r="L253" s="88">
        <v>0</v>
      </c>
      <c r="M253" s="93"/>
      <c r="N253" s="93"/>
      <c r="O253" s="85" t="s">
        <v>138</v>
      </c>
      <c r="P253" s="86">
        <v>0</v>
      </c>
      <c r="Q253" s="88">
        <v>0</v>
      </c>
      <c r="R253" s="87">
        <v>0</v>
      </c>
      <c r="S253" s="88">
        <v>0</v>
      </c>
      <c r="T253" s="93"/>
      <c r="U253" s="93"/>
      <c r="V253" s="85" t="s">
        <v>138</v>
      </c>
      <c r="W253" s="86">
        <v>0</v>
      </c>
      <c r="X253" s="88">
        <v>0</v>
      </c>
      <c r="Y253" s="87">
        <v>0</v>
      </c>
      <c r="Z253" s="88">
        <v>0</v>
      </c>
      <c r="AA253" s="93"/>
      <c r="AB253" s="93"/>
      <c r="AC253" s="85" t="s">
        <v>138</v>
      </c>
      <c r="AD253" s="86">
        <v>0</v>
      </c>
      <c r="AE253" s="88">
        <v>0</v>
      </c>
      <c r="AF253" s="87">
        <v>0</v>
      </c>
      <c r="AG253" s="88">
        <v>0</v>
      </c>
      <c r="AH253" s="93"/>
      <c r="AI253" s="93"/>
      <c r="AJ253" s="85" t="s">
        <v>138</v>
      </c>
      <c r="AK253" s="86">
        <v>0</v>
      </c>
      <c r="AL253" s="88">
        <v>0</v>
      </c>
      <c r="AM253" s="87">
        <v>0</v>
      </c>
      <c r="AN253" s="88">
        <v>0</v>
      </c>
      <c r="AO253" s="93"/>
      <c r="AQ253" s="85" t="s">
        <v>138</v>
      </c>
      <c r="AR253" s="86">
        <v>0</v>
      </c>
      <c r="AS253" s="88">
        <v>0</v>
      </c>
      <c r="AT253" s="87">
        <v>0</v>
      </c>
      <c r="AU253" s="88">
        <v>0</v>
      </c>
      <c r="AV253" s="93"/>
      <c r="AX253" s="85" t="s">
        <v>138</v>
      </c>
      <c r="AY253" s="86">
        <v>0</v>
      </c>
      <c r="AZ253" s="88">
        <v>0</v>
      </c>
      <c r="BA253" s="87">
        <v>0</v>
      </c>
      <c r="BB253" s="88">
        <v>0</v>
      </c>
      <c r="BC253" s="93"/>
      <c r="BE253" s="85" t="s">
        <v>138</v>
      </c>
      <c r="BF253" s="86">
        <v>0</v>
      </c>
      <c r="BG253" s="88">
        <v>0</v>
      </c>
      <c r="BH253" s="87">
        <v>0</v>
      </c>
      <c r="BI253" s="88">
        <v>0</v>
      </c>
      <c r="BJ253" s="93"/>
      <c r="BL253" s="85" t="s">
        <v>138</v>
      </c>
      <c r="BM253" s="86">
        <v>0</v>
      </c>
      <c r="BN253" s="88">
        <v>0</v>
      </c>
      <c r="BO253" s="87">
        <v>0</v>
      </c>
      <c r="BP253" s="88">
        <v>0</v>
      </c>
      <c r="BQ253" s="93"/>
      <c r="BS253" s="85" t="s">
        <v>138</v>
      </c>
      <c r="BT253" s="86">
        <v>0</v>
      </c>
      <c r="BU253" s="88">
        <v>0</v>
      </c>
      <c r="BV253" s="87">
        <v>0</v>
      </c>
      <c r="BW253" s="88">
        <v>0</v>
      </c>
      <c r="BX253" s="93"/>
      <c r="BZ253" s="85" t="s">
        <v>138</v>
      </c>
      <c r="CA253" s="86">
        <v>0</v>
      </c>
      <c r="CB253" s="88">
        <v>0</v>
      </c>
      <c r="CC253" s="87">
        <v>0</v>
      </c>
      <c r="CD253" s="88">
        <v>0</v>
      </c>
      <c r="CE253" s="93"/>
    </row>
    <row r="254" spans="1:83" x14ac:dyDescent="0.25">
      <c r="A254" s="85"/>
      <c r="B254" s="90"/>
      <c r="C254" s="100"/>
      <c r="D254" s="87"/>
      <c r="E254" s="100"/>
      <c r="F254" s="93"/>
      <c r="G254" s="93"/>
      <c r="H254" s="85"/>
      <c r="I254" s="90"/>
      <c r="J254" s="100"/>
      <c r="K254" s="87"/>
      <c r="L254" s="100"/>
      <c r="M254" s="93"/>
      <c r="N254" s="93"/>
      <c r="O254" s="85"/>
      <c r="P254" s="90"/>
      <c r="Q254" s="100"/>
      <c r="R254" s="87"/>
      <c r="S254" s="100"/>
      <c r="T254" s="93"/>
      <c r="U254" s="93"/>
      <c r="V254" s="85"/>
      <c r="W254" s="90"/>
      <c r="X254" s="100"/>
      <c r="Y254" s="87"/>
      <c r="Z254" s="100"/>
      <c r="AA254" s="93"/>
      <c r="AB254" s="93"/>
      <c r="AC254" s="85"/>
      <c r="AD254" s="90"/>
      <c r="AE254" s="100"/>
      <c r="AF254" s="87"/>
      <c r="AG254" s="100"/>
      <c r="AH254" s="93"/>
      <c r="AI254" s="93"/>
      <c r="AJ254" s="85"/>
      <c r="AK254" s="90"/>
      <c r="AL254" s="100"/>
      <c r="AM254" s="87"/>
      <c r="AN254" s="100"/>
      <c r="AO254" s="93"/>
      <c r="AQ254" s="85"/>
      <c r="AR254" s="90"/>
      <c r="AS254" s="100"/>
      <c r="AT254" s="87"/>
      <c r="AU254" s="100"/>
      <c r="AV254" s="93"/>
      <c r="AX254" s="85"/>
      <c r="AY254" s="90"/>
      <c r="AZ254" s="100"/>
      <c r="BA254" s="87"/>
      <c r="BB254" s="100"/>
      <c r="BC254" s="93"/>
      <c r="BE254" s="85"/>
      <c r="BF254" s="90"/>
      <c r="BG254" s="100"/>
      <c r="BH254" s="87"/>
      <c r="BI254" s="100"/>
      <c r="BJ254" s="93"/>
      <c r="BL254" s="85"/>
      <c r="BM254" s="90"/>
      <c r="BN254" s="100"/>
      <c r="BO254" s="87"/>
      <c r="BP254" s="100"/>
      <c r="BQ254" s="93"/>
      <c r="BS254" s="85"/>
      <c r="BT254" s="90"/>
      <c r="BU254" s="100"/>
      <c r="BV254" s="87"/>
      <c r="BW254" s="100"/>
      <c r="BX254" s="93"/>
      <c r="BZ254" s="85"/>
      <c r="CA254" s="90"/>
      <c r="CB254" s="100"/>
      <c r="CC254" s="87"/>
      <c r="CD254" s="100"/>
      <c r="CE254" s="93"/>
    </row>
    <row r="255" spans="1:83" ht="13.8" thickBot="1" x14ac:dyDescent="0.3">
      <c r="A255" s="85"/>
      <c r="B255" s="101">
        <v>0</v>
      </c>
      <c r="C255" s="100"/>
      <c r="D255" s="102">
        <v>0</v>
      </c>
      <c r="E255" s="100"/>
      <c r="F255" s="93"/>
      <c r="G255" s="93"/>
      <c r="H255" s="85"/>
      <c r="I255" s="101">
        <v>0</v>
      </c>
      <c r="J255" s="100"/>
      <c r="K255" s="102">
        <v>0</v>
      </c>
      <c r="L255" s="100"/>
      <c r="M255" s="93"/>
      <c r="N255" s="93"/>
      <c r="O255" s="85"/>
      <c r="P255" s="101">
        <v>0</v>
      </c>
      <c r="Q255" s="100"/>
      <c r="R255" s="102">
        <v>0</v>
      </c>
      <c r="S255" s="100"/>
      <c r="T255" s="93"/>
      <c r="U255" s="93"/>
      <c r="V255" s="85"/>
      <c r="W255" s="101">
        <v>0</v>
      </c>
      <c r="X255" s="100"/>
      <c r="Y255" s="102">
        <v>0</v>
      </c>
      <c r="Z255" s="100"/>
      <c r="AA255" s="93"/>
      <c r="AB255" s="93"/>
      <c r="AC255" s="85"/>
      <c r="AD255" s="101">
        <v>0</v>
      </c>
      <c r="AE255" s="100"/>
      <c r="AF255" s="102">
        <v>0</v>
      </c>
      <c r="AG255" s="100"/>
      <c r="AH255" s="93"/>
      <c r="AI255" s="93"/>
      <c r="AJ255" s="85"/>
      <c r="AK255" s="101">
        <v>0</v>
      </c>
      <c r="AL255" s="100"/>
      <c r="AM255" s="102">
        <v>0</v>
      </c>
      <c r="AN255" s="100"/>
      <c r="AO255" s="93"/>
      <c r="AQ255" s="85"/>
      <c r="AR255" s="101">
        <v>0</v>
      </c>
      <c r="AS255" s="100"/>
      <c r="AT255" s="102">
        <v>0</v>
      </c>
      <c r="AU255" s="100"/>
      <c r="AV255" s="93"/>
      <c r="AX255" s="85"/>
      <c r="AY255" s="101">
        <v>0</v>
      </c>
      <c r="AZ255" s="100"/>
      <c r="BA255" s="102">
        <v>0</v>
      </c>
      <c r="BB255" s="100"/>
      <c r="BC255" s="93"/>
      <c r="BE255" s="85"/>
      <c r="BF255" s="101">
        <v>100012.5</v>
      </c>
      <c r="BG255" s="100"/>
      <c r="BH255" s="102">
        <v>1</v>
      </c>
      <c r="BI255" s="100"/>
      <c r="BJ255" s="93"/>
      <c r="BL255" s="85"/>
      <c r="BM255" s="101">
        <v>100012.5</v>
      </c>
      <c r="BN255" s="100"/>
      <c r="BO255" s="102">
        <v>1</v>
      </c>
      <c r="BP255" s="100"/>
      <c r="BQ255" s="93"/>
      <c r="BS255" s="85"/>
      <c r="BT255" s="101">
        <v>100012.5</v>
      </c>
      <c r="BU255" s="100"/>
      <c r="BV255" s="102">
        <v>1</v>
      </c>
      <c r="BW255" s="100"/>
      <c r="BX255" s="93"/>
      <c r="BZ255" s="85"/>
      <c r="CA255" s="101">
        <v>0</v>
      </c>
      <c r="CB255" s="100"/>
      <c r="CC255" s="102">
        <v>0</v>
      </c>
      <c r="CD255" s="100"/>
      <c r="CE255" s="93"/>
    </row>
    <row r="256" spans="1:83" ht="13.8" thickTop="1" x14ac:dyDescent="0.25">
      <c r="A256" s="85"/>
      <c r="B256" s="90"/>
      <c r="C256" s="100"/>
      <c r="D256" s="87"/>
      <c r="E256" s="100"/>
      <c r="F256" s="93"/>
      <c r="G256" s="93"/>
      <c r="H256" s="85"/>
      <c r="I256" s="90"/>
      <c r="J256" s="100"/>
      <c r="K256" s="87"/>
      <c r="L256" s="100"/>
      <c r="M256" s="93"/>
      <c r="N256" s="93"/>
      <c r="O256" s="85"/>
      <c r="P256" s="90"/>
      <c r="Q256" s="100"/>
      <c r="R256" s="87"/>
      <c r="S256" s="100"/>
      <c r="T256" s="93"/>
      <c r="U256" s="93"/>
      <c r="V256" s="85"/>
      <c r="W256" s="90"/>
      <c r="X256" s="100"/>
      <c r="Y256" s="87"/>
      <c r="Z256" s="100"/>
      <c r="AA256" s="93"/>
      <c r="AB256" s="93"/>
      <c r="AC256" s="85"/>
      <c r="AD256" s="90"/>
      <c r="AE256" s="100"/>
      <c r="AF256" s="87"/>
      <c r="AG256" s="100"/>
      <c r="AH256" s="93"/>
      <c r="AI256" s="93"/>
      <c r="AJ256" s="85"/>
      <c r="AK256" s="90"/>
      <c r="AL256" s="100"/>
      <c r="AM256" s="87"/>
      <c r="AN256" s="100"/>
      <c r="AO256" s="93"/>
      <c r="AQ256" s="85"/>
      <c r="AR256" s="90"/>
      <c r="AS256" s="100"/>
      <c r="AT256" s="87"/>
      <c r="AU256" s="100"/>
      <c r="AV256" s="93"/>
      <c r="AX256" s="85"/>
      <c r="AY256" s="90"/>
      <c r="AZ256" s="100"/>
      <c r="BA256" s="87"/>
      <c r="BB256" s="100"/>
      <c r="BC256" s="93"/>
      <c r="BE256" s="85"/>
      <c r="BF256" s="90"/>
      <c r="BG256" s="100"/>
      <c r="BH256" s="87"/>
      <c r="BI256" s="100"/>
      <c r="BJ256" s="93"/>
      <c r="BL256" s="85"/>
      <c r="BM256" s="90"/>
      <c r="BN256" s="100"/>
      <c r="BO256" s="87"/>
      <c r="BP256" s="100"/>
      <c r="BQ256" s="93"/>
      <c r="BS256" s="85"/>
      <c r="BT256" s="90"/>
      <c r="BU256" s="100"/>
      <c r="BV256" s="87"/>
      <c r="BW256" s="100"/>
      <c r="BX256" s="93"/>
      <c r="BZ256" s="85"/>
      <c r="CA256" s="90"/>
      <c r="CB256" s="100"/>
      <c r="CC256" s="87"/>
      <c r="CD256" s="100"/>
      <c r="CE256" s="93"/>
    </row>
    <row r="257" spans="1:83" x14ac:dyDescent="0.25">
      <c r="A257" s="103" t="s">
        <v>139</v>
      </c>
      <c r="B257" s="90"/>
      <c r="C257" s="100"/>
      <c r="D257" s="124">
        <v>0</v>
      </c>
      <c r="E257" s="100"/>
      <c r="F257" s="93"/>
      <c r="G257" s="93"/>
      <c r="H257" s="103" t="s">
        <v>139</v>
      </c>
      <c r="I257" s="90"/>
      <c r="J257" s="100"/>
      <c r="K257" s="124">
        <v>0</v>
      </c>
      <c r="L257" s="100"/>
      <c r="M257" s="93"/>
      <c r="N257" s="93"/>
      <c r="O257" s="103" t="s">
        <v>139</v>
      </c>
      <c r="P257" s="90"/>
      <c r="Q257" s="100"/>
      <c r="R257" s="124">
        <v>0</v>
      </c>
      <c r="S257" s="100"/>
      <c r="T257" s="93"/>
      <c r="U257" s="93"/>
      <c r="V257" s="103" t="s">
        <v>139</v>
      </c>
      <c r="W257" s="90"/>
      <c r="X257" s="100"/>
      <c r="Y257" s="124">
        <v>0</v>
      </c>
      <c r="Z257" s="100"/>
      <c r="AA257" s="93"/>
      <c r="AB257" s="93"/>
      <c r="AC257" s="103" t="s">
        <v>139</v>
      </c>
      <c r="AD257" s="90"/>
      <c r="AE257" s="100"/>
      <c r="AF257" s="124">
        <v>0</v>
      </c>
      <c r="AG257" s="100"/>
      <c r="AH257" s="93"/>
      <c r="AI257" s="93"/>
      <c r="AJ257" s="103" t="s">
        <v>139</v>
      </c>
      <c r="AK257" s="90"/>
      <c r="AL257" s="100"/>
      <c r="AM257" s="124">
        <v>0</v>
      </c>
      <c r="AN257" s="100"/>
      <c r="AO257" s="93"/>
      <c r="AQ257" s="103" t="s">
        <v>139</v>
      </c>
      <c r="AR257" s="90"/>
      <c r="AS257" s="100"/>
      <c r="AT257" s="124">
        <v>0</v>
      </c>
      <c r="AU257" s="100"/>
      <c r="AV257" s="93"/>
      <c r="AX257" s="103" t="s">
        <v>139</v>
      </c>
      <c r="AY257" s="90"/>
      <c r="AZ257" s="100"/>
      <c r="BA257" s="124">
        <v>0</v>
      </c>
      <c r="BB257" s="100"/>
      <c r="BC257" s="93"/>
      <c r="BE257" s="103" t="s">
        <v>139</v>
      </c>
      <c r="BF257" s="90"/>
      <c r="BG257" s="100"/>
      <c r="BH257" s="124">
        <v>2.6355369999999998</v>
      </c>
      <c r="BI257" s="100"/>
      <c r="BJ257" s="93"/>
      <c r="BL257" s="103" t="s">
        <v>139</v>
      </c>
      <c r="BM257" s="90"/>
      <c r="BN257" s="100"/>
      <c r="BO257" s="124">
        <v>3.5402262866273686</v>
      </c>
      <c r="BP257" s="100"/>
      <c r="BQ257" s="93"/>
      <c r="BS257" s="103" t="s">
        <v>139</v>
      </c>
      <c r="BT257" s="90"/>
      <c r="BU257" s="100"/>
      <c r="BV257" s="124">
        <v>3.4877036435100126</v>
      </c>
      <c r="BW257" s="100"/>
      <c r="BX257" s="93"/>
      <c r="BZ257" s="103" t="s">
        <v>139</v>
      </c>
      <c r="CA257" s="90"/>
      <c r="CB257" s="100"/>
      <c r="CC257" s="124">
        <v>0</v>
      </c>
      <c r="CD257" s="100"/>
      <c r="CE257" s="93"/>
    </row>
    <row r="258" spans="1:83" x14ac:dyDescent="0.25">
      <c r="A258" s="93"/>
      <c r="B258" s="94"/>
      <c r="C258" s="92"/>
      <c r="D258" s="95"/>
      <c r="E258" s="92"/>
      <c r="F258" s="93"/>
      <c r="G258" s="93"/>
      <c r="H258" s="93"/>
      <c r="I258" s="94"/>
      <c r="J258" s="92"/>
      <c r="K258" s="95"/>
      <c r="L258" s="92"/>
      <c r="M258" s="93"/>
      <c r="N258" s="93"/>
      <c r="O258" s="93"/>
      <c r="P258" s="94"/>
      <c r="Q258" s="92"/>
      <c r="R258" s="95"/>
      <c r="S258" s="92"/>
      <c r="T258" s="93"/>
      <c r="U258" s="93"/>
      <c r="V258" s="93"/>
      <c r="W258" s="94"/>
      <c r="X258" s="92"/>
      <c r="Y258" s="95"/>
      <c r="Z258" s="92"/>
      <c r="AA258" s="93"/>
      <c r="AB258" s="93"/>
      <c r="AC258" s="93"/>
      <c r="AD258" s="94"/>
      <c r="AE258" s="92"/>
      <c r="AF258" s="95"/>
      <c r="AG258" s="92"/>
      <c r="AH258" s="93"/>
      <c r="AI258" s="93"/>
      <c r="AJ258" s="93"/>
      <c r="AK258" s="94"/>
      <c r="AL258" s="92"/>
      <c r="AM258" s="95"/>
      <c r="AN258" s="92"/>
      <c r="AO258" s="93"/>
      <c r="AQ258" s="93"/>
      <c r="AR258" s="94"/>
      <c r="AS258" s="92"/>
      <c r="AT258" s="95"/>
      <c r="AU258" s="92"/>
      <c r="AV258" s="93"/>
      <c r="AX258" s="93"/>
      <c r="AY258" s="94"/>
      <c r="AZ258" s="92"/>
      <c r="BA258" s="95"/>
      <c r="BB258" s="92"/>
      <c r="BC258" s="93"/>
      <c r="BE258" s="93"/>
      <c r="BF258" s="94"/>
      <c r="BG258" s="92"/>
      <c r="BH258" s="95"/>
      <c r="BI258" s="92"/>
      <c r="BJ258" s="93"/>
      <c r="BL258" s="93"/>
      <c r="BM258" s="94"/>
      <c r="BN258" s="92"/>
      <c r="BO258" s="95"/>
      <c r="BP258" s="92"/>
      <c r="BQ258" s="93"/>
      <c r="BS258" s="93"/>
      <c r="BT258" s="94"/>
      <c r="BU258" s="92"/>
      <c r="BV258" s="95"/>
      <c r="BW258" s="92"/>
      <c r="BX258" s="93"/>
      <c r="BZ258" s="93"/>
      <c r="CA258" s="94"/>
      <c r="CB258" s="92"/>
      <c r="CC258" s="95"/>
      <c r="CD258" s="92"/>
      <c r="CE258" s="93"/>
    </row>
    <row r="259" spans="1:83" x14ac:dyDescent="0.25">
      <c r="A259" s="93"/>
      <c r="B259" s="94"/>
      <c r="C259" s="92"/>
      <c r="D259" s="95"/>
      <c r="E259" s="92"/>
      <c r="F259" s="93"/>
      <c r="G259" s="93"/>
      <c r="H259" s="93"/>
      <c r="I259" s="94"/>
      <c r="J259" s="92"/>
      <c r="K259" s="95"/>
      <c r="L259" s="92"/>
      <c r="M259" s="93"/>
      <c r="N259" s="93"/>
      <c r="O259" s="93"/>
      <c r="P259" s="94"/>
      <c r="Q259" s="92"/>
      <c r="R259" s="95"/>
      <c r="S259" s="92"/>
      <c r="T259" s="93"/>
      <c r="U259" s="93"/>
      <c r="V259" s="93"/>
      <c r="W259" s="94"/>
      <c r="X259" s="92"/>
      <c r="Y259" s="95"/>
      <c r="Z259" s="92"/>
      <c r="AA259" s="93"/>
      <c r="AB259" s="93"/>
      <c r="AC259" s="93"/>
      <c r="AD259" s="94"/>
      <c r="AE259" s="92"/>
      <c r="AF259" s="95"/>
      <c r="AG259" s="92"/>
      <c r="AH259" s="93"/>
      <c r="AI259" s="93"/>
      <c r="AJ259" s="93"/>
      <c r="AK259" s="94"/>
      <c r="AL259" s="92"/>
      <c r="AM259" s="95"/>
      <c r="AN259" s="92"/>
      <c r="AO259" s="93"/>
      <c r="AQ259" s="93"/>
      <c r="AR259" s="94"/>
      <c r="AS259" s="92"/>
      <c r="AT259" s="95"/>
      <c r="AU259" s="92"/>
      <c r="AV259" s="93"/>
      <c r="AX259" s="93"/>
      <c r="AY259" s="94"/>
      <c r="AZ259" s="92"/>
      <c r="BA259" s="95"/>
      <c r="BB259" s="92"/>
      <c r="BC259" s="93"/>
      <c r="BE259" s="93"/>
      <c r="BF259" s="94"/>
      <c r="BG259" s="92"/>
      <c r="BH259" s="95"/>
      <c r="BI259" s="92"/>
      <c r="BJ259" s="93"/>
      <c r="BL259" s="93"/>
      <c r="BM259" s="94"/>
      <c r="BN259" s="92"/>
      <c r="BO259" s="95"/>
      <c r="BP259" s="92"/>
      <c r="BQ259" s="93"/>
      <c r="BS259" s="93"/>
      <c r="BT259" s="94"/>
      <c r="BU259" s="92"/>
      <c r="BV259" s="95"/>
      <c r="BW259" s="92"/>
      <c r="BX259" s="93"/>
      <c r="BZ259" s="93"/>
      <c r="CA259" s="94"/>
      <c r="CB259" s="92"/>
      <c r="CC259" s="95"/>
      <c r="CD259" s="92"/>
      <c r="CE259" s="93"/>
    </row>
    <row r="260" spans="1:83" x14ac:dyDescent="0.25">
      <c r="A260" s="91" t="s">
        <v>141</v>
      </c>
      <c r="B260" s="94"/>
      <c r="C260" s="92"/>
      <c r="D260" s="95"/>
      <c r="E260" s="92"/>
      <c r="F260" s="93"/>
      <c r="G260" s="93"/>
      <c r="H260" s="91" t="s">
        <v>141</v>
      </c>
      <c r="I260" s="94"/>
      <c r="J260" s="92"/>
      <c r="K260" s="95"/>
      <c r="L260" s="92"/>
      <c r="M260" s="93"/>
      <c r="N260" s="93"/>
      <c r="O260" s="91" t="s">
        <v>141</v>
      </c>
      <c r="P260" s="94"/>
      <c r="Q260" s="92"/>
      <c r="R260" s="95"/>
      <c r="S260" s="92"/>
      <c r="T260" s="93"/>
      <c r="U260" s="93"/>
      <c r="V260" s="91" t="s">
        <v>141</v>
      </c>
      <c r="W260" s="94"/>
      <c r="X260" s="92"/>
      <c r="Y260" s="95"/>
      <c r="Z260" s="92"/>
      <c r="AA260" s="93"/>
      <c r="AB260" s="93"/>
      <c r="AC260" s="91" t="s">
        <v>141</v>
      </c>
      <c r="AD260" s="94"/>
      <c r="AE260" s="92"/>
      <c r="AF260" s="95"/>
      <c r="AG260" s="92"/>
      <c r="AH260" s="93"/>
      <c r="AI260" s="93"/>
      <c r="AJ260" s="91" t="s">
        <v>141</v>
      </c>
      <c r="AK260" s="94"/>
      <c r="AL260" s="92"/>
      <c r="AM260" s="95"/>
      <c r="AN260" s="92"/>
      <c r="AO260" s="93"/>
      <c r="AQ260" s="91" t="s">
        <v>141</v>
      </c>
      <c r="AR260" s="94"/>
      <c r="AS260" s="92"/>
      <c r="AT260" s="95"/>
      <c r="AU260" s="92"/>
      <c r="AV260" s="93"/>
      <c r="AX260" s="91" t="s">
        <v>141</v>
      </c>
      <c r="AY260" s="94"/>
      <c r="AZ260" s="92"/>
      <c r="BA260" s="95"/>
      <c r="BB260" s="92"/>
      <c r="BC260" s="93"/>
      <c r="BE260" s="91" t="s">
        <v>141</v>
      </c>
      <c r="BF260" s="94"/>
      <c r="BG260" s="92"/>
      <c r="BH260" s="95"/>
      <c r="BI260" s="92"/>
      <c r="BJ260" s="93"/>
      <c r="BL260" s="91" t="s">
        <v>141</v>
      </c>
      <c r="BM260" s="94"/>
      <c r="BN260" s="92"/>
      <c r="BO260" s="95"/>
      <c r="BP260" s="92"/>
      <c r="BQ260" s="93"/>
      <c r="BS260" s="91" t="s">
        <v>141</v>
      </c>
      <c r="BT260" s="94"/>
      <c r="BU260" s="92"/>
      <c r="BV260" s="95"/>
      <c r="BW260" s="92"/>
      <c r="BX260" s="93"/>
      <c r="BZ260" s="91" t="s">
        <v>141</v>
      </c>
      <c r="CA260" s="94"/>
      <c r="CB260" s="92"/>
      <c r="CC260" s="95"/>
      <c r="CD260" s="92"/>
      <c r="CE260" s="93"/>
    </row>
    <row r="261" spans="1:83" x14ac:dyDescent="0.25">
      <c r="A261" s="93"/>
      <c r="B261" s="94"/>
      <c r="C261" s="92"/>
      <c r="D261" s="95"/>
      <c r="E261" s="92"/>
      <c r="F261" s="93"/>
      <c r="G261" s="93"/>
      <c r="H261" s="93"/>
      <c r="I261" s="94"/>
      <c r="J261" s="92"/>
      <c r="K261" s="95"/>
      <c r="L261" s="92"/>
      <c r="M261" s="93"/>
      <c r="N261" s="93"/>
      <c r="O261" s="93"/>
      <c r="P261" s="94"/>
      <c r="Q261" s="92"/>
      <c r="R261" s="95"/>
      <c r="S261" s="92"/>
      <c r="T261" s="93"/>
      <c r="U261" s="93"/>
      <c r="V261" s="93"/>
      <c r="W261" s="94"/>
      <c r="X261" s="92"/>
      <c r="Y261" s="95"/>
      <c r="Z261" s="92"/>
      <c r="AA261" s="93"/>
      <c r="AB261" s="93"/>
      <c r="AC261" s="93"/>
      <c r="AD261" s="94"/>
      <c r="AE261" s="92"/>
      <c r="AF261" s="95"/>
      <c r="AG261" s="92"/>
      <c r="AH261" s="93"/>
      <c r="AI261" s="93"/>
      <c r="AJ261" s="93"/>
      <c r="AK261" s="94"/>
      <c r="AL261" s="92"/>
      <c r="AM261" s="95"/>
      <c r="AN261" s="92"/>
      <c r="AO261" s="93"/>
      <c r="AQ261" s="93"/>
      <c r="AR261" s="94"/>
      <c r="AS261" s="92"/>
      <c r="AT261" s="95"/>
      <c r="AU261" s="92"/>
      <c r="AV261" s="93"/>
      <c r="AX261" s="93"/>
      <c r="AY261" s="94"/>
      <c r="AZ261" s="92"/>
      <c r="BA261" s="95"/>
      <c r="BB261" s="92"/>
      <c r="BC261" s="93"/>
      <c r="BE261" s="93"/>
      <c r="BF261" s="94"/>
      <c r="BG261" s="92"/>
      <c r="BH261" s="95"/>
      <c r="BI261" s="92"/>
      <c r="BJ261" s="93"/>
      <c r="BL261" s="93"/>
      <c r="BM261" s="94"/>
      <c r="BN261" s="92"/>
      <c r="BO261" s="95"/>
      <c r="BP261" s="92"/>
      <c r="BQ261" s="93"/>
      <c r="BS261" s="93"/>
      <c r="BT261" s="94"/>
      <c r="BU261" s="92"/>
      <c r="BV261" s="95"/>
      <c r="BW261" s="92"/>
      <c r="BX261" s="93"/>
      <c r="BZ261" s="93"/>
      <c r="CA261" s="94"/>
      <c r="CB261" s="92"/>
      <c r="CC261" s="95"/>
      <c r="CD261" s="92"/>
      <c r="CE261" s="93"/>
    </row>
    <row r="262" spans="1:83" ht="26.4" x14ac:dyDescent="0.25">
      <c r="A262" s="96" t="s">
        <v>141</v>
      </c>
      <c r="B262" s="97" t="s">
        <v>25</v>
      </c>
      <c r="C262" s="98" t="s">
        <v>26</v>
      </c>
      <c r="D262" s="99" t="s">
        <v>27</v>
      </c>
      <c r="E262" s="98" t="s">
        <v>26</v>
      </c>
      <c r="F262" s="93"/>
      <c r="G262" s="93"/>
      <c r="H262" s="96" t="s">
        <v>141</v>
      </c>
      <c r="I262" s="97" t="s">
        <v>25</v>
      </c>
      <c r="J262" s="98" t="s">
        <v>26</v>
      </c>
      <c r="K262" s="99" t="s">
        <v>27</v>
      </c>
      <c r="L262" s="98" t="s">
        <v>26</v>
      </c>
      <c r="M262" s="93"/>
      <c r="N262" s="93"/>
      <c r="O262" s="96" t="s">
        <v>141</v>
      </c>
      <c r="P262" s="97" t="s">
        <v>25</v>
      </c>
      <c r="Q262" s="98" t="s">
        <v>26</v>
      </c>
      <c r="R262" s="99" t="s">
        <v>27</v>
      </c>
      <c r="S262" s="98" t="s">
        <v>26</v>
      </c>
      <c r="T262" s="93"/>
      <c r="U262" s="93"/>
      <c r="V262" s="96" t="s">
        <v>141</v>
      </c>
      <c r="W262" s="97" t="s">
        <v>25</v>
      </c>
      <c r="X262" s="98" t="s">
        <v>26</v>
      </c>
      <c r="Y262" s="99" t="s">
        <v>27</v>
      </c>
      <c r="Z262" s="98" t="s">
        <v>26</v>
      </c>
      <c r="AA262" s="93"/>
      <c r="AB262" s="93"/>
      <c r="AC262" s="96" t="s">
        <v>141</v>
      </c>
      <c r="AD262" s="97" t="s">
        <v>25</v>
      </c>
      <c r="AE262" s="98" t="s">
        <v>26</v>
      </c>
      <c r="AF262" s="99" t="s">
        <v>27</v>
      </c>
      <c r="AG262" s="98" t="s">
        <v>26</v>
      </c>
      <c r="AH262" s="93"/>
      <c r="AI262" s="93"/>
      <c r="AJ262" s="96" t="s">
        <v>141</v>
      </c>
      <c r="AK262" s="97" t="s">
        <v>25</v>
      </c>
      <c r="AL262" s="98" t="s">
        <v>26</v>
      </c>
      <c r="AM262" s="99" t="s">
        <v>27</v>
      </c>
      <c r="AN262" s="98" t="s">
        <v>26</v>
      </c>
      <c r="AO262" s="93"/>
      <c r="AQ262" s="96" t="s">
        <v>141</v>
      </c>
      <c r="AR262" s="97" t="s">
        <v>25</v>
      </c>
      <c r="AS262" s="98" t="s">
        <v>26</v>
      </c>
      <c r="AT262" s="99" t="s">
        <v>27</v>
      </c>
      <c r="AU262" s="98" t="s">
        <v>26</v>
      </c>
      <c r="AV262" s="93"/>
      <c r="AX262" s="96" t="s">
        <v>141</v>
      </c>
      <c r="AY262" s="97" t="s">
        <v>25</v>
      </c>
      <c r="AZ262" s="98" t="s">
        <v>26</v>
      </c>
      <c r="BA262" s="99" t="s">
        <v>27</v>
      </c>
      <c r="BB262" s="98" t="s">
        <v>26</v>
      </c>
      <c r="BC262" s="93"/>
      <c r="BE262" s="96" t="s">
        <v>141</v>
      </c>
      <c r="BF262" s="97" t="s">
        <v>25</v>
      </c>
      <c r="BG262" s="98" t="s">
        <v>26</v>
      </c>
      <c r="BH262" s="99" t="s">
        <v>27</v>
      </c>
      <c r="BI262" s="98" t="s">
        <v>26</v>
      </c>
      <c r="BJ262" s="93"/>
      <c r="BL262" s="96" t="s">
        <v>141</v>
      </c>
      <c r="BM262" s="97" t="s">
        <v>25</v>
      </c>
      <c r="BN262" s="98" t="s">
        <v>26</v>
      </c>
      <c r="BO262" s="99" t="s">
        <v>27</v>
      </c>
      <c r="BP262" s="98" t="s">
        <v>26</v>
      </c>
      <c r="BQ262" s="93"/>
      <c r="BS262" s="96" t="s">
        <v>141</v>
      </c>
      <c r="BT262" s="97" t="s">
        <v>25</v>
      </c>
      <c r="BU262" s="98" t="s">
        <v>26</v>
      </c>
      <c r="BV262" s="99" t="s">
        <v>27</v>
      </c>
      <c r="BW262" s="98" t="s">
        <v>26</v>
      </c>
      <c r="BX262" s="93"/>
      <c r="BZ262" s="96" t="s">
        <v>141</v>
      </c>
      <c r="CA262" s="97" t="s">
        <v>25</v>
      </c>
      <c r="CB262" s="98" t="s">
        <v>26</v>
      </c>
      <c r="CC262" s="99" t="s">
        <v>27</v>
      </c>
      <c r="CD262" s="98" t="s">
        <v>26</v>
      </c>
      <c r="CE262" s="93"/>
    </row>
    <row r="263" spans="1:83" x14ac:dyDescent="0.25">
      <c r="A263" s="125"/>
      <c r="B263" s="125"/>
      <c r="C263" s="126"/>
      <c r="D263" s="125"/>
      <c r="E263" s="126"/>
      <c r="F263" s="93"/>
      <c r="G263" s="93"/>
      <c r="H263" s="125"/>
      <c r="I263" s="125"/>
      <c r="J263" s="126"/>
      <c r="K263" s="125"/>
      <c r="L263" s="126"/>
      <c r="M263" s="93"/>
      <c r="N263" s="93"/>
      <c r="O263" s="125"/>
      <c r="P263" s="125"/>
      <c r="Q263" s="126"/>
      <c r="R263" s="125"/>
      <c r="S263" s="126"/>
      <c r="T263" s="93"/>
      <c r="U263" s="93"/>
      <c r="V263" s="125"/>
      <c r="W263" s="125"/>
      <c r="X263" s="126"/>
      <c r="Y263" s="125"/>
      <c r="Z263" s="126"/>
      <c r="AA263" s="93"/>
      <c r="AB263" s="93"/>
      <c r="AC263" s="125"/>
      <c r="AD263" s="125"/>
      <c r="AE263" s="126"/>
      <c r="AF263" s="125"/>
      <c r="AG263" s="126"/>
      <c r="AH263" s="93"/>
      <c r="AI263" s="93"/>
      <c r="AJ263" s="125"/>
      <c r="AK263" s="125"/>
      <c r="AL263" s="126"/>
      <c r="AM263" s="125"/>
      <c r="AN263" s="126"/>
      <c r="AO263" s="93"/>
      <c r="AQ263" s="125"/>
      <c r="AR263" s="125"/>
      <c r="AS263" s="126"/>
      <c r="AT263" s="125"/>
      <c r="AU263" s="126"/>
      <c r="AV263" s="93"/>
      <c r="AX263" s="125"/>
      <c r="AY263" s="125"/>
      <c r="AZ263" s="126"/>
      <c r="BA263" s="125"/>
      <c r="BB263" s="126"/>
      <c r="BC263" s="93"/>
      <c r="BE263" s="125"/>
      <c r="BF263" s="125"/>
      <c r="BG263" s="126"/>
      <c r="BH263" s="125"/>
      <c r="BI263" s="126"/>
      <c r="BJ263" s="93"/>
      <c r="BL263" s="125"/>
      <c r="BM263" s="125"/>
      <c r="BN263" s="126"/>
      <c r="BO263" s="125"/>
      <c r="BP263" s="126"/>
      <c r="BQ263" s="93"/>
      <c r="BS263" s="125"/>
      <c r="BT263" s="125"/>
      <c r="BU263" s="126"/>
      <c r="BV263" s="125"/>
      <c r="BW263" s="126"/>
      <c r="BX263" s="93"/>
      <c r="BZ263" s="125"/>
      <c r="CA263" s="125"/>
      <c r="CB263" s="126"/>
      <c r="CC263" s="125"/>
      <c r="CD263" s="126"/>
      <c r="CE263" s="93"/>
    </row>
    <row r="264" spans="1:83" x14ac:dyDescent="0.25">
      <c r="A264" s="85" t="s">
        <v>142</v>
      </c>
      <c r="B264" s="86">
        <v>0</v>
      </c>
      <c r="C264" s="100">
        <v>0</v>
      </c>
      <c r="D264" s="87">
        <v>0</v>
      </c>
      <c r="E264" s="100">
        <v>0</v>
      </c>
      <c r="F264" s="93"/>
      <c r="G264" s="93"/>
      <c r="H264" s="85" t="s">
        <v>142</v>
      </c>
      <c r="I264" s="86">
        <v>0</v>
      </c>
      <c r="J264" s="100">
        <v>0</v>
      </c>
      <c r="K264" s="87">
        <v>0</v>
      </c>
      <c r="L264" s="100">
        <v>0</v>
      </c>
      <c r="M264" s="93"/>
      <c r="N264" s="93"/>
      <c r="O264" s="85" t="s">
        <v>142</v>
      </c>
      <c r="P264" s="86">
        <v>0</v>
      </c>
      <c r="Q264" s="100">
        <v>0</v>
      </c>
      <c r="R264" s="87">
        <v>0</v>
      </c>
      <c r="S264" s="100">
        <v>0</v>
      </c>
      <c r="T264" s="93"/>
      <c r="U264" s="93"/>
      <c r="V264" s="85" t="s">
        <v>142</v>
      </c>
      <c r="W264" s="86">
        <v>0</v>
      </c>
      <c r="X264" s="100">
        <v>0</v>
      </c>
      <c r="Y264" s="87">
        <v>0</v>
      </c>
      <c r="Z264" s="100">
        <v>0</v>
      </c>
      <c r="AA264" s="93"/>
      <c r="AB264" s="93"/>
      <c r="AC264" s="85" t="s">
        <v>142</v>
      </c>
      <c r="AD264" s="86">
        <v>0</v>
      </c>
      <c r="AE264" s="100">
        <v>0</v>
      </c>
      <c r="AF264" s="87">
        <v>0</v>
      </c>
      <c r="AG264" s="100">
        <v>0</v>
      </c>
      <c r="AH264" s="93"/>
      <c r="AI264" s="93"/>
      <c r="AJ264" s="85" t="s">
        <v>142</v>
      </c>
      <c r="AK264" s="86">
        <v>0</v>
      </c>
      <c r="AL264" s="100">
        <v>0</v>
      </c>
      <c r="AM264" s="87">
        <v>0</v>
      </c>
      <c r="AN264" s="100">
        <v>0</v>
      </c>
      <c r="AO264" s="93"/>
      <c r="AQ264" s="85" t="s">
        <v>142</v>
      </c>
      <c r="AR264" s="86">
        <v>0</v>
      </c>
      <c r="AS264" s="100">
        <v>0</v>
      </c>
      <c r="AT264" s="87">
        <v>0</v>
      </c>
      <c r="AU264" s="100">
        <v>0</v>
      </c>
      <c r="AV264" s="93"/>
      <c r="AX264" s="85" t="s">
        <v>142</v>
      </c>
      <c r="AY264" s="86">
        <v>0</v>
      </c>
      <c r="AZ264" s="100">
        <v>0</v>
      </c>
      <c r="BA264" s="87">
        <v>0</v>
      </c>
      <c r="BB264" s="100">
        <v>0</v>
      </c>
      <c r="BC264" s="93"/>
      <c r="BE264" s="85" t="s">
        <v>142</v>
      </c>
      <c r="BF264" s="86">
        <v>0</v>
      </c>
      <c r="BG264" s="100">
        <v>0</v>
      </c>
      <c r="BH264" s="87">
        <v>0</v>
      </c>
      <c r="BI264" s="100">
        <v>0</v>
      </c>
      <c r="BJ264" s="93"/>
      <c r="BL264" s="85" t="s">
        <v>142</v>
      </c>
      <c r="BM264" s="86">
        <v>0</v>
      </c>
      <c r="BN264" s="100">
        <v>0</v>
      </c>
      <c r="BO264" s="87">
        <v>0</v>
      </c>
      <c r="BP264" s="100">
        <v>0</v>
      </c>
      <c r="BQ264" s="93"/>
      <c r="BS264" s="85" t="s">
        <v>142</v>
      </c>
      <c r="BT264" s="86">
        <v>0</v>
      </c>
      <c r="BU264" s="100">
        <v>0</v>
      </c>
      <c r="BV264" s="87">
        <v>0</v>
      </c>
      <c r="BW264" s="100">
        <v>0</v>
      </c>
      <c r="BX264" s="93"/>
      <c r="BZ264" s="85" t="s">
        <v>142</v>
      </c>
      <c r="CA264" s="86">
        <v>0</v>
      </c>
      <c r="CB264" s="100">
        <v>0</v>
      </c>
      <c r="CC264" s="87">
        <v>0</v>
      </c>
      <c r="CD264" s="100">
        <v>0</v>
      </c>
      <c r="CE264" s="93"/>
    </row>
    <row r="265" spans="1:83" x14ac:dyDescent="0.25">
      <c r="A265" s="85" t="s">
        <v>143</v>
      </c>
      <c r="B265" s="86">
        <v>83640163.390000001</v>
      </c>
      <c r="C265" s="100">
        <v>0.40571524051141949</v>
      </c>
      <c r="D265" s="87">
        <v>638</v>
      </c>
      <c r="E265" s="100">
        <v>0.41836065573770492</v>
      </c>
      <c r="F265" s="93"/>
      <c r="G265" s="93"/>
      <c r="H265" s="85" t="s">
        <v>143</v>
      </c>
      <c r="I265" s="86">
        <v>82990572.780000016</v>
      </c>
      <c r="J265" s="100">
        <v>0.40800270433751418</v>
      </c>
      <c r="K265" s="87">
        <v>635</v>
      </c>
      <c r="L265" s="100">
        <v>0.419973544973545</v>
      </c>
      <c r="M265" s="93"/>
      <c r="N265" s="93"/>
      <c r="O265" s="85" t="s">
        <v>143</v>
      </c>
      <c r="P265" s="86">
        <v>81753131.020000026</v>
      </c>
      <c r="Q265" s="100">
        <v>0.40697370630460578</v>
      </c>
      <c r="R265" s="87">
        <v>629</v>
      </c>
      <c r="S265" s="100">
        <v>0.41961307538358905</v>
      </c>
      <c r="T265" s="93"/>
      <c r="U265" s="93"/>
      <c r="V265" s="85" t="s">
        <v>143</v>
      </c>
      <c r="W265" s="86">
        <v>81106225.820000052</v>
      </c>
      <c r="X265" s="100">
        <v>0.4078500914702235</v>
      </c>
      <c r="Y265" s="87">
        <v>625</v>
      </c>
      <c r="Z265" s="100">
        <v>0.42059219380888291</v>
      </c>
      <c r="AA265" s="93"/>
      <c r="AB265" s="93"/>
      <c r="AC265" s="85" t="s">
        <v>143</v>
      </c>
      <c r="AD265" s="86">
        <v>79766230.719999954</v>
      </c>
      <c r="AE265" s="100">
        <v>0.40749888426991809</v>
      </c>
      <c r="AF265" s="87">
        <v>616</v>
      </c>
      <c r="AG265" s="100">
        <v>0.41990456714383095</v>
      </c>
      <c r="AH265" s="93"/>
      <c r="AI265" s="93"/>
      <c r="AJ265" s="85" t="s">
        <v>143</v>
      </c>
      <c r="AK265" s="86">
        <v>77492843.559999987</v>
      </c>
      <c r="AL265" s="100">
        <v>0.42144026001271834</v>
      </c>
      <c r="AM265" s="87">
        <v>597</v>
      </c>
      <c r="AN265" s="100">
        <v>0.42887931034482757</v>
      </c>
      <c r="AO265" s="93"/>
      <c r="AQ265" s="85" t="s">
        <v>143</v>
      </c>
      <c r="AR265" s="86">
        <v>62677232.329999991</v>
      </c>
      <c r="AS265" s="100">
        <v>0.44638473932342798</v>
      </c>
      <c r="AT265" s="87">
        <v>486</v>
      </c>
      <c r="AU265" s="100">
        <v>0.4550561797752809</v>
      </c>
      <c r="AV265" s="93"/>
      <c r="AX265" s="85" t="s">
        <v>143</v>
      </c>
      <c r="AY265" s="86">
        <v>38512562.990000002</v>
      </c>
      <c r="AZ265" s="100">
        <v>0.45046363138270845</v>
      </c>
      <c r="BA265" s="87">
        <v>315</v>
      </c>
      <c r="BB265" s="100">
        <v>0.46944858420268254</v>
      </c>
      <c r="BC265" s="93"/>
      <c r="BE265" s="85" t="s">
        <v>143</v>
      </c>
      <c r="BF265" s="86">
        <v>26160590.009999998</v>
      </c>
      <c r="BG265" s="100">
        <v>0.47534552143450953</v>
      </c>
      <c r="BH265" s="87">
        <v>224</v>
      </c>
      <c r="BI265" s="100">
        <v>0.49667405764966743</v>
      </c>
      <c r="BJ265" s="93"/>
      <c r="BL265" s="85" t="s">
        <v>143</v>
      </c>
      <c r="BM265" s="86">
        <v>20621165.689999998</v>
      </c>
      <c r="BN265" s="100">
        <v>0.48346740244101255</v>
      </c>
      <c r="BO265" s="87">
        <v>189</v>
      </c>
      <c r="BP265" s="100">
        <v>0.50943396226415094</v>
      </c>
      <c r="BQ265" s="93"/>
      <c r="BS265" s="85" t="s">
        <v>143</v>
      </c>
      <c r="BT265" s="86">
        <v>17151844.590000004</v>
      </c>
      <c r="BU265" s="100">
        <v>0.48086505885822456</v>
      </c>
      <c r="BV265" s="87">
        <v>161</v>
      </c>
      <c r="BW265" s="100">
        <v>0.509493670886076</v>
      </c>
      <c r="BX265" s="93"/>
      <c r="BZ265" s="85" t="s">
        <v>143</v>
      </c>
      <c r="CA265" s="86">
        <v>0</v>
      </c>
      <c r="CB265" s="100">
        <v>0</v>
      </c>
      <c r="CC265" s="87">
        <v>0</v>
      </c>
      <c r="CD265" s="100">
        <v>0</v>
      </c>
      <c r="CE265" s="93"/>
    </row>
    <row r="266" spans="1:83" x14ac:dyDescent="0.25">
      <c r="A266" s="85" t="s">
        <v>144</v>
      </c>
      <c r="B266" s="86">
        <v>122514683.74999996</v>
      </c>
      <c r="C266" s="100">
        <v>0.59428475948858051</v>
      </c>
      <c r="D266" s="87">
        <v>887</v>
      </c>
      <c r="E266" s="100">
        <v>0.58163934426229513</v>
      </c>
      <c r="F266" s="93"/>
      <c r="G266" s="93"/>
      <c r="H266" s="85" t="s">
        <v>144</v>
      </c>
      <c r="I266" s="86">
        <v>120416345.59999999</v>
      </c>
      <c r="J266" s="100">
        <v>0.59199729566248593</v>
      </c>
      <c r="K266" s="87">
        <v>877</v>
      </c>
      <c r="L266" s="100">
        <v>0.580026455026455</v>
      </c>
      <c r="M266" s="93"/>
      <c r="N266" s="93"/>
      <c r="O266" s="85" t="s">
        <v>144</v>
      </c>
      <c r="P266" s="86">
        <v>119127490.38999994</v>
      </c>
      <c r="Q266" s="100">
        <v>0.59302629369539428</v>
      </c>
      <c r="R266" s="87">
        <v>870</v>
      </c>
      <c r="S266" s="100">
        <v>0.58038692461641095</v>
      </c>
      <c r="T266" s="93"/>
      <c r="U266" s="93"/>
      <c r="V266" s="85" t="s">
        <v>144</v>
      </c>
      <c r="W266" s="86">
        <v>117756610.09999996</v>
      </c>
      <c r="X266" s="100">
        <v>0.59214990852977656</v>
      </c>
      <c r="Y266" s="87">
        <v>861</v>
      </c>
      <c r="Z266" s="100">
        <v>0.57940780619111709</v>
      </c>
      <c r="AA266" s="93"/>
      <c r="AB266" s="93"/>
      <c r="AC266" s="85" t="s">
        <v>144</v>
      </c>
      <c r="AD266" s="86">
        <v>115979656.68999992</v>
      </c>
      <c r="AE266" s="100">
        <v>0.59250111573008191</v>
      </c>
      <c r="AF266" s="87">
        <v>851</v>
      </c>
      <c r="AG266" s="100">
        <v>0.58009543285616905</v>
      </c>
      <c r="AH266" s="93"/>
      <c r="AI266" s="93"/>
      <c r="AJ266" s="85" t="s">
        <v>144</v>
      </c>
      <c r="AK266" s="86">
        <v>106383380.22000001</v>
      </c>
      <c r="AL266" s="100">
        <v>0.57855973998728161</v>
      </c>
      <c r="AM266" s="87">
        <v>795</v>
      </c>
      <c r="AN266" s="100">
        <v>0.57112068965517238</v>
      </c>
      <c r="AO266" s="93"/>
      <c r="AQ266" s="85" t="s">
        <v>144</v>
      </c>
      <c r="AR266" s="86">
        <v>77733554.169999972</v>
      </c>
      <c r="AS266" s="100">
        <v>0.55361526067657196</v>
      </c>
      <c r="AT266" s="87">
        <v>582</v>
      </c>
      <c r="AU266" s="100">
        <v>0.5449438202247191</v>
      </c>
      <c r="AV266" s="93"/>
      <c r="AX266" s="85" t="s">
        <v>144</v>
      </c>
      <c r="AY266" s="86">
        <v>46982825.110000007</v>
      </c>
      <c r="AZ266" s="100">
        <v>0.5495363686172916</v>
      </c>
      <c r="BA266" s="87">
        <v>356</v>
      </c>
      <c r="BB266" s="100">
        <v>0.53055141579731746</v>
      </c>
      <c r="BC266" s="93"/>
      <c r="BE266" s="85" t="s">
        <v>144</v>
      </c>
      <c r="BF266" s="86">
        <v>28874303.200000003</v>
      </c>
      <c r="BG266" s="100">
        <v>0.52465447856549052</v>
      </c>
      <c r="BH266" s="87">
        <v>227</v>
      </c>
      <c r="BI266" s="100">
        <v>0.50332594235033257</v>
      </c>
      <c r="BJ266" s="93"/>
      <c r="BL266" s="85" t="s">
        <v>144</v>
      </c>
      <c r="BM266" s="86">
        <v>22031483.870000001</v>
      </c>
      <c r="BN266" s="100">
        <v>0.51653259755898739</v>
      </c>
      <c r="BO266" s="87">
        <v>182</v>
      </c>
      <c r="BP266" s="100">
        <v>0.49056603773584906</v>
      </c>
      <c r="BQ266" s="93"/>
      <c r="BS266" s="85" t="s">
        <v>144</v>
      </c>
      <c r="BT266" s="86">
        <v>18516882.579999998</v>
      </c>
      <c r="BU266" s="100">
        <v>0.5191349411417755</v>
      </c>
      <c r="BV266" s="87">
        <v>155</v>
      </c>
      <c r="BW266" s="100">
        <v>0.49050632911392406</v>
      </c>
      <c r="BX266" s="93"/>
      <c r="BZ266" s="85" t="s">
        <v>144</v>
      </c>
      <c r="CA266" s="86">
        <v>0</v>
      </c>
      <c r="CB266" s="100">
        <v>0</v>
      </c>
      <c r="CC266" s="87">
        <v>0</v>
      </c>
      <c r="CD266" s="100">
        <v>0</v>
      </c>
      <c r="CE266" s="93"/>
    </row>
    <row r="267" spans="1:83" x14ac:dyDescent="0.25">
      <c r="A267" s="85"/>
      <c r="B267" s="114"/>
      <c r="C267" s="100"/>
      <c r="D267" s="85"/>
      <c r="E267" s="100"/>
      <c r="F267" s="93"/>
      <c r="G267" s="93"/>
      <c r="H267" s="85"/>
      <c r="I267" s="114"/>
      <c r="J267" s="100"/>
      <c r="K267" s="85"/>
      <c r="L267" s="100"/>
      <c r="M267" s="93"/>
      <c r="N267" s="93"/>
      <c r="O267" s="85"/>
      <c r="P267" s="114"/>
      <c r="Q267" s="100"/>
      <c r="R267" s="85"/>
      <c r="S267" s="100"/>
      <c r="T267" s="93"/>
      <c r="U267" s="93"/>
      <c r="V267" s="85"/>
      <c r="W267" s="114"/>
      <c r="X267" s="100"/>
      <c r="Y267" s="85"/>
      <c r="Z267" s="100"/>
      <c r="AA267" s="93"/>
      <c r="AB267" s="93"/>
      <c r="AC267" s="85"/>
      <c r="AD267" s="114"/>
      <c r="AE267" s="100"/>
      <c r="AF267" s="85"/>
      <c r="AG267" s="100"/>
      <c r="AH267" s="93"/>
      <c r="AI267" s="93"/>
      <c r="AJ267" s="85"/>
      <c r="AK267" s="114"/>
      <c r="AL267" s="100"/>
      <c r="AM267" s="85"/>
      <c r="AN267" s="100"/>
      <c r="AO267" s="93"/>
      <c r="AQ267" s="85"/>
      <c r="AR267" s="114"/>
      <c r="AS267" s="100"/>
      <c r="AT267" s="85"/>
      <c r="AU267" s="100"/>
      <c r="AV267" s="93"/>
      <c r="AX267" s="85"/>
      <c r="AY267" s="114"/>
      <c r="AZ267" s="100"/>
      <c r="BA267" s="85"/>
      <c r="BB267" s="100"/>
      <c r="BC267" s="93"/>
      <c r="BE267" s="85"/>
      <c r="BF267" s="114"/>
      <c r="BG267" s="100"/>
      <c r="BH267" s="85"/>
      <c r="BI267" s="100"/>
      <c r="BJ267" s="93"/>
      <c r="BL267" s="85"/>
      <c r="BM267" s="114"/>
      <c r="BN267" s="100"/>
      <c r="BO267" s="85"/>
      <c r="BP267" s="100"/>
      <c r="BQ267" s="93"/>
      <c r="BS267" s="85"/>
      <c r="BT267" s="114"/>
      <c r="BU267" s="100"/>
      <c r="BV267" s="85"/>
      <c r="BW267" s="100"/>
      <c r="BX267" s="93"/>
      <c r="BZ267" s="85"/>
      <c r="CA267" s="114"/>
      <c r="CB267" s="100"/>
      <c r="CC267" s="85"/>
      <c r="CD267" s="100"/>
      <c r="CE267" s="93"/>
    </row>
    <row r="268" spans="1:83" ht="13.8" thickBot="1" x14ac:dyDescent="0.3">
      <c r="A268" s="85"/>
      <c r="B268" s="101">
        <v>206154847.13999996</v>
      </c>
      <c r="C268" s="100"/>
      <c r="D268" s="102">
        <v>1525</v>
      </c>
      <c r="E268" s="100"/>
      <c r="F268" s="93"/>
      <c r="G268" s="93"/>
      <c r="H268" s="85"/>
      <c r="I268" s="101">
        <v>203406918.38</v>
      </c>
      <c r="J268" s="100"/>
      <c r="K268" s="102">
        <v>1512</v>
      </c>
      <c r="L268" s="100"/>
      <c r="M268" s="93"/>
      <c r="N268" s="93"/>
      <c r="O268" s="85"/>
      <c r="P268" s="101">
        <v>200880621.40999997</v>
      </c>
      <c r="Q268" s="100"/>
      <c r="R268" s="102">
        <v>1499</v>
      </c>
      <c r="S268" s="100"/>
      <c r="T268" s="93"/>
      <c r="U268" s="93"/>
      <c r="V268" s="85"/>
      <c r="W268" s="101">
        <v>198862835.92000002</v>
      </c>
      <c r="X268" s="100"/>
      <c r="Y268" s="102">
        <v>1486</v>
      </c>
      <c r="Z268" s="100"/>
      <c r="AA268" s="93"/>
      <c r="AB268" s="93"/>
      <c r="AC268" s="85"/>
      <c r="AD268" s="101">
        <v>195745887.40999988</v>
      </c>
      <c r="AE268" s="100"/>
      <c r="AF268" s="102">
        <v>1467</v>
      </c>
      <c r="AG268" s="100"/>
      <c r="AH268" s="93"/>
      <c r="AI268" s="93"/>
      <c r="AJ268" s="85"/>
      <c r="AK268" s="101">
        <v>183876223.78</v>
      </c>
      <c r="AL268" s="100"/>
      <c r="AM268" s="102">
        <v>1392</v>
      </c>
      <c r="AN268" s="100"/>
      <c r="AO268" s="93"/>
      <c r="AQ268" s="85"/>
      <c r="AR268" s="101">
        <v>140410786.49999997</v>
      </c>
      <c r="AS268" s="100"/>
      <c r="AT268" s="102">
        <v>1068</v>
      </c>
      <c r="AU268" s="100"/>
      <c r="AV268" s="93"/>
      <c r="AX268" s="85"/>
      <c r="AY268" s="101">
        <v>85495388.100000009</v>
      </c>
      <c r="AZ268" s="100"/>
      <c r="BA268" s="102">
        <v>671</v>
      </c>
      <c r="BB268" s="100"/>
      <c r="BC268" s="93"/>
      <c r="BE268" s="85"/>
      <c r="BF268" s="101">
        <v>55034893.210000001</v>
      </c>
      <c r="BG268" s="100"/>
      <c r="BH268" s="102">
        <v>451</v>
      </c>
      <c r="BI268" s="100"/>
      <c r="BJ268" s="93"/>
      <c r="BL268" s="85"/>
      <c r="BM268" s="101">
        <v>42652649.560000002</v>
      </c>
      <c r="BN268" s="100"/>
      <c r="BO268" s="102">
        <v>371</v>
      </c>
      <c r="BP268" s="100"/>
      <c r="BQ268" s="93"/>
      <c r="BS268" s="85"/>
      <c r="BT268" s="101">
        <v>35668727.170000002</v>
      </c>
      <c r="BU268" s="100"/>
      <c r="BV268" s="102">
        <v>316</v>
      </c>
      <c r="BW268" s="100"/>
      <c r="BX268" s="93"/>
      <c r="BZ268" s="85"/>
      <c r="CA268" s="101">
        <v>0</v>
      </c>
      <c r="CB268" s="100"/>
      <c r="CC268" s="102">
        <v>0</v>
      </c>
      <c r="CD268" s="100"/>
      <c r="CE268" s="93"/>
    </row>
    <row r="269" spans="1:83" ht="13.8" thickTop="1" x14ac:dyDescent="0.25">
      <c r="A269" s="85"/>
      <c r="B269" s="85"/>
      <c r="C269" s="100"/>
      <c r="D269" s="85"/>
      <c r="E269" s="100"/>
      <c r="F269" s="93"/>
      <c r="G269" s="93"/>
      <c r="H269" s="85"/>
      <c r="I269" s="85"/>
      <c r="J269" s="100"/>
      <c r="K269" s="85"/>
      <c r="L269" s="100"/>
      <c r="M269" s="93"/>
      <c r="N269" s="93"/>
      <c r="O269" s="85"/>
      <c r="P269" s="85"/>
      <c r="Q269" s="100"/>
      <c r="R269" s="85"/>
      <c r="S269" s="100"/>
      <c r="T269" s="93"/>
      <c r="U269" s="93"/>
      <c r="V269" s="85"/>
      <c r="W269" s="85"/>
      <c r="X269" s="100"/>
      <c r="Y269" s="85"/>
      <c r="Z269" s="100"/>
      <c r="AA269" s="93"/>
      <c r="AB269" s="93"/>
      <c r="AC269" s="85"/>
      <c r="AD269" s="85"/>
      <c r="AE269" s="100"/>
      <c r="AF269" s="85"/>
      <c r="AG269" s="100"/>
      <c r="AH269" s="93"/>
      <c r="AI269" s="93"/>
      <c r="AJ269" s="85"/>
      <c r="AK269" s="85"/>
      <c r="AL269" s="100"/>
      <c r="AM269" s="85"/>
      <c r="AN269" s="100"/>
      <c r="AO269" s="93"/>
      <c r="AQ269" s="85"/>
      <c r="AR269" s="85"/>
      <c r="AS269" s="100"/>
      <c r="AT269" s="85"/>
      <c r="AU269" s="100"/>
      <c r="AV269" s="93"/>
      <c r="AX269" s="85"/>
      <c r="AY269" s="85"/>
      <c r="AZ269" s="100"/>
      <c r="BA269" s="85"/>
      <c r="BB269" s="100"/>
      <c r="BC269" s="93"/>
      <c r="BE269" s="85"/>
      <c r="BF269" s="85"/>
      <c r="BG269" s="100"/>
      <c r="BH269" s="85"/>
      <c r="BI269" s="100"/>
      <c r="BJ269" s="93"/>
      <c r="BL269" s="85"/>
      <c r="BM269" s="85"/>
      <c r="BN269" s="100"/>
      <c r="BO269" s="85"/>
      <c r="BP269" s="100"/>
      <c r="BQ269" s="93"/>
      <c r="BS269" s="85"/>
      <c r="BT269" s="85"/>
      <c r="BU269" s="100"/>
      <c r="BV269" s="85"/>
      <c r="BW269" s="100"/>
      <c r="BX269" s="93"/>
      <c r="BZ269" s="85"/>
      <c r="CA269" s="85"/>
      <c r="CB269" s="100"/>
      <c r="CC269" s="85"/>
      <c r="CD269" s="100"/>
      <c r="CE269" s="93"/>
    </row>
    <row r="270" spans="1:83" x14ac:dyDescent="0.25">
      <c r="A270" s="93"/>
      <c r="B270" s="93"/>
      <c r="C270" s="92"/>
      <c r="D270" s="93"/>
      <c r="E270" s="92"/>
      <c r="F270" s="93"/>
      <c r="G270" s="93"/>
      <c r="H270" s="93"/>
      <c r="I270" s="93"/>
      <c r="J270" s="92"/>
      <c r="K270" s="93"/>
      <c r="L270" s="92"/>
      <c r="M270" s="93"/>
      <c r="N270" s="93"/>
      <c r="O270" s="93"/>
      <c r="P270" s="93"/>
      <c r="Q270" s="92"/>
      <c r="R270" s="93"/>
      <c r="S270" s="92"/>
      <c r="T270" s="93"/>
      <c r="U270" s="93"/>
      <c r="V270" s="93"/>
      <c r="W270" s="93"/>
      <c r="X270" s="92"/>
      <c r="Y270" s="93"/>
      <c r="Z270" s="92"/>
      <c r="AA270" s="93"/>
      <c r="AB270" s="93"/>
      <c r="AC270" s="93"/>
      <c r="AD270" s="93"/>
      <c r="AE270" s="92"/>
      <c r="AF270" s="93"/>
      <c r="AG270" s="92"/>
      <c r="AH270" s="93"/>
      <c r="AI270" s="93"/>
      <c r="AJ270" s="93"/>
      <c r="AK270" s="93"/>
      <c r="AL270" s="92"/>
      <c r="AM270" s="93"/>
      <c r="AN270" s="92"/>
      <c r="AO270" s="93"/>
      <c r="AQ270" s="93"/>
      <c r="AR270" s="93"/>
      <c r="AS270" s="92"/>
      <c r="AT270" s="93"/>
      <c r="AU270" s="92"/>
      <c r="AV270" s="93"/>
      <c r="AX270" s="93"/>
      <c r="AY270" s="93"/>
      <c r="AZ270" s="92"/>
      <c r="BA270" s="93"/>
      <c r="BB270" s="92"/>
      <c r="BC270" s="93"/>
      <c r="BE270" s="93"/>
      <c r="BF270" s="93"/>
      <c r="BG270" s="92"/>
      <c r="BH270" s="93"/>
      <c r="BI270" s="92"/>
      <c r="BJ270" s="93"/>
      <c r="BL270" s="93"/>
      <c r="BM270" s="93"/>
      <c r="BN270" s="92"/>
      <c r="BO270" s="93"/>
      <c r="BP270" s="92"/>
      <c r="BQ270" s="93"/>
      <c r="BS270" s="93"/>
      <c r="BT270" s="93"/>
      <c r="BU270" s="92"/>
      <c r="BV270" s="93"/>
      <c r="BW270" s="92"/>
      <c r="BX270" s="93"/>
      <c r="BZ270" s="93"/>
      <c r="CA270" s="93"/>
      <c r="CB270" s="92"/>
      <c r="CC270" s="93"/>
      <c r="CD270" s="92"/>
      <c r="CE270" s="93"/>
    </row>
    <row r="271" spans="1:83" x14ac:dyDescent="0.25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Q271" s="93"/>
      <c r="AR271" s="93"/>
      <c r="AS271" s="93"/>
      <c r="AT271" s="93"/>
      <c r="AU271" s="93"/>
      <c r="AV271" s="93"/>
      <c r="AX271" s="93"/>
      <c r="AY271" s="93"/>
      <c r="AZ271" s="93"/>
      <c r="BA271" s="93"/>
      <c r="BB271" s="93"/>
      <c r="BC271" s="93"/>
      <c r="BE271" s="93"/>
      <c r="BF271" s="93"/>
      <c r="BG271" s="93"/>
      <c r="BH271" s="93"/>
      <c r="BI271" s="93"/>
      <c r="BJ271" s="93"/>
      <c r="BL271" s="93"/>
      <c r="BM271" s="93"/>
      <c r="BN271" s="93"/>
      <c r="BO271" s="93"/>
      <c r="BP271" s="93"/>
      <c r="BQ271" s="93"/>
      <c r="BS271" s="93"/>
      <c r="BT271" s="93"/>
      <c r="BU271" s="93"/>
      <c r="BV271" s="93"/>
      <c r="BW271" s="93"/>
      <c r="BX271" s="93"/>
      <c r="BZ271" s="93"/>
      <c r="CA271" s="93"/>
      <c r="CB271" s="93"/>
      <c r="CC271" s="93"/>
      <c r="CD271" s="93"/>
      <c r="CE271" s="93"/>
    </row>
    <row r="272" spans="1:83" x14ac:dyDescent="0.25">
      <c r="A272" s="91" t="s">
        <v>145</v>
      </c>
      <c r="B272" s="94"/>
      <c r="C272" s="92"/>
      <c r="D272" s="95"/>
      <c r="E272" s="92"/>
      <c r="F272" s="93"/>
      <c r="G272" s="93"/>
      <c r="H272" s="91" t="s">
        <v>145</v>
      </c>
      <c r="I272" s="94"/>
      <c r="J272" s="92"/>
      <c r="K272" s="95"/>
      <c r="L272" s="92"/>
      <c r="M272" s="93"/>
      <c r="N272" s="93"/>
      <c r="O272" s="91" t="s">
        <v>145</v>
      </c>
      <c r="P272" s="94"/>
      <c r="Q272" s="92"/>
      <c r="R272" s="95"/>
      <c r="S272" s="92"/>
      <c r="T272" s="93"/>
      <c r="U272" s="93"/>
      <c r="V272" s="91" t="s">
        <v>145</v>
      </c>
      <c r="W272" s="94"/>
      <c r="X272" s="92"/>
      <c r="Y272" s="95"/>
      <c r="Z272" s="92"/>
      <c r="AA272" s="93"/>
      <c r="AB272" s="93"/>
      <c r="AC272" s="91" t="s">
        <v>145</v>
      </c>
      <c r="AD272" s="94"/>
      <c r="AE272" s="92"/>
      <c r="AF272" s="95"/>
      <c r="AG272" s="92"/>
      <c r="AH272" s="93"/>
      <c r="AI272" s="93"/>
      <c r="AJ272" s="91" t="s">
        <v>145</v>
      </c>
      <c r="AK272" s="94"/>
      <c r="AL272" s="92"/>
      <c r="AM272" s="95"/>
      <c r="AN272" s="92"/>
      <c r="AO272" s="93"/>
      <c r="AQ272" s="91" t="s">
        <v>145</v>
      </c>
      <c r="AR272" s="94"/>
      <c r="AS272" s="92"/>
      <c r="AT272" s="95"/>
      <c r="AU272" s="92"/>
      <c r="AV272" s="93"/>
      <c r="AX272" s="91" t="s">
        <v>145</v>
      </c>
      <c r="AY272" s="94"/>
      <c r="AZ272" s="92"/>
      <c r="BA272" s="95"/>
      <c r="BB272" s="92"/>
      <c r="BC272" s="93"/>
      <c r="BE272" s="91" t="s">
        <v>145</v>
      </c>
      <c r="BF272" s="94"/>
      <c r="BG272" s="92"/>
      <c r="BH272" s="95"/>
      <c r="BI272" s="92"/>
      <c r="BJ272" s="93"/>
      <c r="BL272" s="91" t="s">
        <v>145</v>
      </c>
      <c r="BM272" s="94"/>
      <c r="BN272" s="92"/>
      <c r="BO272" s="95"/>
      <c r="BP272" s="92"/>
      <c r="BQ272" s="93"/>
      <c r="BS272" s="91" t="s">
        <v>145</v>
      </c>
      <c r="BT272" s="94"/>
      <c r="BU272" s="92"/>
      <c r="BV272" s="95"/>
      <c r="BW272" s="92"/>
      <c r="BX272" s="93"/>
      <c r="BZ272" s="91" t="s">
        <v>145</v>
      </c>
      <c r="CA272" s="94"/>
      <c r="CB272" s="92"/>
      <c r="CC272" s="95"/>
      <c r="CD272" s="92"/>
      <c r="CE272" s="93"/>
    </row>
    <row r="273" spans="1:83" x14ac:dyDescent="0.25">
      <c r="A273" s="93"/>
      <c r="B273" s="94"/>
      <c r="C273" s="92"/>
      <c r="D273" s="95"/>
      <c r="E273" s="92"/>
      <c r="F273" s="93"/>
      <c r="G273" s="93"/>
      <c r="H273" s="93"/>
      <c r="I273" s="94"/>
      <c r="J273" s="92"/>
      <c r="K273" s="95"/>
      <c r="L273" s="92"/>
      <c r="M273" s="93"/>
      <c r="N273" s="93"/>
      <c r="O273" s="93"/>
      <c r="P273" s="94"/>
      <c r="Q273" s="92"/>
      <c r="R273" s="95"/>
      <c r="S273" s="92"/>
      <c r="T273" s="93"/>
      <c r="U273" s="93"/>
      <c r="V273" s="93"/>
      <c r="W273" s="94"/>
      <c r="X273" s="92"/>
      <c r="Y273" s="95"/>
      <c r="Z273" s="92"/>
      <c r="AA273" s="93"/>
      <c r="AB273" s="93"/>
      <c r="AC273" s="93"/>
      <c r="AD273" s="94"/>
      <c r="AE273" s="92"/>
      <c r="AF273" s="95"/>
      <c r="AG273" s="92"/>
      <c r="AH273" s="93"/>
      <c r="AI273" s="93"/>
      <c r="AJ273" s="93"/>
      <c r="AK273" s="94"/>
      <c r="AL273" s="92"/>
      <c r="AM273" s="95"/>
      <c r="AN273" s="92"/>
      <c r="AO273" s="93"/>
      <c r="AQ273" s="93"/>
      <c r="AR273" s="94"/>
      <c r="AS273" s="92"/>
      <c r="AT273" s="95"/>
      <c r="AU273" s="92"/>
      <c r="AV273" s="93"/>
      <c r="AX273" s="93"/>
      <c r="AY273" s="94"/>
      <c r="AZ273" s="92"/>
      <c r="BA273" s="95"/>
      <c r="BB273" s="92"/>
      <c r="BC273" s="93"/>
      <c r="BE273" s="93"/>
      <c r="BF273" s="94"/>
      <c r="BG273" s="92"/>
      <c r="BH273" s="95"/>
      <c r="BI273" s="92"/>
      <c r="BJ273" s="93"/>
      <c r="BL273" s="93"/>
      <c r="BM273" s="94"/>
      <c r="BN273" s="92"/>
      <c r="BO273" s="95"/>
      <c r="BP273" s="92"/>
      <c r="BQ273" s="93"/>
      <c r="BS273" s="93"/>
      <c r="BT273" s="94"/>
      <c r="BU273" s="92"/>
      <c r="BV273" s="95"/>
      <c r="BW273" s="92"/>
      <c r="BX273" s="93"/>
      <c r="BZ273" s="93"/>
      <c r="CA273" s="94"/>
      <c r="CB273" s="92"/>
      <c r="CC273" s="95"/>
      <c r="CD273" s="92"/>
      <c r="CE273" s="93"/>
    </row>
    <row r="274" spans="1:83" ht="26.4" x14ac:dyDescent="0.25">
      <c r="A274" s="96" t="s">
        <v>146</v>
      </c>
      <c r="B274" s="97" t="s">
        <v>25</v>
      </c>
      <c r="C274" s="98" t="s">
        <v>26</v>
      </c>
      <c r="D274" s="99" t="s">
        <v>27</v>
      </c>
      <c r="E274" s="98" t="s">
        <v>26</v>
      </c>
      <c r="F274" s="93"/>
      <c r="G274" s="93"/>
      <c r="H274" s="96" t="s">
        <v>146</v>
      </c>
      <c r="I274" s="97" t="s">
        <v>25</v>
      </c>
      <c r="J274" s="98" t="s">
        <v>26</v>
      </c>
      <c r="K274" s="99" t="s">
        <v>27</v>
      </c>
      <c r="L274" s="98" t="s">
        <v>26</v>
      </c>
      <c r="M274" s="93"/>
      <c r="N274" s="93"/>
      <c r="O274" s="96" t="s">
        <v>146</v>
      </c>
      <c r="P274" s="97" t="s">
        <v>25</v>
      </c>
      <c r="Q274" s="98" t="s">
        <v>26</v>
      </c>
      <c r="R274" s="99" t="s">
        <v>27</v>
      </c>
      <c r="S274" s="98" t="s">
        <v>26</v>
      </c>
      <c r="T274" s="93"/>
      <c r="U274" s="93"/>
      <c r="V274" s="96" t="s">
        <v>146</v>
      </c>
      <c r="W274" s="97" t="s">
        <v>25</v>
      </c>
      <c r="X274" s="98" t="s">
        <v>26</v>
      </c>
      <c r="Y274" s="99" t="s">
        <v>27</v>
      </c>
      <c r="Z274" s="98" t="s">
        <v>26</v>
      </c>
      <c r="AA274" s="93"/>
      <c r="AB274" s="93"/>
      <c r="AC274" s="96" t="s">
        <v>146</v>
      </c>
      <c r="AD274" s="97" t="s">
        <v>25</v>
      </c>
      <c r="AE274" s="98" t="s">
        <v>26</v>
      </c>
      <c r="AF274" s="99" t="s">
        <v>27</v>
      </c>
      <c r="AG274" s="98" t="s">
        <v>26</v>
      </c>
      <c r="AH274" s="93"/>
      <c r="AI274" s="93"/>
      <c r="AJ274" s="96" t="s">
        <v>146</v>
      </c>
      <c r="AK274" s="97" t="s">
        <v>25</v>
      </c>
      <c r="AL274" s="98" t="s">
        <v>26</v>
      </c>
      <c r="AM274" s="99" t="s">
        <v>27</v>
      </c>
      <c r="AN274" s="98" t="s">
        <v>26</v>
      </c>
      <c r="AO274" s="93"/>
      <c r="AQ274" s="96" t="s">
        <v>146</v>
      </c>
      <c r="AR274" s="97" t="s">
        <v>25</v>
      </c>
      <c r="AS274" s="98" t="s">
        <v>26</v>
      </c>
      <c r="AT274" s="99" t="s">
        <v>27</v>
      </c>
      <c r="AU274" s="98" t="s">
        <v>26</v>
      </c>
      <c r="AV274" s="93"/>
      <c r="AX274" s="96" t="s">
        <v>146</v>
      </c>
      <c r="AY274" s="97" t="s">
        <v>25</v>
      </c>
      <c r="AZ274" s="98" t="s">
        <v>26</v>
      </c>
      <c r="BA274" s="99" t="s">
        <v>27</v>
      </c>
      <c r="BB274" s="98" t="s">
        <v>26</v>
      </c>
      <c r="BC274" s="93"/>
      <c r="BE274" s="96" t="s">
        <v>146</v>
      </c>
      <c r="BF274" s="97" t="s">
        <v>25</v>
      </c>
      <c r="BG274" s="98" t="s">
        <v>26</v>
      </c>
      <c r="BH274" s="99" t="s">
        <v>27</v>
      </c>
      <c r="BI274" s="98" t="s">
        <v>26</v>
      </c>
      <c r="BJ274" s="93"/>
      <c r="BL274" s="96" t="s">
        <v>146</v>
      </c>
      <c r="BM274" s="97" t="s">
        <v>25</v>
      </c>
      <c r="BN274" s="98" t="s">
        <v>26</v>
      </c>
      <c r="BO274" s="99" t="s">
        <v>27</v>
      </c>
      <c r="BP274" s="98" t="s">
        <v>26</v>
      </c>
      <c r="BQ274" s="93"/>
      <c r="BS274" s="96" t="s">
        <v>146</v>
      </c>
      <c r="BT274" s="97" t="s">
        <v>25</v>
      </c>
      <c r="BU274" s="98" t="s">
        <v>26</v>
      </c>
      <c r="BV274" s="99" t="s">
        <v>27</v>
      </c>
      <c r="BW274" s="98" t="s">
        <v>26</v>
      </c>
      <c r="BX274" s="93"/>
      <c r="BZ274" s="96" t="s">
        <v>146</v>
      </c>
      <c r="CA274" s="97" t="s">
        <v>25</v>
      </c>
      <c r="CB274" s="98" t="s">
        <v>26</v>
      </c>
      <c r="CC274" s="99" t="s">
        <v>27</v>
      </c>
      <c r="CD274" s="98" t="s">
        <v>26</v>
      </c>
      <c r="CE274" s="93"/>
    </row>
    <row r="275" spans="1:83" x14ac:dyDescent="0.25">
      <c r="A275" s="93"/>
      <c r="B275" s="93"/>
      <c r="C275" s="92"/>
      <c r="D275" s="93"/>
      <c r="E275" s="92"/>
      <c r="F275" s="93"/>
      <c r="G275" s="93"/>
      <c r="H275" s="93"/>
      <c r="I275" s="93"/>
      <c r="J275" s="92"/>
      <c r="K275" s="93"/>
      <c r="L275" s="92"/>
      <c r="M275" s="93"/>
      <c r="N275" s="93"/>
      <c r="O275" s="93"/>
      <c r="P275" s="93"/>
      <c r="Q275" s="92"/>
      <c r="R275" s="93"/>
      <c r="S275" s="92"/>
      <c r="T275" s="93"/>
      <c r="U275" s="93"/>
      <c r="V275" s="93"/>
      <c r="W275" s="93"/>
      <c r="X275" s="92"/>
      <c r="Y275" s="93"/>
      <c r="Z275" s="92"/>
      <c r="AA275" s="93"/>
      <c r="AB275" s="93"/>
      <c r="AC275" s="93"/>
      <c r="AD275" s="93"/>
      <c r="AE275" s="92"/>
      <c r="AF275" s="93"/>
      <c r="AG275" s="92"/>
      <c r="AH275" s="93"/>
      <c r="AI275" s="93"/>
      <c r="AJ275" s="93"/>
      <c r="AK275" s="93"/>
      <c r="AL275" s="92"/>
      <c r="AM275" s="93"/>
      <c r="AN275" s="92"/>
      <c r="AO275" s="93"/>
      <c r="AQ275" s="93"/>
      <c r="AR275" s="93"/>
      <c r="AS275" s="92"/>
      <c r="AT275" s="93"/>
      <c r="AU275" s="92"/>
      <c r="AV275" s="93"/>
      <c r="AX275" s="93"/>
      <c r="AY275" s="93"/>
      <c r="AZ275" s="92"/>
      <c r="BA275" s="93"/>
      <c r="BB275" s="92"/>
      <c r="BC275" s="93"/>
      <c r="BE275" s="93"/>
      <c r="BF275" s="93"/>
      <c r="BG275" s="92"/>
      <c r="BH275" s="93"/>
      <c r="BI275" s="92"/>
      <c r="BJ275" s="93"/>
      <c r="BL275" s="93"/>
      <c r="BM275" s="93"/>
      <c r="BN275" s="92"/>
      <c r="BO275" s="93"/>
      <c r="BP275" s="92"/>
      <c r="BQ275" s="93"/>
      <c r="BS275" s="93"/>
      <c r="BT275" s="93"/>
      <c r="BU275" s="92"/>
      <c r="BV275" s="93"/>
      <c r="BW275" s="92"/>
      <c r="BX275" s="93"/>
      <c r="BZ275" s="93"/>
      <c r="CA275" s="93"/>
      <c r="CB275" s="92"/>
      <c r="CC275" s="93"/>
      <c r="CD275" s="92"/>
      <c r="CE275" s="93"/>
    </row>
    <row r="276" spans="1:83" x14ac:dyDescent="0.25">
      <c r="A276" s="85" t="s">
        <v>147</v>
      </c>
      <c r="B276" s="86">
        <v>0</v>
      </c>
      <c r="C276" s="88">
        <v>0</v>
      </c>
      <c r="D276" s="87">
        <v>0</v>
      </c>
      <c r="E276" s="88">
        <v>0</v>
      </c>
      <c r="F276" s="93"/>
      <c r="G276" s="93"/>
      <c r="H276" s="85" t="s">
        <v>147</v>
      </c>
      <c r="I276" s="86">
        <v>0</v>
      </c>
      <c r="J276" s="88">
        <v>0</v>
      </c>
      <c r="K276" s="87">
        <v>0</v>
      </c>
      <c r="L276" s="88">
        <v>0</v>
      </c>
      <c r="M276" s="93"/>
      <c r="N276" s="93"/>
      <c r="O276" s="85" t="s">
        <v>147</v>
      </c>
      <c r="P276" s="86">
        <v>0</v>
      </c>
      <c r="Q276" s="88">
        <v>0</v>
      </c>
      <c r="R276" s="87">
        <v>0</v>
      </c>
      <c r="S276" s="88">
        <v>0</v>
      </c>
      <c r="T276" s="93"/>
      <c r="U276" s="93"/>
      <c r="V276" s="85" t="s">
        <v>147</v>
      </c>
      <c r="W276" s="86">
        <v>0</v>
      </c>
      <c r="X276" s="88">
        <v>0</v>
      </c>
      <c r="Y276" s="87">
        <v>0</v>
      </c>
      <c r="Z276" s="88">
        <v>0</v>
      </c>
      <c r="AA276" s="93"/>
      <c r="AB276" s="93"/>
      <c r="AC276" s="85" t="s">
        <v>147</v>
      </c>
      <c r="AD276" s="86">
        <v>0</v>
      </c>
      <c r="AE276" s="88">
        <v>0</v>
      </c>
      <c r="AF276" s="87">
        <v>0</v>
      </c>
      <c r="AG276" s="88">
        <v>0</v>
      </c>
      <c r="AH276" s="93"/>
      <c r="AI276" s="93"/>
      <c r="AJ276" s="85" t="s">
        <v>147</v>
      </c>
      <c r="AK276" s="86">
        <v>0</v>
      </c>
      <c r="AL276" s="88">
        <v>0</v>
      </c>
      <c r="AM276" s="87">
        <v>0</v>
      </c>
      <c r="AN276" s="88">
        <v>0</v>
      </c>
      <c r="AO276" s="93"/>
      <c r="AQ276" s="85" t="s">
        <v>147</v>
      </c>
      <c r="AR276" s="86">
        <v>0</v>
      </c>
      <c r="AS276" s="88">
        <v>0</v>
      </c>
      <c r="AT276" s="87">
        <v>0</v>
      </c>
      <c r="AU276" s="88">
        <v>0</v>
      </c>
      <c r="AV276" s="93"/>
      <c r="AX276" s="85" t="s">
        <v>147</v>
      </c>
      <c r="AY276" s="86">
        <v>0</v>
      </c>
      <c r="AZ276" s="88">
        <v>0</v>
      </c>
      <c r="BA276" s="87">
        <v>0</v>
      </c>
      <c r="BB276" s="88">
        <v>0</v>
      </c>
      <c r="BC276" s="93"/>
      <c r="BE276" s="85" t="s">
        <v>147</v>
      </c>
      <c r="BF276" s="86">
        <v>0</v>
      </c>
      <c r="BG276" s="88">
        <v>0</v>
      </c>
      <c r="BH276" s="87">
        <v>0</v>
      </c>
      <c r="BI276" s="88">
        <v>0</v>
      </c>
      <c r="BJ276" s="93"/>
      <c r="BL276" s="85" t="s">
        <v>147</v>
      </c>
      <c r="BM276" s="86">
        <v>0</v>
      </c>
      <c r="BN276" s="88">
        <v>0</v>
      </c>
      <c r="BO276" s="87">
        <v>0</v>
      </c>
      <c r="BP276" s="88">
        <v>0</v>
      </c>
      <c r="BQ276" s="93"/>
      <c r="BS276" s="85" t="s">
        <v>147</v>
      </c>
      <c r="BT276" s="86">
        <v>0</v>
      </c>
      <c r="BU276" s="88">
        <v>0</v>
      </c>
      <c r="BV276" s="87">
        <v>0</v>
      </c>
      <c r="BW276" s="88">
        <v>0</v>
      </c>
      <c r="BX276" s="93"/>
      <c r="BZ276" s="85" t="s">
        <v>147</v>
      </c>
      <c r="CA276" s="86">
        <v>0</v>
      </c>
      <c r="CB276" s="88">
        <v>0</v>
      </c>
      <c r="CC276" s="87">
        <v>0</v>
      </c>
      <c r="CD276" s="88">
        <v>0</v>
      </c>
      <c r="CE276" s="93"/>
    </row>
    <row r="277" spans="1:83" x14ac:dyDescent="0.25">
      <c r="A277" s="85" t="s">
        <v>148</v>
      </c>
      <c r="B277" s="86">
        <v>206154847.13999996</v>
      </c>
      <c r="C277" s="88">
        <v>1</v>
      </c>
      <c r="D277" s="87">
        <v>1525</v>
      </c>
      <c r="E277" s="88">
        <v>1</v>
      </c>
      <c r="F277" s="93"/>
      <c r="G277" s="93"/>
      <c r="H277" s="85" t="s">
        <v>148</v>
      </c>
      <c r="I277" s="86">
        <v>203406918.37999988</v>
      </c>
      <c r="J277" s="88">
        <v>1</v>
      </c>
      <c r="K277" s="87">
        <v>1512</v>
      </c>
      <c r="L277" s="88">
        <v>1</v>
      </c>
      <c r="M277" s="93"/>
      <c r="N277" s="93"/>
      <c r="O277" s="85" t="s">
        <v>148</v>
      </c>
      <c r="P277" s="86">
        <v>200880621.40999982</v>
      </c>
      <c r="Q277" s="88">
        <v>1</v>
      </c>
      <c r="R277" s="87">
        <v>1499</v>
      </c>
      <c r="S277" s="88">
        <v>1</v>
      </c>
      <c r="T277" s="93"/>
      <c r="U277" s="93"/>
      <c r="V277" s="85" t="s">
        <v>148</v>
      </c>
      <c r="W277" s="86">
        <v>198862835.91999981</v>
      </c>
      <c r="X277" s="88">
        <v>1</v>
      </c>
      <c r="Y277" s="87">
        <v>1486</v>
      </c>
      <c r="Z277" s="88">
        <v>1</v>
      </c>
      <c r="AA277" s="93"/>
      <c r="AB277" s="93"/>
      <c r="AC277" s="85" t="s">
        <v>148</v>
      </c>
      <c r="AD277" s="86">
        <v>195745887.40999991</v>
      </c>
      <c r="AE277" s="88">
        <v>1</v>
      </c>
      <c r="AF277" s="87">
        <v>1467</v>
      </c>
      <c r="AG277" s="88">
        <v>1</v>
      </c>
      <c r="AH277" s="93"/>
      <c r="AI277" s="93"/>
      <c r="AJ277" s="85" t="s">
        <v>148</v>
      </c>
      <c r="AK277" s="86">
        <v>183876223.78</v>
      </c>
      <c r="AL277" s="88">
        <v>1</v>
      </c>
      <c r="AM277" s="87">
        <v>1392</v>
      </c>
      <c r="AN277" s="88">
        <v>1</v>
      </c>
      <c r="AO277" s="93"/>
      <c r="AQ277" s="85" t="s">
        <v>148</v>
      </c>
      <c r="AR277" s="86">
        <v>140410786.49999997</v>
      </c>
      <c r="AS277" s="88">
        <v>1</v>
      </c>
      <c r="AT277" s="87">
        <v>1068</v>
      </c>
      <c r="AU277" s="88">
        <v>1</v>
      </c>
      <c r="AV277" s="93"/>
      <c r="AX277" s="85" t="s">
        <v>148</v>
      </c>
      <c r="AY277" s="86">
        <v>85495388.100000024</v>
      </c>
      <c r="AZ277" s="88">
        <v>1</v>
      </c>
      <c r="BA277" s="87">
        <v>671</v>
      </c>
      <c r="BB277" s="88">
        <v>1</v>
      </c>
      <c r="BC277" s="93"/>
      <c r="BE277" s="85" t="s">
        <v>148</v>
      </c>
      <c r="BF277" s="86">
        <v>55034893.210000001</v>
      </c>
      <c r="BG277" s="88">
        <v>1</v>
      </c>
      <c r="BH277" s="87">
        <v>451</v>
      </c>
      <c r="BI277" s="88">
        <v>1</v>
      </c>
      <c r="BJ277" s="93"/>
      <c r="BL277" s="85" t="s">
        <v>148</v>
      </c>
      <c r="BM277" s="86">
        <v>42652649.560000025</v>
      </c>
      <c r="BN277" s="88">
        <v>1</v>
      </c>
      <c r="BO277" s="87">
        <v>371</v>
      </c>
      <c r="BP277" s="88">
        <v>1</v>
      </c>
      <c r="BQ277" s="93"/>
      <c r="BS277" s="85" t="s">
        <v>148</v>
      </c>
      <c r="BT277" s="86">
        <v>35668727.169999994</v>
      </c>
      <c r="BU277" s="88">
        <v>1</v>
      </c>
      <c r="BV277" s="87">
        <v>316</v>
      </c>
      <c r="BW277" s="88">
        <v>1</v>
      </c>
      <c r="BX277" s="93"/>
      <c r="BZ277" s="85" t="s">
        <v>148</v>
      </c>
      <c r="CA277" s="86">
        <v>0</v>
      </c>
      <c r="CB277" s="88">
        <v>0</v>
      </c>
      <c r="CC277" s="87">
        <v>0</v>
      </c>
      <c r="CD277" s="88">
        <v>0</v>
      </c>
      <c r="CE277" s="93"/>
    </row>
    <row r="278" spans="1:83" x14ac:dyDescent="0.25">
      <c r="A278" s="85"/>
      <c r="B278" s="114"/>
      <c r="C278" s="100"/>
      <c r="D278" s="85"/>
      <c r="E278" s="100"/>
      <c r="F278" s="93"/>
      <c r="G278" s="93"/>
      <c r="H278" s="85"/>
      <c r="I278" s="114"/>
      <c r="J278" s="100"/>
      <c r="K278" s="85"/>
      <c r="L278" s="100"/>
      <c r="M278" s="93"/>
      <c r="N278" s="93"/>
      <c r="O278" s="85"/>
      <c r="P278" s="114"/>
      <c r="Q278" s="100"/>
      <c r="R278" s="85"/>
      <c r="S278" s="100"/>
      <c r="T278" s="93"/>
      <c r="U278" s="93"/>
      <c r="V278" s="85"/>
      <c r="W278" s="114"/>
      <c r="X278" s="100"/>
      <c r="Y278" s="85"/>
      <c r="Z278" s="100"/>
      <c r="AA278" s="93"/>
      <c r="AB278" s="93"/>
      <c r="AC278" s="85"/>
      <c r="AD278" s="114"/>
      <c r="AE278" s="100"/>
      <c r="AF278" s="85"/>
      <c r="AG278" s="100"/>
      <c r="AH278" s="93"/>
      <c r="AI278" s="93"/>
      <c r="AJ278" s="85"/>
      <c r="AK278" s="114"/>
      <c r="AL278" s="100"/>
      <c r="AM278" s="85"/>
      <c r="AN278" s="100"/>
      <c r="AO278" s="93"/>
      <c r="AQ278" s="85"/>
      <c r="AR278" s="114"/>
      <c r="AS278" s="100"/>
      <c r="AT278" s="85"/>
      <c r="AU278" s="100"/>
      <c r="AV278" s="93"/>
      <c r="AX278" s="85"/>
      <c r="AY278" s="114"/>
      <c r="AZ278" s="100"/>
      <c r="BA278" s="85"/>
      <c r="BB278" s="100"/>
      <c r="BC278" s="93"/>
      <c r="BE278" s="85"/>
      <c r="BF278" s="114"/>
      <c r="BG278" s="100"/>
      <c r="BH278" s="85"/>
      <c r="BI278" s="100"/>
      <c r="BJ278" s="93"/>
      <c r="BL278" s="85"/>
      <c r="BM278" s="114"/>
      <c r="BN278" s="100"/>
      <c r="BO278" s="85"/>
      <c r="BP278" s="100"/>
      <c r="BQ278" s="93"/>
      <c r="BS278" s="85"/>
      <c r="BT278" s="114"/>
      <c r="BU278" s="100"/>
      <c r="BV278" s="85"/>
      <c r="BW278" s="100"/>
      <c r="BX278" s="93"/>
      <c r="BZ278" s="85"/>
      <c r="CA278" s="114"/>
      <c r="CB278" s="100"/>
      <c r="CC278" s="85"/>
      <c r="CD278" s="100"/>
      <c r="CE278" s="93"/>
    </row>
    <row r="279" spans="1:83" ht="13.8" thickBot="1" x14ac:dyDescent="0.3">
      <c r="A279" s="85"/>
      <c r="B279" s="101">
        <v>206154847.13999996</v>
      </c>
      <c r="C279" s="104"/>
      <c r="D279" s="102">
        <v>1525</v>
      </c>
      <c r="E279" s="100"/>
      <c r="F279" s="93"/>
      <c r="G279" s="93"/>
      <c r="H279" s="85"/>
      <c r="I279" s="101">
        <v>203406918.37999988</v>
      </c>
      <c r="J279" s="104"/>
      <c r="K279" s="102">
        <v>1512</v>
      </c>
      <c r="L279" s="100"/>
      <c r="M279" s="93"/>
      <c r="N279" s="93"/>
      <c r="O279" s="85"/>
      <c r="P279" s="101">
        <v>200880621.40999982</v>
      </c>
      <c r="Q279" s="104"/>
      <c r="R279" s="102">
        <v>1499</v>
      </c>
      <c r="S279" s="100"/>
      <c r="T279" s="93"/>
      <c r="U279" s="93"/>
      <c r="V279" s="85"/>
      <c r="W279" s="101">
        <v>198862835.91999981</v>
      </c>
      <c r="X279" s="104"/>
      <c r="Y279" s="102">
        <v>1486</v>
      </c>
      <c r="Z279" s="100"/>
      <c r="AA279" s="93"/>
      <c r="AB279" s="93"/>
      <c r="AC279" s="85"/>
      <c r="AD279" s="101">
        <v>195745887.40999991</v>
      </c>
      <c r="AE279" s="104"/>
      <c r="AF279" s="102">
        <v>1467</v>
      </c>
      <c r="AG279" s="100"/>
      <c r="AH279" s="93"/>
      <c r="AI279" s="93"/>
      <c r="AJ279" s="85"/>
      <c r="AK279" s="101">
        <v>183876223.78</v>
      </c>
      <c r="AL279" s="104"/>
      <c r="AM279" s="102">
        <v>1392</v>
      </c>
      <c r="AN279" s="100"/>
      <c r="AO279" s="93"/>
      <c r="AQ279" s="85"/>
      <c r="AR279" s="101">
        <v>140410786.49999997</v>
      </c>
      <c r="AS279" s="104"/>
      <c r="AT279" s="102">
        <v>1068</v>
      </c>
      <c r="AU279" s="100"/>
      <c r="AV279" s="93"/>
      <c r="AX279" s="85"/>
      <c r="AY279" s="101">
        <v>85495388.100000024</v>
      </c>
      <c r="AZ279" s="104"/>
      <c r="BA279" s="102">
        <v>671</v>
      </c>
      <c r="BB279" s="100"/>
      <c r="BC279" s="93"/>
      <c r="BE279" s="85"/>
      <c r="BF279" s="101">
        <v>55034893.210000001</v>
      </c>
      <c r="BG279" s="104"/>
      <c r="BH279" s="102">
        <v>451</v>
      </c>
      <c r="BI279" s="100"/>
      <c r="BJ279" s="93"/>
      <c r="BL279" s="85"/>
      <c r="BM279" s="101">
        <v>42652649.560000025</v>
      </c>
      <c r="BN279" s="104"/>
      <c r="BO279" s="102">
        <v>371</v>
      </c>
      <c r="BP279" s="100"/>
      <c r="BQ279" s="93"/>
      <c r="BS279" s="85"/>
      <c r="BT279" s="101">
        <v>35668727.169999994</v>
      </c>
      <c r="BU279" s="104"/>
      <c r="BV279" s="102">
        <v>316</v>
      </c>
      <c r="BW279" s="100"/>
      <c r="BX279" s="93"/>
      <c r="BZ279" s="85"/>
      <c r="CA279" s="101">
        <v>0</v>
      </c>
      <c r="CB279" s="104"/>
      <c r="CC279" s="102">
        <v>0</v>
      </c>
      <c r="CD279" s="100"/>
      <c r="CE279" s="93"/>
    </row>
    <row r="280" spans="1:83" ht="13.8" thickTop="1" x14ac:dyDescent="0.25">
      <c r="A280" s="93"/>
      <c r="B280" s="93"/>
      <c r="C280" s="92"/>
      <c r="D280" s="93"/>
      <c r="E280" s="92"/>
      <c r="F280" s="93"/>
      <c r="G280" s="93"/>
      <c r="H280" s="93"/>
      <c r="I280" s="93"/>
      <c r="J280" s="92"/>
      <c r="K280" s="93"/>
      <c r="L280" s="92"/>
      <c r="M280" s="93"/>
      <c r="N280" s="93"/>
      <c r="O280" s="93"/>
      <c r="P280" s="93"/>
      <c r="Q280" s="92"/>
      <c r="R280" s="93"/>
      <c r="S280" s="92"/>
      <c r="T280" s="93"/>
      <c r="U280" s="93"/>
      <c r="V280" s="93"/>
      <c r="W280" s="93"/>
      <c r="X280" s="92"/>
      <c r="Y280" s="93"/>
      <c r="Z280" s="92"/>
      <c r="AA280" s="93"/>
      <c r="AB280" s="93"/>
      <c r="AC280" s="93"/>
      <c r="AD280" s="93"/>
      <c r="AE280" s="92"/>
      <c r="AF280" s="93"/>
      <c r="AG280" s="92"/>
      <c r="AH280" s="93"/>
      <c r="AI280" s="93"/>
      <c r="AJ280" s="93"/>
      <c r="AK280" s="93"/>
      <c r="AL280" s="92"/>
      <c r="AM280" s="93"/>
      <c r="AN280" s="92"/>
      <c r="AO280" s="93"/>
      <c r="AQ280" s="93"/>
      <c r="AR280" s="93"/>
      <c r="AS280" s="92"/>
      <c r="AT280" s="93"/>
      <c r="AU280" s="92"/>
      <c r="AV280" s="93"/>
      <c r="AX280" s="93"/>
      <c r="AY280" s="93"/>
      <c r="AZ280" s="92"/>
      <c r="BA280" s="93"/>
      <c r="BB280" s="92"/>
      <c r="BC280" s="93"/>
      <c r="BE280" s="93"/>
      <c r="BF280" s="93"/>
      <c r="BG280" s="92"/>
      <c r="BH280" s="93"/>
      <c r="BI280" s="92"/>
      <c r="BJ280" s="93"/>
      <c r="BL280" s="93"/>
      <c r="BM280" s="93"/>
      <c r="BN280" s="92"/>
      <c r="BO280" s="93"/>
      <c r="BP280" s="92"/>
      <c r="BQ280" s="93"/>
      <c r="BS280" s="93"/>
      <c r="BT280" s="93"/>
      <c r="BU280" s="92"/>
      <c r="BV280" s="93"/>
      <c r="BW280" s="92"/>
      <c r="BX280" s="93"/>
      <c r="BZ280" s="93"/>
      <c r="CA280" s="93"/>
      <c r="CB280" s="92"/>
      <c r="CC280" s="93"/>
      <c r="CD280" s="92"/>
      <c r="CE280" s="93"/>
    </row>
    <row r="281" spans="1:83" x14ac:dyDescent="0.25">
      <c r="A281" s="93"/>
      <c r="B281" s="93"/>
      <c r="C281" s="92"/>
      <c r="D281" s="93"/>
      <c r="E281" s="92"/>
      <c r="F281" s="93"/>
      <c r="G281" s="93"/>
      <c r="H281" s="93"/>
      <c r="I281" s="93"/>
      <c r="J281" s="92"/>
      <c r="K281" s="93"/>
      <c r="L281" s="92"/>
      <c r="M281" s="93"/>
      <c r="N281" s="93"/>
      <c r="O281" s="93"/>
      <c r="P281" s="93"/>
      <c r="Q281" s="92"/>
      <c r="R281" s="93"/>
      <c r="S281" s="92"/>
      <c r="T281" s="93"/>
      <c r="U281" s="93"/>
      <c r="V281" s="93"/>
      <c r="W281" s="93"/>
      <c r="X281" s="92"/>
      <c r="Y281" s="93"/>
      <c r="Z281" s="92"/>
      <c r="AA281" s="93"/>
      <c r="AB281" s="93"/>
      <c r="AC281" s="93"/>
      <c r="AD281" s="93"/>
      <c r="AE281" s="92"/>
      <c r="AF281" s="93"/>
      <c r="AG281" s="92"/>
      <c r="AH281" s="93"/>
      <c r="AI281" s="93"/>
      <c r="AJ281" s="93"/>
      <c r="AK281" s="93"/>
      <c r="AL281" s="92"/>
      <c r="AM281" s="93"/>
      <c r="AN281" s="92"/>
      <c r="AO281" s="93"/>
      <c r="AQ281" s="93"/>
      <c r="AR281" s="93"/>
      <c r="AS281" s="92"/>
      <c r="AT281" s="93"/>
      <c r="AU281" s="92"/>
      <c r="AV281" s="93"/>
      <c r="AX281" s="93"/>
      <c r="AY281" s="93"/>
      <c r="AZ281" s="92"/>
      <c r="BA281" s="93"/>
      <c r="BB281" s="92"/>
      <c r="BC281" s="93"/>
      <c r="BE281" s="93"/>
      <c r="BF281" s="93"/>
      <c r="BG281" s="92"/>
      <c r="BH281" s="93"/>
      <c r="BI281" s="92"/>
      <c r="BJ281" s="93"/>
      <c r="BL281" s="93"/>
      <c r="BM281" s="93"/>
      <c r="BN281" s="92"/>
      <c r="BO281" s="93"/>
      <c r="BP281" s="92"/>
      <c r="BQ281" s="93"/>
      <c r="BS281" s="93"/>
      <c r="BT281" s="93"/>
      <c r="BU281" s="92"/>
      <c r="BV281" s="93"/>
      <c r="BW281" s="92"/>
      <c r="BX281" s="93"/>
      <c r="BZ281" s="93"/>
      <c r="CA281" s="93"/>
      <c r="CB281" s="92"/>
      <c r="CC281" s="93"/>
      <c r="CD281" s="92"/>
      <c r="CE281" s="93"/>
    </row>
    <row r="282" spans="1:83" x14ac:dyDescent="0.25">
      <c r="A282" s="91" t="s">
        <v>149</v>
      </c>
      <c r="B282" s="94"/>
      <c r="C282" s="92"/>
      <c r="D282" s="95"/>
      <c r="E282" s="92"/>
      <c r="F282" s="93"/>
      <c r="G282" s="93"/>
      <c r="H282" s="91" t="s">
        <v>149</v>
      </c>
      <c r="I282" s="94"/>
      <c r="J282" s="92"/>
      <c r="K282" s="95"/>
      <c r="L282" s="92"/>
      <c r="M282" s="93"/>
      <c r="N282" s="93"/>
      <c r="O282" s="91" t="s">
        <v>149</v>
      </c>
      <c r="P282" s="94"/>
      <c r="Q282" s="92"/>
      <c r="R282" s="95"/>
      <c r="S282" s="92"/>
      <c r="T282" s="93"/>
      <c r="U282" s="93"/>
      <c r="V282" s="91" t="s">
        <v>149</v>
      </c>
      <c r="W282" s="94"/>
      <c r="X282" s="92"/>
      <c r="Y282" s="95"/>
      <c r="Z282" s="92"/>
      <c r="AA282" s="93"/>
      <c r="AB282" s="93"/>
      <c r="AC282" s="91" t="s">
        <v>149</v>
      </c>
      <c r="AD282" s="94"/>
      <c r="AE282" s="92"/>
      <c r="AF282" s="95"/>
      <c r="AG282" s="92"/>
      <c r="AH282" s="93"/>
      <c r="AI282" s="93"/>
      <c r="AJ282" s="91" t="s">
        <v>149</v>
      </c>
      <c r="AK282" s="94"/>
      <c r="AL282" s="92"/>
      <c r="AM282" s="95"/>
      <c r="AN282" s="92"/>
      <c r="AO282" s="93"/>
      <c r="AQ282" s="91" t="s">
        <v>149</v>
      </c>
      <c r="AR282" s="94"/>
      <c r="AS282" s="92"/>
      <c r="AT282" s="95"/>
      <c r="AU282" s="92"/>
      <c r="AV282" s="93"/>
      <c r="AX282" s="91" t="s">
        <v>149</v>
      </c>
      <c r="AY282" s="94"/>
      <c r="AZ282" s="92"/>
      <c r="BA282" s="95"/>
      <c r="BB282" s="92"/>
      <c r="BC282" s="93"/>
      <c r="BE282" s="91" t="s">
        <v>149</v>
      </c>
      <c r="BF282" s="94"/>
      <c r="BG282" s="92"/>
      <c r="BH282" s="95"/>
      <c r="BI282" s="92"/>
      <c r="BJ282" s="93"/>
      <c r="BL282" s="91" t="s">
        <v>149</v>
      </c>
      <c r="BM282" s="94"/>
      <c r="BN282" s="92"/>
      <c r="BO282" s="95"/>
      <c r="BP282" s="92"/>
      <c r="BQ282" s="93"/>
      <c r="BS282" s="91" t="s">
        <v>149</v>
      </c>
      <c r="BT282" s="94"/>
      <c r="BU282" s="92"/>
      <c r="BV282" s="95"/>
      <c r="BW282" s="92"/>
      <c r="BX282" s="93"/>
      <c r="BZ282" s="91" t="s">
        <v>149</v>
      </c>
      <c r="CA282" s="94"/>
      <c r="CB282" s="92"/>
      <c r="CC282" s="95"/>
      <c r="CD282" s="92"/>
      <c r="CE282" s="93"/>
    </row>
    <row r="283" spans="1:83" x14ac:dyDescent="0.25">
      <c r="A283" s="93"/>
      <c r="B283" s="94"/>
      <c r="C283" s="92"/>
      <c r="D283" s="95"/>
      <c r="E283" s="92"/>
      <c r="F283" s="84"/>
      <c r="G283" s="84"/>
      <c r="H283" s="93"/>
      <c r="I283" s="94"/>
      <c r="J283" s="92"/>
      <c r="K283" s="95"/>
      <c r="L283" s="92"/>
      <c r="M283" s="84"/>
      <c r="N283" s="84"/>
      <c r="O283" s="93"/>
      <c r="P283" s="94"/>
      <c r="Q283" s="92"/>
      <c r="R283" s="95"/>
      <c r="S283" s="92"/>
      <c r="T283" s="84"/>
      <c r="U283" s="84"/>
      <c r="V283" s="93"/>
      <c r="W283" s="94"/>
      <c r="X283" s="92"/>
      <c r="Y283" s="95"/>
      <c r="Z283" s="92"/>
      <c r="AA283" s="84"/>
      <c r="AB283" s="84"/>
      <c r="AC283" s="93"/>
      <c r="AD283" s="94"/>
      <c r="AE283" s="92"/>
      <c r="AF283" s="95"/>
      <c r="AG283" s="92"/>
      <c r="AH283" s="84"/>
      <c r="AI283" s="84"/>
      <c r="AJ283" s="93"/>
      <c r="AK283" s="94"/>
      <c r="AL283" s="92"/>
      <c r="AM283" s="95"/>
      <c r="AN283" s="92"/>
      <c r="AO283" s="84"/>
      <c r="AQ283" s="93"/>
      <c r="AR283" s="94"/>
      <c r="AS283" s="92"/>
      <c r="AT283" s="95"/>
      <c r="AU283" s="92"/>
      <c r="AV283" s="84"/>
      <c r="AX283" s="93"/>
      <c r="AY283" s="94"/>
      <c r="AZ283" s="92"/>
      <c r="BA283" s="95"/>
      <c r="BB283" s="92"/>
      <c r="BC283" s="84"/>
      <c r="BE283" s="93"/>
      <c r="BF283" s="94"/>
      <c r="BG283" s="92"/>
      <c r="BH283" s="95"/>
      <c r="BI283" s="92"/>
      <c r="BJ283" s="84"/>
      <c r="BL283" s="93"/>
      <c r="BM283" s="94"/>
      <c r="BN283" s="92"/>
      <c r="BO283" s="95"/>
      <c r="BP283" s="92"/>
      <c r="BQ283" s="84"/>
      <c r="BS283" s="93"/>
      <c r="BT283" s="94"/>
      <c r="BU283" s="92"/>
      <c r="BV283" s="95"/>
      <c r="BW283" s="92"/>
      <c r="BX283" s="84"/>
      <c r="BZ283" s="93"/>
      <c r="CA283" s="94"/>
      <c r="CB283" s="92"/>
      <c r="CC283" s="95"/>
      <c r="CD283" s="92"/>
      <c r="CE283" s="84"/>
    </row>
    <row r="284" spans="1:83" ht="26.4" x14ac:dyDescent="0.25">
      <c r="A284" s="96" t="s">
        <v>150</v>
      </c>
      <c r="B284" s="97" t="s">
        <v>25</v>
      </c>
      <c r="C284" s="98" t="s">
        <v>26</v>
      </c>
      <c r="D284" s="99" t="s">
        <v>27</v>
      </c>
      <c r="E284" s="98" t="s">
        <v>26</v>
      </c>
      <c r="F284" s="84"/>
      <c r="G284" s="84"/>
      <c r="H284" s="96" t="s">
        <v>150</v>
      </c>
      <c r="I284" s="97" t="s">
        <v>25</v>
      </c>
      <c r="J284" s="98" t="s">
        <v>26</v>
      </c>
      <c r="K284" s="99" t="s">
        <v>27</v>
      </c>
      <c r="L284" s="98" t="s">
        <v>26</v>
      </c>
      <c r="M284" s="84"/>
      <c r="N284" s="84"/>
      <c r="O284" s="96" t="s">
        <v>150</v>
      </c>
      <c r="P284" s="97" t="s">
        <v>25</v>
      </c>
      <c r="Q284" s="98" t="s">
        <v>26</v>
      </c>
      <c r="R284" s="99" t="s">
        <v>27</v>
      </c>
      <c r="S284" s="98" t="s">
        <v>26</v>
      </c>
      <c r="T284" s="84"/>
      <c r="U284" s="84"/>
      <c r="V284" s="96" t="s">
        <v>150</v>
      </c>
      <c r="W284" s="97" t="s">
        <v>25</v>
      </c>
      <c r="X284" s="98" t="s">
        <v>26</v>
      </c>
      <c r="Y284" s="99" t="s">
        <v>27</v>
      </c>
      <c r="Z284" s="98" t="s">
        <v>26</v>
      </c>
      <c r="AA284" s="84"/>
      <c r="AB284" s="84"/>
      <c r="AC284" s="96" t="s">
        <v>150</v>
      </c>
      <c r="AD284" s="97" t="s">
        <v>25</v>
      </c>
      <c r="AE284" s="98" t="s">
        <v>26</v>
      </c>
      <c r="AF284" s="99" t="s">
        <v>27</v>
      </c>
      <c r="AG284" s="98" t="s">
        <v>26</v>
      </c>
      <c r="AH284" s="84"/>
      <c r="AI284" s="84"/>
      <c r="AJ284" s="96" t="s">
        <v>150</v>
      </c>
      <c r="AK284" s="97" t="s">
        <v>25</v>
      </c>
      <c r="AL284" s="98" t="s">
        <v>26</v>
      </c>
      <c r="AM284" s="99" t="s">
        <v>27</v>
      </c>
      <c r="AN284" s="98" t="s">
        <v>26</v>
      </c>
      <c r="AO284" s="84"/>
      <c r="AQ284" s="96" t="s">
        <v>150</v>
      </c>
      <c r="AR284" s="97" t="s">
        <v>25</v>
      </c>
      <c r="AS284" s="98" t="s">
        <v>26</v>
      </c>
      <c r="AT284" s="99" t="s">
        <v>27</v>
      </c>
      <c r="AU284" s="98" t="s">
        <v>26</v>
      </c>
      <c r="AV284" s="84"/>
      <c r="AX284" s="96" t="s">
        <v>150</v>
      </c>
      <c r="AY284" s="97" t="s">
        <v>25</v>
      </c>
      <c r="AZ284" s="98" t="s">
        <v>26</v>
      </c>
      <c r="BA284" s="99" t="s">
        <v>27</v>
      </c>
      <c r="BB284" s="98" t="s">
        <v>26</v>
      </c>
      <c r="BC284" s="84"/>
      <c r="BE284" s="96" t="s">
        <v>150</v>
      </c>
      <c r="BF284" s="97" t="s">
        <v>25</v>
      </c>
      <c r="BG284" s="98" t="s">
        <v>26</v>
      </c>
      <c r="BH284" s="99" t="s">
        <v>27</v>
      </c>
      <c r="BI284" s="98" t="s">
        <v>26</v>
      </c>
      <c r="BJ284" s="84"/>
      <c r="BL284" s="96" t="s">
        <v>150</v>
      </c>
      <c r="BM284" s="97" t="s">
        <v>25</v>
      </c>
      <c r="BN284" s="98" t="s">
        <v>26</v>
      </c>
      <c r="BO284" s="99" t="s">
        <v>27</v>
      </c>
      <c r="BP284" s="98" t="s">
        <v>26</v>
      </c>
      <c r="BQ284" s="84"/>
      <c r="BS284" s="96" t="s">
        <v>150</v>
      </c>
      <c r="BT284" s="97" t="s">
        <v>25</v>
      </c>
      <c r="BU284" s="98" t="s">
        <v>26</v>
      </c>
      <c r="BV284" s="99" t="s">
        <v>27</v>
      </c>
      <c r="BW284" s="98" t="s">
        <v>26</v>
      </c>
      <c r="BX284" s="84"/>
      <c r="BZ284" s="96" t="s">
        <v>150</v>
      </c>
      <c r="CA284" s="97" t="s">
        <v>25</v>
      </c>
      <c r="CB284" s="98" t="s">
        <v>26</v>
      </c>
      <c r="CC284" s="99" t="s">
        <v>27</v>
      </c>
      <c r="CD284" s="98" t="s">
        <v>26</v>
      </c>
      <c r="CE284" s="84"/>
    </row>
    <row r="285" spans="1:83" x14ac:dyDescent="0.25">
      <c r="A285" s="93"/>
      <c r="B285" s="93"/>
      <c r="C285" s="92"/>
      <c r="D285" s="93"/>
      <c r="E285" s="92"/>
      <c r="H285" s="93"/>
      <c r="I285" s="93"/>
      <c r="J285" s="92"/>
      <c r="K285" s="93"/>
      <c r="L285" s="92"/>
      <c r="O285" s="93"/>
      <c r="P285" s="93"/>
      <c r="Q285" s="92"/>
      <c r="R285" s="93"/>
      <c r="S285" s="92"/>
      <c r="V285" s="93"/>
      <c r="W285" s="93"/>
      <c r="X285" s="92"/>
      <c r="Y285" s="93"/>
      <c r="Z285" s="92"/>
      <c r="AC285" s="93"/>
      <c r="AD285" s="93"/>
      <c r="AE285" s="92"/>
      <c r="AF285" s="93"/>
      <c r="AG285" s="92"/>
      <c r="AJ285" s="93"/>
      <c r="AK285" s="93"/>
      <c r="AL285" s="92"/>
      <c r="AM285" s="93"/>
      <c r="AN285" s="92"/>
      <c r="AQ285" s="93"/>
      <c r="AR285" s="93"/>
      <c r="AS285" s="92"/>
      <c r="AT285" s="93"/>
      <c r="AU285" s="92"/>
      <c r="AX285" s="93"/>
      <c r="AY285" s="93"/>
      <c r="AZ285" s="92"/>
      <c r="BA285" s="93"/>
      <c r="BB285" s="92"/>
      <c r="BE285" s="93"/>
      <c r="BF285" s="93"/>
      <c r="BG285" s="92"/>
      <c r="BH285" s="93"/>
      <c r="BI285" s="92"/>
      <c r="BL285" s="93"/>
      <c r="BM285" s="93"/>
      <c r="BN285" s="92"/>
      <c r="BO285" s="93"/>
      <c r="BP285" s="92"/>
      <c r="BS285" s="93"/>
      <c r="BT285" s="93"/>
      <c r="BU285" s="92"/>
      <c r="BV285" s="93"/>
      <c r="BW285" s="92"/>
      <c r="BZ285" s="93"/>
      <c r="CA285" s="93"/>
      <c r="CB285" s="92"/>
      <c r="CC285" s="93"/>
      <c r="CD285" s="92"/>
    </row>
    <row r="286" spans="1:83" x14ac:dyDescent="0.25">
      <c r="A286" s="85" t="s">
        <v>151</v>
      </c>
      <c r="B286" s="86">
        <v>0</v>
      </c>
      <c r="C286" s="88">
        <v>0</v>
      </c>
      <c r="D286" s="87">
        <v>0</v>
      </c>
      <c r="E286" s="88">
        <v>0</v>
      </c>
      <c r="H286" s="85" t="s">
        <v>151</v>
      </c>
      <c r="I286" s="86">
        <v>0</v>
      </c>
      <c r="J286" s="88">
        <v>0</v>
      </c>
      <c r="K286" s="87">
        <v>0</v>
      </c>
      <c r="L286" s="88">
        <v>0</v>
      </c>
      <c r="O286" s="85" t="s">
        <v>151</v>
      </c>
      <c r="P286" s="86">
        <v>0</v>
      </c>
      <c r="Q286" s="88">
        <v>0</v>
      </c>
      <c r="R286" s="87">
        <v>0</v>
      </c>
      <c r="S286" s="88">
        <v>0</v>
      </c>
      <c r="V286" s="85" t="s">
        <v>151</v>
      </c>
      <c r="W286" s="86">
        <v>0</v>
      </c>
      <c r="X286" s="88">
        <v>0</v>
      </c>
      <c r="Y286" s="87">
        <v>0</v>
      </c>
      <c r="Z286" s="88">
        <v>0</v>
      </c>
      <c r="AC286" s="85" t="s">
        <v>151</v>
      </c>
      <c r="AD286" s="86">
        <v>0</v>
      </c>
      <c r="AE286" s="88">
        <v>0</v>
      </c>
      <c r="AF286" s="87">
        <v>0</v>
      </c>
      <c r="AG286" s="88">
        <v>0</v>
      </c>
      <c r="AJ286" s="85" t="s">
        <v>151</v>
      </c>
      <c r="AK286" s="86">
        <v>0</v>
      </c>
      <c r="AL286" s="88">
        <v>0</v>
      </c>
      <c r="AM286" s="87">
        <v>0</v>
      </c>
      <c r="AN286" s="88">
        <v>0</v>
      </c>
      <c r="AQ286" s="85" t="s">
        <v>151</v>
      </c>
      <c r="AR286" s="86">
        <v>0</v>
      </c>
      <c r="AS286" s="88">
        <v>0</v>
      </c>
      <c r="AT286" s="87">
        <v>0</v>
      </c>
      <c r="AU286" s="88">
        <v>0</v>
      </c>
      <c r="AX286" s="85" t="s">
        <v>151</v>
      </c>
      <c r="AY286" s="86">
        <v>0</v>
      </c>
      <c r="AZ286" s="88">
        <v>0</v>
      </c>
      <c r="BA286" s="87">
        <v>0</v>
      </c>
      <c r="BB286" s="88">
        <v>0</v>
      </c>
      <c r="BE286" s="85" t="s">
        <v>151</v>
      </c>
      <c r="BF286" s="86">
        <v>0</v>
      </c>
      <c r="BG286" s="88">
        <v>0</v>
      </c>
      <c r="BH286" s="87">
        <v>0</v>
      </c>
      <c r="BI286" s="88">
        <v>0</v>
      </c>
      <c r="BL286" s="85" t="s">
        <v>151</v>
      </c>
      <c r="BM286" s="86">
        <v>0</v>
      </c>
      <c r="BN286" s="88">
        <v>0</v>
      </c>
      <c r="BO286" s="87">
        <v>0</v>
      </c>
      <c r="BP286" s="88">
        <v>0</v>
      </c>
      <c r="BS286" s="85" t="s">
        <v>151</v>
      </c>
      <c r="BT286" s="86">
        <v>0</v>
      </c>
      <c r="BU286" s="88">
        <v>0</v>
      </c>
      <c r="BV286" s="87">
        <v>0</v>
      </c>
      <c r="BW286" s="88">
        <v>0</v>
      </c>
      <c r="BZ286" s="85" t="s">
        <v>151</v>
      </c>
      <c r="CA286" s="86">
        <v>0</v>
      </c>
      <c r="CB286" s="88">
        <v>0</v>
      </c>
      <c r="CC286" s="87">
        <v>0</v>
      </c>
      <c r="CD286" s="88">
        <v>0</v>
      </c>
    </row>
    <row r="287" spans="1:83" x14ac:dyDescent="0.25">
      <c r="A287" s="85" t="s">
        <v>152</v>
      </c>
      <c r="B287" s="86">
        <v>0</v>
      </c>
      <c r="C287" s="88">
        <v>0</v>
      </c>
      <c r="D287" s="87">
        <v>0</v>
      </c>
      <c r="E287" s="88">
        <v>0</v>
      </c>
      <c r="H287" s="85" t="s">
        <v>152</v>
      </c>
      <c r="I287" s="86">
        <v>0</v>
      </c>
      <c r="J287" s="88">
        <v>0</v>
      </c>
      <c r="K287" s="87">
        <v>0</v>
      </c>
      <c r="L287" s="88">
        <v>0</v>
      </c>
      <c r="O287" s="85" t="s">
        <v>152</v>
      </c>
      <c r="P287" s="86">
        <v>0</v>
      </c>
      <c r="Q287" s="88">
        <v>0</v>
      </c>
      <c r="R287" s="87">
        <v>0</v>
      </c>
      <c r="S287" s="88">
        <v>0</v>
      </c>
      <c r="V287" s="85" t="s">
        <v>152</v>
      </c>
      <c r="W287" s="86">
        <v>0</v>
      </c>
      <c r="X287" s="88">
        <v>0</v>
      </c>
      <c r="Y287" s="87">
        <v>0</v>
      </c>
      <c r="Z287" s="88">
        <v>0</v>
      </c>
      <c r="AC287" s="85" t="s">
        <v>152</v>
      </c>
      <c r="AD287" s="86">
        <v>0</v>
      </c>
      <c r="AE287" s="88">
        <v>0</v>
      </c>
      <c r="AF287" s="87">
        <v>0</v>
      </c>
      <c r="AG287" s="88">
        <v>0</v>
      </c>
      <c r="AJ287" s="85" t="s">
        <v>152</v>
      </c>
      <c r="AK287" s="86">
        <v>0</v>
      </c>
      <c r="AL287" s="88">
        <v>0</v>
      </c>
      <c r="AM287" s="87">
        <v>0</v>
      </c>
      <c r="AN287" s="88">
        <v>0</v>
      </c>
      <c r="AQ287" s="85" t="s">
        <v>152</v>
      </c>
      <c r="AR287" s="86">
        <v>0</v>
      </c>
      <c r="AS287" s="88">
        <v>0</v>
      </c>
      <c r="AT287" s="87">
        <v>0</v>
      </c>
      <c r="AU287" s="88">
        <v>0</v>
      </c>
      <c r="AX287" s="85" t="s">
        <v>152</v>
      </c>
      <c r="AY287" s="86">
        <v>0</v>
      </c>
      <c r="AZ287" s="88">
        <v>0</v>
      </c>
      <c r="BA287" s="87">
        <v>0</v>
      </c>
      <c r="BB287" s="88">
        <v>0</v>
      </c>
      <c r="BE287" s="85" t="s">
        <v>152</v>
      </c>
      <c r="BF287" s="86">
        <v>0</v>
      </c>
      <c r="BG287" s="88">
        <v>0</v>
      </c>
      <c r="BH287" s="87">
        <v>0</v>
      </c>
      <c r="BI287" s="88">
        <v>0</v>
      </c>
      <c r="BL287" s="85" t="s">
        <v>152</v>
      </c>
      <c r="BM287" s="86">
        <v>0</v>
      </c>
      <c r="BN287" s="88">
        <v>0</v>
      </c>
      <c r="BO287" s="87">
        <v>0</v>
      </c>
      <c r="BP287" s="88">
        <v>0</v>
      </c>
      <c r="BS287" s="85" t="s">
        <v>152</v>
      </c>
      <c r="BT287" s="86">
        <v>0</v>
      </c>
      <c r="BU287" s="88">
        <v>0</v>
      </c>
      <c r="BV287" s="87">
        <v>0</v>
      </c>
      <c r="BW287" s="88">
        <v>0</v>
      </c>
      <c r="BZ287" s="85" t="s">
        <v>152</v>
      </c>
      <c r="CA287" s="86">
        <v>0</v>
      </c>
      <c r="CB287" s="88">
        <v>0</v>
      </c>
      <c r="CC287" s="87">
        <v>0</v>
      </c>
      <c r="CD287" s="88">
        <v>0</v>
      </c>
    </row>
    <row r="288" spans="1:83" x14ac:dyDescent="0.25">
      <c r="A288" s="85" t="s">
        <v>153</v>
      </c>
      <c r="B288" s="86">
        <v>16042519.039999999</v>
      </c>
      <c r="C288" s="88">
        <v>0.19180401364349847</v>
      </c>
      <c r="D288" s="87">
        <v>71</v>
      </c>
      <c r="E288" s="88">
        <v>0.11128526645768025</v>
      </c>
      <c r="H288" s="85" t="s">
        <v>153</v>
      </c>
      <c r="I288" s="86">
        <v>15758691.060000001</v>
      </c>
      <c r="J288" s="88">
        <v>0.18988531506795073</v>
      </c>
      <c r="K288" s="87">
        <v>70</v>
      </c>
      <c r="L288" s="88">
        <v>0.11023622047244094</v>
      </c>
      <c r="O288" s="85" t="s">
        <v>153</v>
      </c>
      <c r="P288" s="86">
        <v>15124854.209999999</v>
      </c>
      <c r="Q288" s="88">
        <v>0.18500642142133822</v>
      </c>
      <c r="R288" s="87">
        <v>68</v>
      </c>
      <c r="S288" s="88">
        <v>0.10810810810810811</v>
      </c>
      <c r="V288" s="85" t="s">
        <v>153</v>
      </c>
      <c r="W288" s="86">
        <v>15122721.529999999</v>
      </c>
      <c r="X288" s="88">
        <v>0.18645574217153232</v>
      </c>
      <c r="Y288" s="87">
        <v>68</v>
      </c>
      <c r="Z288" s="88">
        <v>0.10879999999999999</v>
      </c>
      <c r="AC288" s="85" t="s">
        <v>153</v>
      </c>
      <c r="AD288" s="86">
        <v>14779437.739999998</v>
      </c>
      <c r="AE288" s="88">
        <v>0.18528439424296764</v>
      </c>
      <c r="AF288" s="87">
        <v>67</v>
      </c>
      <c r="AG288" s="88">
        <v>0.10876623376623376</v>
      </c>
      <c r="AJ288" s="85" t="s">
        <v>153</v>
      </c>
      <c r="AK288" s="86">
        <v>14588145.180000002</v>
      </c>
      <c r="AL288" s="88">
        <v>0.18825151471832247</v>
      </c>
      <c r="AM288" s="87">
        <v>66</v>
      </c>
      <c r="AN288" s="88">
        <v>0.11055276381909548</v>
      </c>
      <c r="AQ288" s="85" t="s">
        <v>153</v>
      </c>
      <c r="AR288" s="86">
        <v>11972543.17</v>
      </c>
      <c r="AS288" s="88">
        <v>0.19101901479892611</v>
      </c>
      <c r="AT288" s="87">
        <v>52</v>
      </c>
      <c r="AU288" s="88">
        <v>0.10699588477366255</v>
      </c>
      <c r="AX288" s="85" t="s">
        <v>153</v>
      </c>
      <c r="AY288" s="86">
        <v>7170284.3899999997</v>
      </c>
      <c r="AZ288" s="88">
        <v>0.18618040019465348</v>
      </c>
      <c r="BA288" s="87">
        <v>35</v>
      </c>
      <c r="BB288" s="88">
        <v>0.1111111111111111</v>
      </c>
      <c r="BE288" s="85" t="s">
        <v>153</v>
      </c>
      <c r="BF288" s="86">
        <v>5099539.57</v>
      </c>
      <c r="BG288" s="88">
        <v>0.19493213142557864</v>
      </c>
      <c r="BH288" s="87">
        <v>27</v>
      </c>
      <c r="BI288" s="88">
        <v>0.12053571428571429</v>
      </c>
      <c r="BL288" s="85" t="s">
        <v>153</v>
      </c>
      <c r="BM288" s="86">
        <v>3911276.5</v>
      </c>
      <c r="BN288" s="88">
        <v>0.18967290980532345</v>
      </c>
      <c r="BO288" s="87">
        <v>23</v>
      </c>
      <c r="BP288" s="88">
        <v>0.12169312169312169</v>
      </c>
      <c r="BS288" s="85" t="s">
        <v>153</v>
      </c>
      <c r="BT288" s="86">
        <v>3537551.7300000004</v>
      </c>
      <c r="BU288" s="88">
        <v>0.20624905452224601</v>
      </c>
      <c r="BV288" s="87">
        <v>20</v>
      </c>
      <c r="BW288" s="88">
        <v>0.12422360248447205</v>
      </c>
      <c r="BZ288" s="85" t="s">
        <v>153</v>
      </c>
      <c r="CA288" s="86">
        <v>0</v>
      </c>
      <c r="CB288" s="88">
        <v>0</v>
      </c>
      <c r="CC288" s="87">
        <v>0</v>
      </c>
      <c r="CD288" s="88">
        <v>0</v>
      </c>
    </row>
    <row r="289" spans="1:82" x14ac:dyDescent="0.25">
      <c r="A289" s="85" t="s">
        <v>154</v>
      </c>
      <c r="B289" s="86">
        <v>27692713.969999995</v>
      </c>
      <c r="C289" s="88">
        <v>0.33109349441217056</v>
      </c>
      <c r="D289" s="87">
        <v>177</v>
      </c>
      <c r="E289" s="88">
        <v>0.2774294670846395</v>
      </c>
      <c r="H289" s="85" t="s">
        <v>154</v>
      </c>
      <c r="I289" s="86">
        <v>27495829.489999998</v>
      </c>
      <c r="J289" s="88">
        <v>0.33131268491047505</v>
      </c>
      <c r="K289" s="87">
        <v>176</v>
      </c>
      <c r="L289" s="88">
        <v>0.27716535433070866</v>
      </c>
      <c r="O289" s="85" t="s">
        <v>154</v>
      </c>
      <c r="P289" s="86">
        <v>27146038.530000001</v>
      </c>
      <c r="Q289" s="88">
        <v>0.33204891594132363</v>
      </c>
      <c r="R289" s="87">
        <v>174</v>
      </c>
      <c r="S289" s="88">
        <v>0.27662957074721778</v>
      </c>
      <c r="V289" s="85" t="s">
        <v>154</v>
      </c>
      <c r="W289" s="86">
        <v>26928443.200000003</v>
      </c>
      <c r="X289" s="88">
        <v>0.33201450231160567</v>
      </c>
      <c r="Y289" s="87">
        <v>173</v>
      </c>
      <c r="Z289" s="88">
        <v>0.27679999999999999</v>
      </c>
      <c r="AC289" s="85" t="s">
        <v>154</v>
      </c>
      <c r="AD289" s="86">
        <v>26278842.690000001</v>
      </c>
      <c r="AE289" s="88">
        <v>0.32944821953848485</v>
      </c>
      <c r="AF289" s="87">
        <v>169</v>
      </c>
      <c r="AG289" s="88">
        <v>0.27435064935064934</v>
      </c>
      <c r="AJ289" s="85" t="s">
        <v>154</v>
      </c>
      <c r="AK289" s="86">
        <v>25530034.009999998</v>
      </c>
      <c r="AL289" s="88">
        <v>0.32945021549290526</v>
      </c>
      <c r="AM289" s="87">
        <v>164</v>
      </c>
      <c r="AN289" s="88">
        <v>0.27470686767169178</v>
      </c>
      <c r="AQ289" s="85" t="s">
        <v>154</v>
      </c>
      <c r="AR289" s="86">
        <v>20737449.100000005</v>
      </c>
      <c r="AS289" s="88">
        <v>0.33086095746563743</v>
      </c>
      <c r="AT289" s="87">
        <v>135</v>
      </c>
      <c r="AU289" s="88">
        <v>0.27777777777777779</v>
      </c>
      <c r="AX289" s="85" t="s">
        <v>154</v>
      </c>
      <c r="AY289" s="86">
        <v>12422354.379999999</v>
      </c>
      <c r="AZ289" s="88">
        <v>0.32255330249574754</v>
      </c>
      <c r="BA289" s="87">
        <v>83</v>
      </c>
      <c r="BB289" s="88">
        <v>0.2634920634920635</v>
      </c>
      <c r="BE289" s="85" t="s">
        <v>154</v>
      </c>
      <c r="BF289" s="86">
        <v>7703133.4400000004</v>
      </c>
      <c r="BG289" s="88">
        <v>0.29445564633884186</v>
      </c>
      <c r="BH289" s="87">
        <v>55</v>
      </c>
      <c r="BI289" s="88">
        <v>0.24553571428571427</v>
      </c>
      <c r="BL289" s="85" t="s">
        <v>154</v>
      </c>
      <c r="BM289" s="86">
        <v>5667106.6799999997</v>
      </c>
      <c r="BN289" s="88">
        <v>0.27481989937883089</v>
      </c>
      <c r="BO289" s="87">
        <v>45</v>
      </c>
      <c r="BP289" s="88">
        <v>0.23809523809523808</v>
      </c>
      <c r="BS289" s="85" t="s">
        <v>154</v>
      </c>
      <c r="BT289" s="86">
        <v>4488135.4300000006</v>
      </c>
      <c r="BU289" s="88">
        <v>0.26167071456656665</v>
      </c>
      <c r="BV289" s="87">
        <v>36</v>
      </c>
      <c r="BW289" s="88">
        <v>0.2236024844720497</v>
      </c>
      <c r="BZ289" s="85" t="s">
        <v>154</v>
      </c>
      <c r="CA289" s="86">
        <v>0</v>
      </c>
      <c r="CB289" s="88">
        <v>0</v>
      </c>
      <c r="CC289" s="87">
        <v>0</v>
      </c>
      <c r="CD289" s="88">
        <v>0</v>
      </c>
    </row>
    <row r="290" spans="1:82" x14ac:dyDescent="0.25">
      <c r="A290" s="85" t="s">
        <v>155</v>
      </c>
      <c r="B290" s="86">
        <v>35809509.769999996</v>
      </c>
      <c r="C290" s="88">
        <v>0.4281377309490213</v>
      </c>
      <c r="D290" s="87">
        <v>335</v>
      </c>
      <c r="E290" s="88">
        <v>0.52507836990595613</v>
      </c>
      <c r="H290" s="85" t="s">
        <v>155</v>
      </c>
      <c r="I290" s="86">
        <v>35645890.300000019</v>
      </c>
      <c r="J290" s="88">
        <v>0.42951734282511606</v>
      </c>
      <c r="K290" s="87">
        <v>334</v>
      </c>
      <c r="L290" s="88">
        <v>0.52598425196850396</v>
      </c>
      <c r="O290" s="85" t="s">
        <v>155</v>
      </c>
      <c r="P290" s="86">
        <v>35397385.770000003</v>
      </c>
      <c r="Q290" s="88">
        <v>0.43297896151941162</v>
      </c>
      <c r="R290" s="87">
        <v>332</v>
      </c>
      <c r="S290" s="88">
        <v>0.52782193958664547</v>
      </c>
      <c r="V290" s="85" t="s">
        <v>155</v>
      </c>
      <c r="W290" s="86">
        <v>34975569.320000008</v>
      </c>
      <c r="X290" s="88">
        <v>0.43123162206587812</v>
      </c>
      <c r="Y290" s="87">
        <v>329</v>
      </c>
      <c r="Z290" s="88">
        <v>0.52639999999999998</v>
      </c>
      <c r="AC290" s="85" t="s">
        <v>155</v>
      </c>
      <c r="AD290" s="86">
        <v>34692071.020000011</v>
      </c>
      <c r="AE290" s="88">
        <v>0.43492177964103762</v>
      </c>
      <c r="AF290" s="87">
        <v>326</v>
      </c>
      <c r="AG290" s="88">
        <v>0.52922077922077926</v>
      </c>
      <c r="AJ290" s="85" t="s">
        <v>155</v>
      </c>
      <c r="AK290" s="86">
        <v>33391113.990000002</v>
      </c>
      <c r="AL290" s="88">
        <v>0.43089287289020989</v>
      </c>
      <c r="AM290" s="87">
        <v>317</v>
      </c>
      <c r="AN290" s="88">
        <v>0.53098827470686771</v>
      </c>
      <c r="AQ290" s="85" t="s">
        <v>155</v>
      </c>
      <c r="AR290" s="86">
        <v>26771316.009999998</v>
      </c>
      <c r="AS290" s="88">
        <v>0.42712983670126264</v>
      </c>
      <c r="AT290" s="87">
        <v>258</v>
      </c>
      <c r="AU290" s="88">
        <v>0.53086419753086422</v>
      </c>
      <c r="AX290" s="85" t="s">
        <v>155</v>
      </c>
      <c r="AY290" s="86">
        <v>17160424.920000002</v>
      </c>
      <c r="AZ290" s="88">
        <v>0.44557992477560643</v>
      </c>
      <c r="BA290" s="87">
        <v>173</v>
      </c>
      <c r="BB290" s="88">
        <v>0.54920634920634925</v>
      </c>
      <c r="BE290" s="85" t="s">
        <v>155</v>
      </c>
      <c r="BF290" s="86">
        <v>12116586.950000003</v>
      </c>
      <c r="BG290" s="88">
        <v>0.46316183791605547</v>
      </c>
      <c r="BH290" s="87">
        <v>125</v>
      </c>
      <c r="BI290" s="88">
        <v>0.5580357142857143</v>
      </c>
      <c r="BL290" s="85" t="s">
        <v>155</v>
      </c>
      <c r="BM290" s="86">
        <v>10058719.929999998</v>
      </c>
      <c r="BN290" s="88">
        <v>0.48778619410821478</v>
      </c>
      <c r="BO290" s="87">
        <v>106</v>
      </c>
      <c r="BP290" s="88">
        <v>0.56084656084656082</v>
      </c>
      <c r="BS290" s="85" t="s">
        <v>155</v>
      </c>
      <c r="BT290" s="86">
        <v>8143981.4899999984</v>
      </c>
      <c r="BU290" s="88">
        <v>0.47481665585683797</v>
      </c>
      <c r="BV290" s="87">
        <v>90</v>
      </c>
      <c r="BW290" s="88">
        <v>0.55900621118012417</v>
      </c>
      <c r="BZ290" s="85" t="s">
        <v>155</v>
      </c>
      <c r="CA290" s="86">
        <v>0</v>
      </c>
      <c r="CB290" s="88">
        <v>0</v>
      </c>
      <c r="CC290" s="87">
        <v>0</v>
      </c>
      <c r="CD290" s="88">
        <v>0</v>
      </c>
    </row>
    <row r="291" spans="1:82" x14ac:dyDescent="0.25">
      <c r="A291" s="85" t="s">
        <v>156</v>
      </c>
      <c r="B291" s="86">
        <v>3635110.8600000003</v>
      </c>
      <c r="C291" s="88">
        <v>4.3461307494703123E-2</v>
      </c>
      <c r="D291" s="87">
        <v>50</v>
      </c>
      <c r="E291" s="88">
        <v>7.8369905956112859E-2</v>
      </c>
      <c r="H291" s="85" t="s">
        <v>156</v>
      </c>
      <c r="I291" s="86">
        <v>3629852.1799999997</v>
      </c>
      <c r="J291" s="88">
        <v>4.3738126613758727E-2</v>
      </c>
      <c r="K291" s="87">
        <v>50</v>
      </c>
      <c r="L291" s="88">
        <v>7.874015748031496E-2</v>
      </c>
      <c r="O291" s="85" t="s">
        <v>156</v>
      </c>
      <c r="P291" s="86">
        <v>3624542.7600000002</v>
      </c>
      <c r="Q291" s="88">
        <v>4.4335216459334081E-2</v>
      </c>
      <c r="R291" s="87">
        <v>50</v>
      </c>
      <c r="S291" s="88">
        <v>7.9491255961844198E-2</v>
      </c>
      <c r="V291" s="85" t="s">
        <v>156</v>
      </c>
      <c r="W291" s="86">
        <v>3619182.02</v>
      </c>
      <c r="X291" s="88">
        <v>4.4622739911879178E-2</v>
      </c>
      <c r="Y291" s="87">
        <v>50</v>
      </c>
      <c r="Z291" s="88">
        <v>0.08</v>
      </c>
      <c r="AC291" s="85" t="s">
        <v>156</v>
      </c>
      <c r="AD291" s="86">
        <v>3555569.52</v>
      </c>
      <c r="AE291" s="88">
        <v>4.4574871946512849E-2</v>
      </c>
      <c r="AF291" s="87">
        <v>49</v>
      </c>
      <c r="AG291" s="88">
        <v>7.9545454545454544E-2</v>
      </c>
      <c r="AJ291" s="85" t="s">
        <v>156</v>
      </c>
      <c r="AK291" s="86">
        <v>3336310.6300000004</v>
      </c>
      <c r="AL291" s="88">
        <v>4.3053144996761043E-2</v>
      </c>
      <c r="AM291" s="87">
        <v>45</v>
      </c>
      <c r="AN291" s="88">
        <v>7.5376884422110546E-2</v>
      </c>
      <c r="AQ291" s="85" t="s">
        <v>156</v>
      </c>
      <c r="AR291" s="86">
        <v>2625634.0500000003</v>
      </c>
      <c r="AS291" s="88">
        <v>4.1891352767075833E-2</v>
      </c>
      <c r="AT291" s="87">
        <v>37</v>
      </c>
      <c r="AU291" s="88">
        <v>7.6131687242798354E-2</v>
      </c>
      <c r="AX291" s="85" t="s">
        <v>156</v>
      </c>
      <c r="AY291" s="86">
        <v>1595099.3</v>
      </c>
      <c r="AZ291" s="88">
        <v>4.1417635601509475E-2</v>
      </c>
      <c r="BA291" s="87">
        <v>22</v>
      </c>
      <c r="BB291" s="88">
        <v>6.9841269841269843E-2</v>
      </c>
      <c r="BE291" s="85" t="s">
        <v>156</v>
      </c>
      <c r="BF291" s="86">
        <v>1076930.05</v>
      </c>
      <c r="BG291" s="88">
        <v>4.1166122384408706E-2</v>
      </c>
      <c r="BH291" s="87">
        <v>15</v>
      </c>
      <c r="BI291" s="88">
        <v>6.6964285714285712E-2</v>
      </c>
      <c r="BL291" s="85" t="s">
        <v>156</v>
      </c>
      <c r="BM291" s="86">
        <v>819662.58000000007</v>
      </c>
      <c r="BN291" s="88">
        <v>3.9748605501845426E-2</v>
      </c>
      <c r="BO291" s="87">
        <v>13</v>
      </c>
      <c r="BP291" s="88">
        <v>6.8783068783068779E-2</v>
      </c>
      <c r="BS291" s="85" t="s">
        <v>156</v>
      </c>
      <c r="BT291" s="86">
        <v>817775.94000000006</v>
      </c>
      <c r="BU291" s="88">
        <v>4.7678600147577486E-2</v>
      </c>
      <c r="BV291" s="87">
        <v>13</v>
      </c>
      <c r="BW291" s="88">
        <v>8.0745341614906832E-2</v>
      </c>
      <c r="BZ291" s="85" t="s">
        <v>156</v>
      </c>
      <c r="CA291" s="86">
        <v>0</v>
      </c>
      <c r="CB291" s="88">
        <v>0</v>
      </c>
      <c r="CC291" s="87">
        <v>0</v>
      </c>
      <c r="CD291" s="88">
        <v>0</v>
      </c>
    </row>
    <row r="292" spans="1:82" x14ac:dyDescent="0.25">
      <c r="A292" s="85" t="s">
        <v>157</v>
      </c>
      <c r="B292" s="86">
        <v>358234.75</v>
      </c>
      <c r="C292" s="88">
        <v>4.2830469893944583E-3</v>
      </c>
      <c r="D292" s="87">
        <v>4</v>
      </c>
      <c r="E292" s="88">
        <v>6.269592476489028E-3</v>
      </c>
      <c r="H292" s="85" t="s">
        <v>157</v>
      </c>
      <c r="I292" s="86">
        <v>358234.75</v>
      </c>
      <c r="J292" s="88">
        <v>4.3165716056647258E-3</v>
      </c>
      <c r="K292" s="87">
        <v>4</v>
      </c>
      <c r="L292" s="88">
        <v>6.2992125984251968E-3</v>
      </c>
      <c r="O292" s="85" t="s">
        <v>157</v>
      </c>
      <c r="P292" s="86">
        <v>358234.75</v>
      </c>
      <c r="Q292" s="88">
        <v>4.3819086257670279E-3</v>
      </c>
      <c r="R292" s="87">
        <v>4</v>
      </c>
      <c r="S292" s="88">
        <v>6.3593004769475362E-3</v>
      </c>
      <c r="V292" s="85" t="s">
        <v>157</v>
      </c>
      <c r="W292" s="86">
        <v>358234.75</v>
      </c>
      <c r="X292" s="88">
        <v>4.4168588339326079E-3</v>
      </c>
      <c r="Y292" s="87">
        <v>4</v>
      </c>
      <c r="Z292" s="88">
        <v>6.4000000000000003E-3</v>
      </c>
      <c r="AC292" s="85" t="s">
        <v>157</v>
      </c>
      <c r="AD292" s="86">
        <v>358234.75</v>
      </c>
      <c r="AE292" s="88">
        <v>4.4910577667571644E-3</v>
      </c>
      <c r="AF292" s="87">
        <v>4</v>
      </c>
      <c r="AG292" s="88">
        <v>6.4935064935064939E-3</v>
      </c>
      <c r="AJ292" s="85" t="s">
        <v>157</v>
      </c>
      <c r="AK292" s="86">
        <v>545164.75</v>
      </c>
      <c r="AL292" s="88">
        <v>7.0350334941303057E-3</v>
      </c>
      <c r="AM292" s="87">
        <v>4</v>
      </c>
      <c r="AN292" s="88">
        <v>6.7001675041876048E-3</v>
      </c>
      <c r="AQ292" s="85" t="s">
        <v>157</v>
      </c>
      <c r="AR292" s="86">
        <v>468215</v>
      </c>
      <c r="AS292" s="88">
        <v>7.4702564646571407E-3</v>
      </c>
      <c r="AT292" s="87">
        <v>3</v>
      </c>
      <c r="AU292" s="88">
        <v>6.1728395061728392E-3</v>
      </c>
      <c r="AX292" s="85" t="s">
        <v>157</v>
      </c>
      <c r="AY292" s="86">
        <v>62325</v>
      </c>
      <c r="AZ292" s="88">
        <v>1.6183030980353875E-3</v>
      </c>
      <c r="BA292" s="87">
        <v>1</v>
      </c>
      <c r="BB292" s="88">
        <v>3.1746031746031746E-3</v>
      </c>
      <c r="BE292" s="85" t="s">
        <v>157</v>
      </c>
      <c r="BF292" s="86">
        <v>62325</v>
      </c>
      <c r="BG292" s="88">
        <v>2.3824003960222604E-3</v>
      </c>
      <c r="BH292" s="87">
        <v>1</v>
      </c>
      <c r="BI292" s="88">
        <v>4.464285714285714E-3</v>
      </c>
      <c r="BL292" s="85" t="s">
        <v>157</v>
      </c>
      <c r="BM292" s="86">
        <v>62325</v>
      </c>
      <c r="BN292" s="88">
        <v>3.0223800602224835E-3</v>
      </c>
      <c r="BO292" s="87">
        <v>1</v>
      </c>
      <c r="BP292" s="88">
        <v>5.2910052910052907E-3</v>
      </c>
      <c r="BS292" s="85" t="s">
        <v>157</v>
      </c>
      <c r="BT292" s="86">
        <v>62325</v>
      </c>
      <c r="BU292" s="88">
        <v>3.6337199578135872E-3</v>
      </c>
      <c r="BV292" s="87">
        <v>1</v>
      </c>
      <c r="BW292" s="88">
        <v>6.2111801242236021E-3</v>
      </c>
      <c r="BZ292" s="85" t="s">
        <v>157</v>
      </c>
      <c r="CA292" s="86">
        <v>0</v>
      </c>
      <c r="CB292" s="88">
        <v>0</v>
      </c>
      <c r="CC292" s="87">
        <v>0</v>
      </c>
      <c r="CD292" s="88">
        <v>0</v>
      </c>
    </row>
    <row r="293" spans="1:82" x14ac:dyDescent="0.25">
      <c r="A293" s="85" t="s">
        <v>158</v>
      </c>
      <c r="B293" s="86">
        <v>102075</v>
      </c>
      <c r="C293" s="88">
        <v>1.2204065112121013E-3</v>
      </c>
      <c r="D293" s="87">
        <v>1</v>
      </c>
      <c r="E293" s="88">
        <v>1.567398119122257E-3</v>
      </c>
      <c r="H293" s="85" t="s">
        <v>158</v>
      </c>
      <c r="I293" s="86">
        <v>102075</v>
      </c>
      <c r="J293" s="88">
        <v>1.2299589770345474E-3</v>
      </c>
      <c r="K293" s="87">
        <v>1</v>
      </c>
      <c r="L293" s="88">
        <v>1.5748031496062992E-3</v>
      </c>
      <c r="O293" s="85" t="s">
        <v>158</v>
      </c>
      <c r="P293" s="86">
        <v>102075</v>
      </c>
      <c r="Q293" s="88">
        <v>1.2485760328253173E-3</v>
      </c>
      <c r="R293" s="87">
        <v>1</v>
      </c>
      <c r="S293" s="88">
        <v>1.589825119236884E-3</v>
      </c>
      <c r="V293" s="85" t="s">
        <v>158</v>
      </c>
      <c r="W293" s="86">
        <v>102075</v>
      </c>
      <c r="X293" s="88">
        <v>1.2585347051721559E-3</v>
      </c>
      <c r="Y293" s="87">
        <v>1</v>
      </c>
      <c r="Z293" s="88">
        <v>1.6000000000000001E-3</v>
      </c>
      <c r="AC293" s="85" t="s">
        <v>158</v>
      </c>
      <c r="AD293" s="86">
        <v>102075</v>
      </c>
      <c r="AE293" s="88">
        <v>1.2796768642398249E-3</v>
      </c>
      <c r="AF293" s="87">
        <v>1</v>
      </c>
      <c r="AG293" s="88">
        <v>1.6233766233766235E-3</v>
      </c>
      <c r="AJ293" s="85" t="s">
        <v>158</v>
      </c>
      <c r="AK293" s="86">
        <v>102075</v>
      </c>
      <c r="AL293" s="88">
        <v>1.3172184076709857E-3</v>
      </c>
      <c r="AM293" s="87">
        <v>1</v>
      </c>
      <c r="AN293" s="88">
        <v>1.6750418760469012E-3</v>
      </c>
      <c r="AQ293" s="85" t="s">
        <v>158</v>
      </c>
      <c r="AR293" s="86">
        <v>102075</v>
      </c>
      <c r="AS293" s="88">
        <v>1.6285818024409247E-3</v>
      </c>
      <c r="AT293" s="87">
        <v>1</v>
      </c>
      <c r="AU293" s="88">
        <v>2.05761316872428E-3</v>
      </c>
      <c r="AX293" s="85" t="s">
        <v>158</v>
      </c>
      <c r="AY293" s="86">
        <v>102075</v>
      </c>
      <c r="AZ293" s="88">
        <v>2.6504338344478491E-3</v>
      </c>
      <c r="BA293" s="87">
        <v>1</v>
      </c>
      <c r="BB293" s="88">
        <v>3.1746031746031746E-3</v>
      </c>
      <c r="BE293" s="85" t="s">
        <v>158</v>
      </c>
      <c r="BF293" s="86">
        <v>102075</v>
      </c>
      <c r="BG293" s="88">
        <v>3.9018615390930158E-3</v>
      </c>
      <c r="BH293" s="87">
        <v>1</v>
      </c>
      <c r="BI293" s="88">
        <v>4.464285714285714E-3</v>
      </c>
      <c r="BL293" s="85" t="s">
        <v>158</v>
      </c>
      <c r="BM293" s="86">
        <v>102075</v>
      </c>
      <c r="BN293" s="88">
        <v>4.9500111455629357E-3</v>
      </c>
      <c r="BO293" s="87">
        <v>1</v>
      </c>
      <c r="BP293" s="88">
        <v>5.2910052910052907E-3</v>
      </c>
      <c r="BS293" s="85" t="s">
        <v>158</v>
      </c>
      <c r="BT293" s="86">
        <v>102075</v>
      </c>
      <c r="BU293" s="88">
        <v>5.9512549489582336E-3</v>
      </c>
      <c r="BV293" s="87">
        <v>1</v>
      </c>
      <c r="BW293" s="88">
        <v>6.2111801242236021E-3</v>
      </c>
      <c r="BZ293" s="85" t="s">
        <v>158</v>
      </c>
      <c r="CA293" s="86">
        <v>0</v>
      </c>
      <c r="CB293" s="88">
        <v>0</v>
      </c>
      <c r="CC293" s="87">
        <v>0</v>
      </c>
      <c r="CD293" s="88">
        <v>0</v>
      </c>
    </row>
    <row r="294" spans="1:82" x14ac:dyDescent="0.25">
      <c r="A294" s="85" t="s">
        <v>159</v>
      </c>
      <c r="B294" s="86">
        <v>0</v>
      </c>
      <c r="C294" s="88">
        <v>0</v>
      </c>
      <c r="D294" s="87">
        <v>0</v>
      </c>
      <c r="E294" s="88">
        <v>0</v>
      </c>
      <c r="H294" s="85" t="s">
        <v>159</v>
      </c>
      <c r="I294" s="86">
        <v>0</v>
      </c>
      <c r="J294" s="88">
        <v>0</v>
      </c>
      <c r="K294" s="87">
        <v>0</v>
      </c>
      <c r="L294" s="88">
        <v>0</v>
      </c>
      <c r="O294" s="85" t="s">
        <v>159</v>
      </c>
      <c r="P294" s="86">
        <v>0</v>
      </c>
      <c r="Q294" s="88">
        <v>0</v>
      </c>
      <c r="R294" s="87">
        <v>0</v>
      </c>
      <c r="S294" s="88">
        <v>0</v>
      </c>
      <c r="V294" s="85" t="s">
        <v>159</v>
      </c>
      <c r="W294" s="86">
        <v>0</v>
      </c>
      <c r="X294" s="88">
        <v>0</v>
      </c>
      <c r="Y294" s="87">
        <v>0</v>
      </c>
      <c r="Z294" s="88">
        <v>0</v>
      </c>
      <c r="AC294" s="85" t="s">
        <v>159</v>
      </c>
      <c r="AD294" s="86">
        <v>0</v>
      </c>
      <c r="AE294" s="88">
        <v>0</v>
      </c>
      <c r="AF294" s="87">
        <v>0</v>
      </c>
      <c r="AG294" s="88">
        <v>0</v>
      </c>
      <c r="AJ294" s="85" t="s">
        <v>159</v>
      </c>
      <c r="AK294" s="86">
        <v>0</v>
      </c>
      <c r="AL294" s="88">
        <v>0</v>
      </c>
      <c r="AM294" s="87">
        <v>0</v>
      </c>
      <c r="AN294" s="88">
        <v>0</v>
      </c>
      <c r="AQ294" s="85" t="s">
        <v>159</v>
      </c>
      <c r="AR294" s="86">
        <v>0</v>
      </c>
      <c r="AS294" s="88">
        <v>0</v>
      </c>
      <c r="AT294" s="87">
        <v>0</v>
      </c>
      <c r="AU294" s="88">
        <v>0</v>
      </c>
      <c r="AX294" s="85" t="s">
        <v>159</v>
      </c>
      <c r="AY294" s="86">
        <v>0</v>
      </c>
      <c r="AZ294" s="88">
        <v>0</v>
      </c>
      <c r="BA294" s="87">
        <v>0</v>
      </c>
      <c r="BB294" s="88">
        <v>0</v>
      </c>
      <c r="BE294" s="85" t="s">
        <v>159</v>
      </c>
      <c r="BF294" s="86">
        <v>0</v>
      </c>
      <c r="BG294" s="88">
        <v>0</v>
      </c>
      <c r="BH294" s="87">
        <v>0</v>
      </c>
      <c r="BI294" s="88">
        <v>0</v>
      </c>
      <c r="BL294" s="85" t="s">
        <v>159</v>
      </c>
      <c r="BM294" s="86">
        <v>0</v>
      </c>
      <c r="BN294" s="88">
        <v>0</v>
      </c>
      <c r="BO294" s="87">
        <v>0</v>
      </c>
      <c r="BP294" s="88">
        <v>0</v>
      </c>
      <c r="BS294" s="85" t="s">
        <v>159</v>
      </c>
      <c r="BT294" s="86">
        <v>0</v>
      </c>
      <c r="BU294" s="88">
        <v>0</v>
      </c>
      <c r="BV294" s="87">
        <v>0</v>
      </c>
      <c r="BW294" s="88">
        <v>0</v>
      </c>
      <c r="BZ294" s="85" t="s">
        <v>159</v>
      </c>
      <c r="CA294" s="86">
        <v>0</v>
      </c>
      <c r="CB294" s="88">
        <v>0</v>
      </c>
      <c r="CC294" s="87">
        <v>0</v>
      </c>
      <c r="CD294" s="88">
        <v>0</v>
      </c>
    </row>
    <row r="295" spans="1:82" x14ac:dyDescent="0.25">
      <c r="A295" s="85" t="s">
        <v>160</v>
      </c>
      <c r="B295" s="86">
        <v>0</v>
      </c>
      <c r="C295" s="88">
        <v>0</v>
      </c>
      <c r="D295" s="87">
        <v>0</v>
      </c>
      <c r="E295" s="88">
        <v>0</v>
      </c>
      <c r="H295" s="85" t="s">
        <v>160</v>
      </c>
      <c r="I295" s="86">
        <v>0</v>
      </c>
      <c r="J295" s="88">
        <v>0</v>
      </c>
      <c r="K295" s="87">
        <v>0</v>
      </c>
      <c r="L295" s="88">
        <v>0</v>
      </c>
      <c r="O295" s="85" t="s">
        <v>160</v>
      </c>
      <c r="P295" s="86">
        <v>0</v>
      </c>
      <c r="Q295" s="88">
        <v>0</v>
      </c>
      <c r="R295" s="87">
        <v>0</v>
      </c>
      <c r="S295" s="88">
        <v>0</v>
      </c>
      <c r="V295" s="85" t="s">
        <v>160</v>
      </c>
      <c r="W295" s="86">
        <v>0</v>
      </c>
      <c r="X295" s="88">
        <v>0</v>
      </c>
      <c r="Y295" s="87">
        <v>0</v>
      </c>
      <c r="Z295" s="88">
        <v>0</v>
      </c>
      <c r="AC295" s="85" t="s">
        <v>160</v>
      </c>
      <c r="AD295" s="86">
        <v>0</v>
      </c>
      <c r="AE295" s="88">
        <v>0</v>
      </c>
      <c r="AF295" s="87">
        <v>0</v>
      </c>
      <c r="AG295" s="88">
        <v>0</v>
      </c>
      <c r="AJ295" s="85" t="s">
        <v>160</v>
      </c>
      <c r="AK295" s="86">
        <v>0</v>
      </c>
      <c r="AL295" s="88">
        <v>0</v>
      </c>
      <c r="AM295" s="87">
        <v>0</v>
      </c>
      <c r="AN295" s="88">
        <v>0</v>
      </c>
      <c r="AQ295" s="85" t="s">
        <v>160</v>
      </c>
      <c r="AR295" s="86">
        <v>0</v>
      </c>
      <c r="AS295" s="88">
        <v>0</v>
      </c>
      <c r="AT295" s="87">
        <v>0</v>
      </c>
      <c r="AU295" s="88">
        <v>0</v>
      </c>
      <c r="AX295" s="85" t="s">
        <v>160</v>
      </c>
      <c r="AY295" s="86">
        <v>0</v>
      </c>
      <c r="AZ295" s="88">
        <v>0</v>
      </c>
      <c r="BA295" s="87">
        <v>0</v>
      </c>
      <c r="BB295" s="88">
        <v>0</v>
      </c>
      <c r="BE295" s="85" t="s">
        <v>160</v>
      </c>
      <c r="BF295" s="86">
        <v>0</v>
      </c>
      <c r="BG295" s="88">
        <v>0</v>
      </c>
      <c r="BH295" s="87">
        <v>0</v>
      </c>
      <c r="BI295" s="88">
        <v>0</v>
      </c>
      <c r="BL295" s="85" t="s">
        <v>160</v>
      </c>
      <c r="BM295" s="86">
        <v>0</v>
      </c>
      <c r="BN295" s="88">
        <v>0</v>
      </c>
      <c r="BO295" s="87">
        <v>0</v>
      </c>
      <c r="BP295" s="88">
        <v>0</v>
      </c>
      <c r="BS295" s="85" t="s">
        <v>160</v>
      </c>
      <c r="BT295" s="86">
        <v>0</v>
      </c>
      <c r="BU295" s="88">
        <v>0</v>
      </c>
      <c r="BV295" s="87">
        <v>0</v>
      </c>
      <c r="BW295" s="88">
        <v>0</v>
      </c>
      <c r="BZ295" s="85" t="s">
        <v>160</v>
      </c>
      <c r="CA295" s="86">
        <v>0</v>
      </c>
      <c r="CB295" s="88">
        <v>0</v>
      </c>
      <c r="CC295" s="87">
        <v>0</v>
      </c>
      <c r="CD295" s="88">
        <v>0</v>
      </c>
    </row>
    <row r="296" spans="1:82" x14ac:dyDescent="0.25">
      <c r="A296" s="85" t="s">
        <v>161</v>
      </c>
      <c r="B296" s="86">
        <v>0</v>
      </c>
      <c r="C296" s="88">
        <v>0</v>
      </c>
      <c r="D296" s="87">
        <v>0</v>
      </c>
      <c r="E296" s="88">
        <v>0</v>
      </c>
      <c r="H296" s="85" t="s">
        <v>161</v>
      </c>
      <c r="I296" s="86">
        <v>0</v>
      </c>
      <c r="J296" s="88">
        <v>0</v>
      </c>
      <c r="K296" s="87">
        <v>0</v>
      </c>
      <c r="L296" s="88">
        <v>0</v>
      </c>
      <c r="O296" s="85" t="s">
        <v>161</v>
      </c>
      <c r="P296" s="86">
        <v>0</v>
      </c>
      <c r="Q296" s="88">
        <v>0</v>
      </c>
      <c r="R296" s="87">
        <v>0</v>
      </c>
      <c r="S296" s="88">
        <v>0</v>
      </c>
      <c r="V296" s="85" t="s">
        <v>161</v>
      </c>
      <c r="W296" s="86">
        <v>0</v>
      </c>
      <c r="X296" s="88">
        <v>0</v>
      </c>
      <c r="Y296" s="87">
        <v>0</v>
      </c>
      <c r="Z296" s="88">
        <v>0</v>
      </c>
      <c r="AC296" s="85" t="s">
        <v>161</v>
      </c>
      <c r="AD296" s="86">
        <v>0</v>
      </c>
      <c r="AE296" s="88">
        <v>0</v>
      </c>
      <c r="AF296" s="87">
        <v>0</v>
      </c>
      <c r="AG296" s="88">
        <v>0</v>
      </c>
      <c r="AJ296" s="85" t="s">
        <v>161</v>
      </c>
      <c r="AK296" s="86">
        <v>0</v>
      </c>
      <c r="AL296" s="88">
        <v>0</v>
      </c>
      <c r="AM296" s="87">
        <v>0</v>
      </c>
      <c r="AN296" s="88">
        <v>0</v>
      </c>
      <c r="AQ296" s="85" t="s">
        <v>161</v>
      </c>
      <c r="AR296" s="86">
        <v>0</v>
      </c>
      <c r="AS296" s="88">
        <v>0</v>
      </c>
      <c r="AT296" s="87">
        <v>0</v>
      </c>
      <c r="AU296" s="88">
        <v>0</v>
      </c>
      <c r="AX296" s="85" t="s">
        <v>161</v>
      </c>
      <c r="AY296" s="86">
        <v>0</v>
      </c>
      <c r="AZ296" s="88">
        <v>0</v>
      </c>
      <c r="BA296" s="87">
        <v>0</v>
      </c>
      <c r="BB296" s="88">
        <v>0</v>
      </c>
      <c r="BE296" s="85" t="s">
        <v>161</v>
      </c>
      <c r="BF296" s="86">
        <v>0</v>
      </c>
      <c r="BG296" s="88">
        <v>0</v>
      </c>
      <c r="BH296" s="87">
        <v>0</v>
      </c>
      <c r="BI296" s="88">
        <v>0</v>
      </c>
      <c r="BL296" s="85" t="s">
        <v>161</v>
      </c>
      <c r="BM296" s="86">
        <v>0</v>
      </c>
      <c r="BN296" s="88">
        <v>0</v>
      </c>
      <c r="BO296" s="87">
        <v>0</v>
      </c>
      <c r="BP296" s="88">
        <v>0</v>
      </c>
      <c r="BS296" s="85" t="s">
        <v>161</v>
      </c>
      <c r="BT296" s="86">
        <v>0</v>
      </c>
      <c r="BU296" s="88">
        <v>0</v>
      </c>
      <c r="BV296" s="87">
        <v>0</v>
      </c>
      <c r="BW296" s="88">
        <v>0</v>
      </c>
      <c r="BZ296" s="85" t="s">
        <v>161</v>
      </c>
      <c r="CA296" s="86">
        <v>0</v>
      </c>
      <c r="CB296" s="88">
        <v>0</v>
      </c>
      <c r="CC296" s="87">
        <v>0</v>
      </c>
      <c r="CD296" s="88">
        <v>0</v>
      </c>
    </row>
    <row r="297" spans="1:82" x14ac:dyDescent="0.25">
      <c r="A297" s="85" t="s">
        <v>162</v>
      </c>
      <c r="B297" s="86">
        <v>0</v>
      </c>
      <c r="C297" s="88">
        <v>0</v>
      </c>
      <c r="D297" s="87">
        <v>0</v>
      </c>
      <c r="E297" s="88">
        <v>0</v>
      </c>
      <c r="H297" s="85" t="s">
        <v>162</v>
      </c>
      <c r="I297" s="86">
        <v>0</v>
      </c>
      <c r="J297" s="88">
        <v>0</v>
      </c>
      <c r="K297" s="87">
        <v>0</v>
      </c>
      <c r="L297" s="88">
        <v>0</v>
      </c>
      <c r="O297" s="85" t="s">
        <v>162</v>
      </c>
      <c r="P297" s="86">
        <v>0</v>
      </c>
      <c r="Q297" s="88">
        <v>0</v>
      </c>
      <c r="R297" s="87">
        <v>0</v>
      </c>
      <c r="S297" s="88">
        <v>0</v>
      </c>
      <c r="V297" s="85" t="s">
        <v>162</v>
      </c>
      <c r="W297" s="86">
        <v>0</v>
      </c>
      <c r="X297" s="88">
        <v>0</v>
      </c>
      <c r="Y297" s="87">
        <v>0</v>
      </c>
      <c r="Z297" s="88">
        <v>0</v>
      </c>
      <c r="AC297" s="85" t="s">
        <v>162</v>
      </c>
      <c r="AD297" s="86">
        <v>0</v>
      </c>
      <c r="AE297" s="88">
        <v>0</v>
      </c>
      <c r="AF297" s="87">
        <v>0</v>
      </c>
      <c r="AG297" s="88">
        <v>0</v>
      </c>
      <c r="AJ297" s="85" t="s">
        <v>162</v>
      </c>
      <c r="AK297" s="86">
        <v>0</v>
      </c>
      <c r="AL297" s="88">
        <v>0</v>
      </c>
      <c r="AM297" s="87">
        <v>0</v>
      </c>
      <c r="AN297" s="88">
        <v>0</v>
      </c>
      <c r="AQ297" s="85" t="s">
        <v>162</v>
      </c>
      <c r="AR297" s="86">
        <v>0</v>
      </c>
      <c r="AS297" s="88">
        <v>0</v>
      </c>
      <c r="AT297" s="87">
        <v>0</v>
      </c>
      <c r="AU297" s="88">
        <v>0</v>
      </c>
      <c r="AX297" s="85" t="s">
        <v>162</v>
      </c>
      <c r="AY297" s="86">
        <v>0</v>
      </c>
      <c r="AZ297" s="88">
        <v>0</v>
      </c>
      <c r="BA297" s="87">
        <v>0</v>
      </c>
      <c r="BB297" s="88">
        <v>0</v>
      </c>
      <c r="BE297" s="85" t="s">
        <v>162</v>
      </c>
      <c r="BF297" s="86">
        <v>0</v>
      </c>
      <c r="BG297" s="88">
        <v>0</v>
      </c>
      <c r="BH297" s="87">
        <v>0</v>
      </c>
      <c r="BI297" s="88">
        <v>0</v>
      </c>
      <c r="BL297" s="85" t="s">
        <v>162</v>
      </c>
      <c r="BM297" s="86">
        <v>0</v>
      </c>
      <c r="BN297" s="88">
        <v>0</v>
      </c>
      <c r="BO297" s="87">
        <v>0</v>
      </c>
      <c r="BP297" s="88">
        <v>0</v>
      </c>
      <c r="BS297" s="85" t="s">
        <v>162</v>
      </c>
      <c r="BT297" s="86">
        <v>0</v>
      </c>
      <c r="BU297" s="88">
        <v>0</v>
      </c>
      <c r="BV297" s="87">
        <v>0</v>
      </c>
      <c r="BW297" s="88">
        <v>0</v>
      </c>
      <c r="BZ297" s="85" t="s">
        <v>162</v>
      </c>
      <c r="CA297" s="86">
        <v>0</v>
      </c>
      <c r="CB297" s="88">
        <v>0</v>
      </c>
      <c r="CC297" s="87">
        <v>0</v>
      </c>
      <c r="CD297" s="88">
        <v>0</v>
      </c>
    </row>
    <row r="298" spans="1:82" x14ac:dyDescent="0.25">
      <c r="A298" s="85"/>
      <c r="B298" s="85"/>
      <c r="C298" s="100"/>
      <c r="D298" s="87"/>
      <c r="E298" s="100"/>
      <c r="H298" s="85"/>
      <c r="I298" s="85"/>
      <c r="J298" s="100"/>
      <c r="K298" s="87"/>
      <c r="L298" s="100"/>
      <c r="O298" s="85"/>
      <c r="P298" s="85"/>
      <c r="Q298" s="100"/>
      <c r="R298" s="87"/>
      <c r="S298" s="100"/>
      <c r="V298" s="85"/>
      <c r="W298" s="85"/>
      <c r="X298" s="100"/>
      <c r="Y298" s="87"/>
      <c r="Z298" s="100"/>
      <c r="AC298" s="85"/>
      <c r="AD298" s="85"/>
      <c r="AE298" s="100"/>
      <c r="AF298" s="87"/>
      <c r="AG298" s="100"/>
      <c r="AJ298" s="85"/>
      <c r="AK298" s="85"/>
      <c r="AL298" s="100"/>
      <c r="AM298" s="87"/>
      <c r="AN298" s="100"/>
      <c r="AQ298" s="85"/>
      <c r="AR298" s="85"/>
      <c r="AS298" s="100"/>
      <c r="AT298" s="87"/>
      <c r="AU298" s="100"/>
      <c r="AX298" s="85"/>
      <c r="AY298" s="85"/>
      <c r="AZ298" s="100"/>
      <c r="BA298" s="87"/>
      <c r="BB298" s="100"/>
      <c r="BE298" s="85"/>
      <c r="BF298" s="85"/>
      <c r="BG298" s="100"/>
      <c r="BH298" s="87"/>
      <c r="BI298" s="100"/>
      <c r="BL298" s="85"/>
      <c r="BM298" s="85"/>
      <c r="BN298" s="100"/>
      <c r="BO298" s="87"/>
      <c r="BP298" s="100"/>
      <c r="BS298" s="85"/>
      <c r="BT298" s="85"/>
      <c r="BU298" s="100"/>
      <c r="BV298" s="87"/>
      <c r="BW298" s="100"/>
      <c r="BZ298" s="85"/>
      <c r="CA298" s="85"/>
      <c r="CB298" s="100"/>
      <c r="CC298" s="87"/>
      <c r="CD298" s="100"/>
    </row>
    <row r="299" spans="1:82" ht="13.8" thickBot="1" x14ac:dyDescent="0.3">
      <c r="A299" s="85"/>
      <c r="B299" s="101">
        <v>83640163.389999986</v>
      </c>
      <c r="C299" s="100"/>
      <c r="D299" s="102">
        <v>638</v>
      </c>
      <c r="E299" s="100"/>
      <c r="H299" s="85"/>
      <c r="I299" s="101">
        <v>82990572.780000031</v>
      </c>
      <c r="J299" s="100"/>
      <c r="K299" s="102">
        <v>635</v>
      </c>
      <c r="L299" s="100"/>
      <c r="O299" s="85"/>
      <c r="P299" s="101">
        <v>81753131.020000011</v>
      </c>
      <c r="Q299" s="100"/>
      <c r="R299" s="102">
        <v>629</v>
      </c>
      <c r="S299" s="100"/>
      <c r="V299" s="85"/>
      <c r="W299" s="101">
        <v>81106225.820000008</v>
      </c>
      <c r="X299" s="100"/>
      <c r="Y299" s="102">
        <v>625</v>
      </c>
      <c r="Z299" s="100"/>
      <c r="AC299" s="85"/>
      <c r="AD299" s="101">
        <v>79766230.720000014</v>
      </c>
      <c r="AE299" s="100"/>
      <c r="AF299" s="102">
        <v>616</v>
      </c>
      <c r="AG299" s="100"/>
      <c r="AJ299" s="85"/>
      <c r="AK299" s="101">
        <v>77492843.560000002</v>
      </c>
      <c r="AL299" s="100"/>
      <c r="AM299" s="102">
        <v>597</v>
      </c>
      <c r="AN299" s="100"/>
      <c r="AQ299" s="85"/>
      <c r="AR299" s="101">
        <v>62677232.329999998</v>
      </c>
      <c r="AS299" s="100"/>
      <c r="AT299" s="102">
        <v>486</v>
      </c>
      <c r="AU299" s="100"/>
      <c r="AX299" s="85"/>
      <c r="AY299" s="101">
        <v>38512562.989999995</v>
      </c>
      <c r="AZ299" s="100"/>
      <c r="BA299" s="102">
        <v>315</v>
      </c>
      <c r="BB299" s="100"/>
      <c r="BE299" s="85"/>
      <c r="BF299" s="101">
        <v>26160590.010000005</v>
      </c>
      <c r="BG299" s="100"/>
      <c r="BH299" s="102">
        <v>224</v>
      </c>
      <c r="BI299" s="100"/>
      <c r="BL299" s="85"/>
      <c r="BM299" s="101">
        <v>20621165.689999998</v>
      </c>
      <c r="BN299" s="100"/>
      <c r="BO299" s="102">
        <v>189</v>
      </c>
      <c r="BP299" s="100"/>
      <c r="BS299" s="85"/>
      <c r="BT299" s="101">
        <v>17151844.59</v>
      </c>
      <c r="BU299" s="100"/>
      <c r="BV299" s="102">
        <v>161</v>
      </c>
      <c r="BW299" s="100"/>
      <c r="BZ299" s="85"/>
      <c r="CA299" s="101">
        <v>0</v>
      </c>
      <c r="CB299" s="100"/>
      <c r="CC299" s="102">
        <v>0</v>
      </c>
      <c r="CD299" s="100"/>
    </row>
    <row r="300" spans="1:82" ht="13.8" thickTop="1" x14ac:dyDescent="0.25">
      <c r="C300" s="89"/>
      <c r="E300" s="89"/>
      <c r="J300" s="89"/>
      <c r="L300" s="89"/>
      <c r="Q300" s="89"/>
      <c r="S300" s="89"/>
      <c r="X300" s="89"/>
      <c r="Z300" s="89"/>
      <c r="AE300" s="89"/>
      <c r="AG300" s="89"/>
      <c r="AL300" s="89"/>
      <c r="AN300" s="89"/>
      <c r="AS300" s="89"/>
      <c r="AU300" s="89"/>
      <c r="AZ300" s="89"/>
      <c r="BB300" s="89"/>
      <c r="BG300" s="89"/>
      <c r="BI300" s="89"/>
      <c r="BN300" s="89"/>
      <c r="BP300" s="89"/>
      <c r="BU300" s="89"/>
      <c r="BW300" s="89"/>
      <c r="CB300" s="89"/>
      <c r="CD300" s="89"/>
    </row>
    <row r="301" spans="1:82" x14ac:dyDescent="0.25">
      <c r="A301" s="103" t="s">
        <v>163</v>
      </c>
      <c r="B301" s="103"/>
      <c r="C301" s="104"/>
      <c r="D301" s="135">
        <v>1.5061446779700045</v>
      </c>
      <c r="E301" s="89"/>
      <c r="H301" s="103" t="s">
        <v>163</v>
      </c>
      <c r="I301" s="103"/>
      <c r="J301" s="104"/>
      <c r="K301" s="124">
        <v>1.5083459518768501</v>
      </c>
      <c r="L301" s="89"/>
      <c r="O301" s="103" t="s">
        <v>163</v>
      </c>
      <c r="P301" s="103"/>
      <c r="Q301" s="104"/>
      <c r="R301" s="124">
        <v>1.5060026717272057</v>
      </c>
      <c r="S301" s="89"/>
      <c r="V301" s="103" t="s">
        <v>163</v>
      </c>
      <c r="W301" s="103"/>
      <c r="X301" s="104"/>
      <c r="Y301" s="124">
        <v>1.5046374590841658</v>
      </c>
      <c r="Z301" s="89"/>
      <c r="AC301" s="103" t="s">
        <v>163</v>
      </c>
      <c r="AD301" s="103"/>
      <c r="AE301" s="104"/>
      <c r="AF301" s="124">
        <v>1.5060870646757882</v>
      </c>
      <c r="AG301" s="89"/>
      <c r="AJ301" s="103" t="s">
        <v>163</v>
      </c>
      <c r="AK301" s="103"/>
      <c r="AL301" s="104"/>
      <c r="AM301" s="124">
        <v>1.5100483436869334</v>
      </c>
      <c r="AN301" s="89"/>
      <c r="AQ301" s="103" t="s">
        <v>163</v>
      </c>
      <c r="AR301" s="103"/>
      <c r="AS301" s="104"/>
      <c r="AT301" s="124">
        <v>1.5108291180597782</v>
      </c>
      <c r="AU301" s="89"/>
      <c r="AX301" s="103" t="s">
        <v>163</v>
      </c>
      <c r="AY301" s="103"/>
      <c r="AZ301" s="104"/>
      <c r="BA301" s="124">
        <v>1.5139293126081985</v>
      </c>
      <c r="BB301" s="89"/>
      <c r="BE301" s="103" t="s">
        <v>163</v>
      </c>
      <c r="BF301" s="103"/>
      <c r="BG301" s="104"/>
      <c r="BH301" s="124">
        <v>1.5244133055059075</v>
      </c>
      <c r="BI301" s="89"/>
      <c r="BL301" s="103" t="s">
        <v>163</v>
      </c>
      <c r="BM301" s="103"/>
      <c r="BN301" s="104"/>
      <c r="BO301" s="124">
        <v>1.5381505608844226</v>
      </c>
      <c r="BP301" s="89"/>
      <c r="BS301" s="103" t="s">
        <v>163</v>
      </c>
      <c r="BT301" s="103"/>
      <c r="BU301" s="104"/>
      <c r="BV301" s="124">
        <v>1.5470393678967562</v>
      </c>
      <c r="BW301" s="89"/>
      <c r="BZ301" s="103" t="s">
        <v>163</v>
      </c>
      <c r="CA301" s="103"/>
      <c r="CB301" s="104"/>
      <c r="CC301" s="124">
        <v>0</v>
      </c>
      <c r="CD301" s="89"/>
    </row>
    <row r="302" spans="1:82" x14ac:dyDescent="0.25">
      <c r="C302" s="89"/>
      <c r="E302" s="89"/>
      <c r="J302" s="89"/>
      <c r="L302" s="89"/>
      <c r="Q302" s="89"/>
      <c r="S302" s="89"/>
      <c r="X302" s="89"/>
      <c r="Z302" s="89"/>
      <c r="AE302" s="89"/>
      <c r="AG302" s="89"/>
      <c r="AL302" s="89"/>
      <c r="AN302" s="89"/>
      <c r="AS302" s="89"/>
      <c r="AU302" s="89"/>
      <c r="AZ302" s="89"/>
      <c r="BB302" s="89"/>
      <c r="BG302" s="89"/>
      <c r="BI302" s="89"/>
      <c r="BN302" s="89"/>
      <c r="BP302" s="89"/>
      <c r="BU302" s="89"/>
      <c r="BW302" s="89"/>
      <c r="CB302" s="89"/>
      <c r="CD302" s="89"/>
    </row>
    <row r="303" spans="1:82" x14ac:dyDescent="0.25">
      <c r="C303" s="89"/>
      <c r="E303" s="89"/>
      <c r="J303" s="89"/>
      <c r="L303" s="89"/>
      <c r="Q303" s="89"/>
      <c r="S303" s="89"/>
      <c r="X303" s="89"/>
      <c r="Z303" s="89"/>
      <c r="AE303" s="89"/>
      <c r="AG303" s="89"/>
      <c r="AL303" s="89"/>
      <c r="AN303" s="89"/>
      <c r="AS303" s="89"/>
      <c r="AU303" s="89"/>
      <c r="AZ303" s="89"/>
      <c r="BB303" s="89"/>
      <c r="BG303" s="89"/>
      <c r="BI303" s="89"/>
      <c r="BN303" s="89"/>
      <c r="BP303" s="89"/>
      <c r="BU303" s="89"/>
      <c r="BW303" s="89"/>
      <c r="CB303" s="89"/>
      <c r="CD303" s="89"/>
    </row>
    <row r="304" spans="1:82" x14ac:dyDescent="0.25">
      <c r="A304" s="91" t="s">
        <v>164</v>
      </c>
      <c r="B304" s="94"/>
      <c r="C304" s="92"/>
      <c r="D304" s="95"/>
      <c r="E304" s="92"/>
      <c r="H304" s="91" t="s">
        <v>164</v>
      </c>
      <c r="I304" s="94"/>
      <c r="J304" s="92"/>
      <c r="K304" s="95"/>
      <c r="L304" s="92"/>
      <c r="O304" s="91" t="s">
        <v>164</v>
      </c>
      <c r="P304" s="94"/>
      <c r="Q304" s="92"/>
      <c r="R304" s="95"/>
      <c r="S304" s="92"/>
      <c r="V304" s="91" t="s">
        <v>164</v>
      </c>
      <c r="W304" s="94"/>
      <c r="X304" s="92"/>
      <c r="Y304" s="95"/>
      <c r="Z304" s="92"/>
      <c r="AC304" s="91" t="s">
        <v>164</v>
      </c>
      <c r="AD304" s="94"/>
      <c r="AE304" s="92"/>
      <c r="AF304" s="95"/>
      <c r="AG304" s="92"/>
      <c r="AJ304" s="91" t="s">
        <v>164</v>
      </c>
      <c r="AK304" s="94"/>
      <c r="AL304" s="92"/>
      <c r="AM304" s="95"/>
      <c r="AN304" s="92"/>
      <c r="AQ304" s="91" t="s">
        <v>164</v>
      </c>
      <c r="AR304" s="94"/>
      <c r="AS304" s="92"/>
      <c r="AT304" s="95"/>
      <c r="AU304" s="92"/>
      <c r="AX304" s="91" t="s">
        <v>164</v>
      </c>
      <c r="AY304" s="94"/>
      <c r="AZ304" s="92"/>
      <c r="BA304" s="95"/>
      <c r="BB304" s="92"/>
      <c r="BE304" s="91" t="s">
        <v>164</v>
      </c>
      <c r="BF304" s="94"/>
      <c r="BG304" s="92"/>
      <c r="BH304" s="95"/>
      <c r="BI304" s="92"/>
      <c r="BL304" s="91" t="s">
        <v>164</v>
      </c>
      <c r="BM304" s="94"/>
      <c r="BN304" s="92"/>
      <c r="BO304" s="95"/>
      <c r="BP304" s="92"/>
      <c r="BS304" s="91" t="s">
        <v>164</v>
      </c>
      <c r="BT304" s="94"/>
      <c r="BU304" s="92"/>
      <c r="BV304" s="95"/>
      <c r="BW304" s="92"/>
      <c r="BZ304" s="91" t="s">
        <v>164</v>
      </c>
      <c r="CA304" s="94"/>
      <c r="CB304" s="92"/>
      <c r="CC304" s="95"/>
      <c r="CD304" s="92"/>
    </row>
    <row r="305" spans="1:82" x14ac:dyDescent="0.25">
      <c r="A305" s="93"/>
      <c r="B305" s="94"/>
      <c r="C305" s="92"/>
      <c r="D305" s="95"/>
      <c r="E305" s="92"/>
      <c r="H305" s="93"/>
      <c r="I305" s="94"/>
      <c r="J305" s="92"/>
      <c r="K305" s="95"/>
      <c r="L305" s="92"/>
      <c r="O305" s="93"/>
      <c r="P305" s="94"/>
      <c r="Q305" s="92"/>
      <c r="R305" s="95"/>
      <c r="S305" s="92"/>
      <c r="V305" s="93"/>
      <c r="W305" s="94"/>
      <c r="X305" s="92"/>
      <c r="Y305" s="95"/>
      <c r="Z305" s="92"/>
      <c r="AC305" s="93"/>
      <c r="AD305" s="94"/>
      <c r="AE305" s="92"/>
      <c r="AF305" s="95"/>
      <c r="AG305" s="92"/>
      <c r="AJ305" s="93"/>
      <c r="AK305" s="94"/>
      <c r="AL305" s="92"/>
      <c r="AM305" s="95"/>
      <c r="AN305" s="92"/>
      <c r="AQ305" s="93"/>
      <c r="AR305" s="94"/>
      <c r="AS305" s="92"/>
      <c r="AT305" s="95"/>
      <c r="AU305" s="92"/>
      <c r="AX305" s="93"/>
      <c r="AY305" s="94"/>
      <c r="AZ305" s="92"/>
      <c r="BA305" s="95"/>
      <c r="BB305" s="92"/>
      <c r="BE305" s="93"/>
      <c r="BF305" s="94"/>
      <c r="BG305" s="92"/>
      <c r="BH305" s="95"/>
      <c r="BI305" s="92"/>
      <c r="BL305" s="93"/>
      <c r="BM305" s="94"/>
      <c r="BN305" s="92"/>
      <c r="BO305" s="95"/>
      <c r="BP305" s="92"/>
      <c r="BS305" s="93"/>
      <c r="BT305" s="94"/>
      <c r="BU305" s="92"/>
      <c r="BV305" s="95"/>
      <c r="BW305" s="92"/>
      <c r="BZ305" s="93"/>
      <c r="CA305" s="94"/>
      <c r="CB305" s="92"/>
      <c r="CC305" s="95"/>
      <c r="CD305" s="92"/>
    </row>
    <row r="306" spans="1:82" ht="26.4" x14ac:dyDescent="0.25">
      <c r="A306" s="96" t="s">
        <v>165</v>
      </c>
      <c r="B306" s="97" t="s">
        <v>25</v>
      </c>
      <c r="C306" s="98" t="s">
        <v>26</v>
      </c>
      <c r="D306" s="99" t="s">
        <v>27</v>
      </c>
      <c r="E306" s="98" t="s">
        <v>26</v>
      </c>
      <c r="H306" s="96" t="s">
        <v>165</v>
      </c>
      <c r="I306" s="97" t="s">
        <v>25</v>
      </c>
      <c r="J306" s="98" t="s">
        <v>26</v>
      </c>
      <c r="K306" s="99" t="s">
        <v>27</v>
      </c>
      <c r="L306" s="98" t="s">
        <v>26</v>
      </c>
      <c r="O306" s="96" t="s">
        <v>165</v>
      </c>
      <c r="P306" s="97" t="s">
        <v>25</v>
      </c>
      <c r="Q306" s="98" t="s">
        <v>26</v>
      </c>
      <c r="R306" s="99" t="s">
        <v>27</v>
      </c>
      <c r="S306" s="98" t="s">
        <v>26</v>
      </c>
      <c r="V306" s="96" t="s">
        <v>165</v>
      </c>
      <c r="W306" s="97" t="s">
        <v>25</v>
      </c>
      <c r="X306" s="98" t="s">
        <v>26</v>
      </c>
      <c r="Y306" s="99" t="s">
        <v>27</v>
      </c>
      <c r="Z306" s="98" t="s">
        <v>26</v>
      </c>
      <c r="AC306" s="96" t="s">
        <v>165</v>
      </c>
      <c r="AD306" s="97" t="s">
        <v>25</v>
      </c>
      <c r="AE306" s="98" t="s">
        <v>26</v>
      </c>
      <c r="AF306" s="99" t="s">
        <v>27</v>
      </c>
      <c r="AG306" s="98" t="s">
        <v>26</v>
      </c>
      <c r="AJ306" s="96" t="s">
        <v>165</v>
      </c>
      <c r="AK306" s="97" t="s">
        <v>25</v>
      </c>
      <c r="AL306" s="98" t="s">
        <v>26</v>
      </c>
      <c r="AM306" s="99" t="s">
        <v>27</v>
      </c>
      <c r="AN306" s="98" t="s">
        <v>26</v>
      </c>
      <c r="AQ306" s="96" t="s">
        <v>165</v>
      </c>
      <c r="AR306" s="97" t="s">
        <v>25</v>
      </c>
      <c r="AS306" s="98" t="s">
        <v>26</v>
      </c>
      <c r="AT306" s="99" t="s">
        <v>27</v>
      </c>
      <c r="AU306" s="98" t="s">
        <v>26</v>
      </c>
      <c r="AX306" s="96" t="s">
        <v>165</v>
      </c>
      <c r="AY306" s="97" t="s">
        <v>25</v>
      </c>
      <c r="AZ306" s="98" t="s">
        <v>26</v>
      </c>
      <c r="BA306" s="99" t="s">
        <v>27</v>
      </c>
      <c r="BB306" s="98" t="s">
        <v>26</v>
      </c>
      <c r="BE306" s="96" t="s">
        <v>165</v>
      </c>
      <c r="BF306" s="97" t="s">
        <v>25</v>
      </c>
      <c r="BG306" s="98" t="s">
        <v>26</v>
      </c>
      <c r="BH306" s="99" t="s">
        <v>27</v>
      </c>
      <c r="BI306" s="98" t="s">
        <v>26</v>
      </c>
      <c r="BL306" s="96" t="s">
        <v>165</v>
      </c>
      <c r="BM306" s="97" t="s">
        <v>25</v>
      </c>
      <c r="BN306" s="98" t="s">
        <v>26</v>
      </c>
      <c r="BO306" s="99" t="s">
        <v>27</v>
      </c>
      <c r="BP306" s="98" t="s">
        <v>26</v>
      </c>
      <c r="BS306" s="96" t="s">
        <v>165</v>
      </c>
      <c r="BT306" s="97" t="s">
        <v>25</v>
      </c>
      <c r="BU306" s="98" t="s">
        <v>26</v>
      </c>
      <c r="BV306" s="99" t="s">
        <v>27</v>
      </c>
      <c r="BW306" s="98" t="s">
        <v>26</v>
      </c>
      <c r="BZ306" s="96" t="s">
        <v>165</v>
      </c>
      <c r="CA306" s="97" t="s">
        <v>25</v>
      </c>
      <c r="CB306" s="98" t="s">
        <v>26</v>
      </c>
      <c r="CC306" s="99" t="s">
        <v>27</v>
      </c>
      <c r="CD306" s="98" t="s">
        <v>26</v>
      </c>
    </row>
    <row r="307" spans="1:82" x14ac:dyDescent="0.25">
      <c r="A307" s="93"/>
      <c r="B307" s="93"/>
      <c r="C307" s="93"/>
      <c r="D307" s="93"/>
      <c r="E307" s="93"/>
      <c r="H307" s="93"/>
      <c r="I307" s="93"/>
      <c r="J307" s="93"/>
      <c r="K307" s="93"/>
      <c r="L307" s="93"/>
      <c r="O307" s="93"/>
      <c r="P307" s="93"/>
      <c r="Q307" s="93"/>
      <c r="R307" s="93"/>
      <c r="S307" s="93"/>
      <c r="V307" s="93"/>
      <c r="W307" s="93"/>
      <c r="X307" s="93"/>
      <c r="Y307" s="93"/>
      <c r="Z307" s="93"/>
      <c r="AC307" s="93"/>
      <c r="AD307" s="93"/>
      <c r="AE307" s="93"/>
      <c r="AF307" s="93"/>
      <c r="AG307" s="93"/>
      <c r="AJ307" s="93"/>
      <c r="AK307" s="93"/>
      <c r="AL307" s="93"/>
      <c r="AM307" s="93"/>
      <c r="AN307" s="93"/>
      <c r="AQ307" s="93"/>
      <c r="AR307" s="93"/>
      <c r="AS307" s="93"/>
      <c r="AT307" s="93"/>
      <c r="AU307" s="93"/>
      <c r="AX307" s="93"/>
      <c r="AY307" s="93"/>
      <c r="AZ307" s="93"/>
      <c r="BA307" s="93"/>
      <c r="BB307" s="93"/>
      <c r="BE307" s="93"/>
      <c r="BF307" s="93"/>
      <c r="BG307" s="93"/>
      <c r="BH307" s="93"/>
      <c r="BI307" s="93"/>
      <c r="BL307" s="93"/>
      <c r="BM307" s="93"/>
      <c r="BN307" s="93"/>
      <c r="BO307" s="93"/>
      <c r="BP307" s="93"/>
      <c r="BS307" s="93"/>
      <c r="BT307" s="93"/>
      <c r="BU307" s="93"/>
      <c r="BV307" s="93"/>
      <c r="BW307" s="93"/>
      <c r="BZ307" s="93"/>
      <c r="CA307" s="93"/>
      <c r="CB307" s="93"/>
      <c r="CC307" s="93"/>
      <c r="CD307" s="93"/>
    </row>
    <row r="308" spans="1:82" x14ac:dyDescent="0.25">
      <c r="A308" s="85" t="s">
        <v>166</v>
      </c>
      <c r="B308" s="86">
        <v>191030432.57999992</v>
      </c>
      <c r="C308" s="88">
        <v>0.9266356587302117</v>
      </c>
      <c r="D308" s="87">
        <v>1398</v>
      </c>
      <c r="E308" s="88">
        <v>0.91672131147540981</v>
      </c>
      <c r="H308" s="85" t="s">
        <v>166</v>
      </c>
      <c r="I308" s="86">
        <v>188301048.18999988</v>
      </c>
      <c r="J308" s="88">
        <v>0.92573571090743545</v>
      </c>
      <c r="K308" s="87">
        <v>1385</v>
      </c>
      <c r="L308" s="88">
        <v>0.91600529100529104</v>
      </c>
      <c r="O308" s="85" t="s">
        <v>166</v>
      </c>
      <c r="P308" s="86">
        <v>186134771.05999988</v>
      </c>
      <c r="Q308" s="88">
        <v>0.92659396288951368</v>
      </c>
      <c r="R308" s="87">
        <v>1375</v>
      </c>
      <c r="S308" s="88">
        <v>0.91727818545697126</v>
      </c>
      <c r="V308" s="85" t="s">
        <v>166</v>
      </c>
      <c r="W308" s="86">
        <v>184138460.99999988</v>
      </c>
      <c r="X308" s="88">
        <v>0.9259571309446506</v>
      </c>
      <c r="Y308" s="87">
        <v>1362</v>
      </c>
      <c r="Z308" s="88">
        <v>0.91655450874831768</v>
      </c>
      <c r="AC308" s="85" t="s">
        <v>166</v>
      </c>
      <c r="AD308" s="86">
        <v>181222550.21999988</v>
      </c>
      <c r="AE308" s="88">
        <v>0.92580514777518608</v>
      </c>
      <c r="AF308" s="87">
        <v>1346</v>
      </c>
      <c r="AG308" s="88">
        <v>0.91751874573960468</v>
      </c>
      <c r="AJ308" s="85" t="s">
        <v>166</v>
      </c>
      <c r="AK308" s="86">
        <v>170322845.27999991</v>
      </c>
      <c r="AL308" s="88">
        <v>0.92629075025917407</v>
      </c>
      <c r="AM308" s="87">
        <v>1278</v>
      </c>
      <c r="AN308" s="88">
        <v>0.9181034482758621</v>
      </c>
      <c r="AQ308" s="85" t="s">
        <v>166</v>
      </c>
      <c r="AR308" s="86">
        <v>132051105.29000004</v>
      </c>
      <c r="AS308" s="88">
        <v>0.94046268510859743</v>
      </c>
      <c r="AT308" s="87">
        <v>992</v>
      </c>
      <c r="AU308" s="88">
        <v>0.92883895131086147</v>
      </c>
      <c r="AX308" s="85" t="s">
        <v>166</v>
      </c>
      <c r="AY308" s="86">
        <v>81435566.670000002</v>
      </c>
      <c r="AZ308" s="88">
        <v>0.95251414701748094</v>
      </c>
      <c r="BA308" s="87">
        <v>633</v>
      </c>
      <c r="BB308" s="88">
        <v>0.94336810730253351</v>
      </c>
      <c r="BE308" s="85" t="s">
        <v>166</v>
      </c>
      <c r="BF308" s="86">
        <v>52521395.740000002</v>
      </c>
      <c r="BG308" s="88">
        <v>0.9543290206740459</v>
      </c>
      <c r="BH308" s="87">
        <v>429</v>
      </c>
      <c r="BI308" s="88">
        <v>0.95121951219512191</v>
      </c>
      <c r="BL308" s="85" t="s">
        <v>166</v>
      </c>
      <c r="BM308" s="86">
        <v>40893701.190000013</v>
      </c>
      <c r="BN308" s="88">
        <v>0.95876109952968658</v>
      </c>
      <c r="BO308" s="87">
        <v>355</v>
      </c>
      <c r="BP308" s="88">
        <v>0.95687331536388143</v>
      </c>
      <c r="BS308" s="85" t="s">
        <v>166</v>
      </c>
      <c r="BT308" s="86">
        <v>34862503.799999997</v>
      </c>
      <c r="BU308" s="88">
        <v>0.97739691225432657</v>
      </c>
      <c r="BV308" s="87">
        <v>307</v>
      </c>
      <c r="BW308" s="88">
        <v>0.97151898734177211</v>
      </c>
      <c r="BZ308" s="85" t="s">
        <v>166</v>
      </c>
      <c r="CA308" s="86">
        <v>0</v>
      </c>
      <c r="CB308" s="88">
        <v>0</v>
      </c>
      <c r="CC308" s="87">
        <v>0</v>
      </c>
      <c r="CD308" s="88">
        <v>0</v>
      </c>
    </row>
    <row r="309" spans="1:82" x14ac:dyDescent="0.25">
      <c r="A309" s="85" t="s">
        <v>167</v>
      </c>
      <c r="B309" s="86">
        <v>15124414.560000001</v>
      </c>
      <c r="C309" s="88">
        <v>7.336434126978833E-2</v>
      </c>
      <c r="D309" s="87">
        <v>127</v>
      </c>
      <c r="E309" s="88">
        <v>8.3278688524590166E-2</v>
      </c>
      <c r="H309" s="85" t="s">
        <v>167</v>
      </c>
      <c r="I309" s="86">
        <v>15105870.189999996</v>
      </c>
      <c r="J309" s="88">
        <v>7.4264289092564564E-2</v>
      </c>
      <c r="K309" s="87">
        <v>127</v>
      </c>
      <c r="L309" s="88">
        <v>8.3994708994708997E-2</v>
      </c>
      <c r="O309" s="85" t="s">
        <v>167</v>
      </c>
      <c r="P309" s="86">
        <v>14745850.349999998</v>
      </c>
      <c r="Q309" s="88">
        <v>7.3406037110486294E-2</v>
      </c>
      <c r="R309" s="87">
        <v>124</v>
      </c>
      <c r="S309" s="88">
        <v>8.2721814543028682E-2</v>
      </c>
      <c r="V309" s="85" t="s">
        <v>167</v>
      </c>
      <c r="W309" s="86">
        <v>14724374.92</v>
      </c>
      <c r="X309" s="88">
        <v>7.4042869055349486E-2</v>
      </c>
      <c r="Y309" s="87">
        <v>124</v>
      </c>
      <c r="Z309" s="88">
        <v>8.3445491251682366E-2</v>
      </c>
      <c r="AC309" s="85" t="s">
        <v>167</v>
      </c>
      <c r="AD309" s="86">
        <v>14523337.190000001</v>
      </c>
      <c r="AE309" s="88">
        <v>7.4194852224813909E-2</v>
      </c>
      <c r="AF309" s="87">
        <v>121</v>
      </c>
      <c r="AG309" s="88">
        <v>8.2481254260395362E-2</v>
      </c>
      <c r="AJ309" s="85" t="s">
        <v>167</v>
      </c>
      <c r="AK309" s="86">
        <v>13553378.500000002</v>
      </c>
      <c r="AL309" s="88">
        <v>7.3709249740825891E-2</v>
      </c>
      <c r="AM309" s="87">
        <v>114</v>
      </c>
      <c r="AN309" s="88">
        <v>8.1896551724137928E-2</v>
      </c>
      <c r="AQ309" s="85" t="s">
        <v>167</v>
      </c>
      <c r="AR309" s="86">
        <v>8359681.2099999981</v>
      </c>
      <c r="AS309" s="88">
        <v>5.9537314891402564E-2</v>
      </c>
      <c r="AT309" s="87">
        <v>76</v>
      </c>
      <c r="AU309" s="88">
        <v>7.116104868913857E-2</v>
      </c>
      <c r="AX309" s="85" t="s">
        <v>167</v>
      </c>
      <c r="AY309" s="86">
        <v>4059821.43</v>
      </c>
      <c r="AZ309" s="88">
        <v>4.7485852982518943E-2</v>
      </c>
      <c r="BA309" s="87">
        <v>38</v>
      </c>
      <c r="BB309" s="88">
        <v>5.663189269746647E-2</v>
      </c>
      <c r="BE309" s="85" t="s">
        <v>167</v>
      </c>
      <c r="BF309" s="86">
        <v>2513497.4700000002</v>
      </c>
      <c r="BG309" s="88">
        <v>4.567097932595407E-2</v>
      </c>
      <c r="BH309" s="87">
        <v>22</v>
      </c>
      <c r="BI309" s="88">
        <v>4.878048780487805E-2</v>
      </c>
      <c r="BL309" s="85" t="s">
        <v>167</v>
      </c>
      <c r="BM309" s="86">
        <v>1758948.3699999999</v>
      </c>
      <c r="BN309" s="88">
        <v>4.1238900470313464E-2</v>
      </c>
      <c r="BO309" s="87">
        <v>16</v>
      </c>
      <c r="BP309" s="88">
        <v>4.3126684636118601E-2</v>
      </c>
      <c r="BS309" s="85" t="s">
        <v>167</v>
      </c>
      <c r="BT309" s="86">
        <v>806223.37</v>
      </c>
      <c r="BU309" s="88">
        <v>2.2603087745673548E-2</v>
      </c>
      <c r="BV309" s="87">
        <v>9</v>
      </c>
      <c r="BW309" s="88">
        <v>2.8481012658227847E-2</v>
      </c>
      <c r="BZ309" s="85" t="s">
        <v>167</v>
      </c>
      <c r="CA309" s="86">
        <v>0</v>
      </c>
      <c r="CB309" s="88">
        <v>0</v>
      </c>
      <c r="CC309" s="87">
        <v>0</v>
      </c>
      <c r="CD309" s="88">
        <v>0</v>
      </c>
    </row>
    <row r="310" spans="1:82" x14ac:dyDescent="0.25">
      <c r="A310" s="85" t="s">
        <v>168</v>
      </c>
      <c r="B310" s="86">
        <v>0</v>
      </c>
      <c r="C310" s="88">
        <v>0</v>
      </c>
      <c r="D310" s="87">
        <v>0</v>
      </c>
      <c r="E310" s="88">
        <v>0</v>
      </c>
      <c r="H310" s="85" t="s">
        <v>168</v>
      </c>
      <c r="I310" s="86">
        <v>0</v>
      </c>
      <c r="J310" s="88">
        <v>0</v>
      </c>
      <c r="K310" s="87">
        <v>0</v>
      </c>
      <c r="L310" s="88">
        <v>0</v>
      </c>
      <c r="O310" s="85" t="s">
        <v>168</v>
      </c>
      <c r="P310" s="86">
        <v>0</v>
      </c>
      <c r="Q310" s="88">
        <v>0</v>
      </c>
      <c r="R310" s="87">
        <v>0</v>
      </c>
      <c r="S310" s="88">
        <v>0</v>
      </c>
      <c r="V310" s="85" t="s">
        <v>168</v>
      </c>
      <c r="W310" s="86">
        <v>0</v>
      </c>
      <c r="X310" s="88">
        <v>0</v>
      </c>
      <c r="Y310" s="87">
        <v>0</v>
      </c>
      <c r="Z310" s="88">
        <v>0</v>
      </c>
      <c r="AC310" s="85" t="s">
        <v>168</v>
      </c>
      <c r="AD310" s="86">
        <v>0</v>
      </c>
      <c r="AE310" s="88">
        <v>0</v>
      </c>
      <c r="AF310" s="87">
        <v>0</v>
      </c>
      <c r="AG310" s="88">
        <v>0</v>
      </c>
      <c r="AJ310" s="85" t="s">
        <v>168</v>
      </c>
      <c r="AK310" s="86">
        <v>0</v>
      </c>
      <c r="AL310" s="88">
        <v>0</v>
      </c>
      <c r="AM310" s="87">
        <v>0</v>
      </c>
      <c r="AN310" s="88">
        <v>0</v>
      </c>
      <c r="AQ310" s="85" t="s">
        <v>168</v>
      </c>
      <c r="AR310" s="86">
        <v>0</v>
      </c>
      <c r="AS310" s="88">
        <v>0</v>
      </c>
      <c r="AT310" s="87">
        <v>0</v>
      </c>
      <c r="AU310" s="88">
        <v>0</v>
      </c>
      <c r="AX310" s="85" t="s">
        <v>168</v>
      </c>
      <c r="AY310" s="86">
        <v>0</v>
      </c>
      <c r="AZ310" s="88">
        <v>0</v>
      </c>
      <c r="BA310" s="87">
        <v>0</v>
      </c>
      <c r="BB310" s="88">
        <v>0</v>
      </c>
      <c r="BE310" s="85" t="s">
        <v>168</v>
      </c>
      <c r="BF310" s="86">
        <v>0</v>
      </c>
      <c r="BG310" s="88">
        <v>0</v>
      </c>
      <c r="BH310" s="87">
        <v>0</v>
      </c>
      <c r="BI310" s="88">
        <v>0</v>
      </c>
      <c r="BL310" s="85" t="s">
        <v>168</v>
      </c>
      <c r="BM310" s="86">
        <v>0</v>
      </c>
      <c r="BN310" s="88">
        <v>0</v>
      </c>
      <c r="BO310" s="87">
        <v>0</v>
      </c>
      <c r="BP310" s="88">
        <v>0</v>
      </c>
      <c r="BS310" s="85" t="s">
        <v>168</v>
      </c>
      <c r="BT310" s="86">
        <v>0</v>
      </c>
      <c r="BU310" s="88">
        <v>0</v>
      </c>
      <c r="BV310" s="87">
        <v>0</v>
      </c>
      <c r="BW310" s="88">
        <v>0</v>
      </c>
      <c r="BZ310" s="85" t="s">
        <v>168</v>
      </c>
      <c r="CA310" s="86">
        <v>0</v>
      </c>
      <c r="CB310" s="88">
        <v>0</v>
      </c>
      <c r="CC310" s="87">
        <v>0</v>
      </c>
      <c r="CD310" s="88">
        <v>0</v>
      </c>
    </row>
    <row r="311" spans="1:82" x14ac:dyDescent="0.25">
      <c r="A311" s="85" t="s">
        <v>169</v>
      </c>
      <c r="B311" s="86">
        <v>0</v>
      </c>
      <c r="C311" s="88">
        <v>0</v>
      </c>
      <c r="D311" s="87">
        <v>0</v>
      </c>
      <c r="E311" s="88">
        <v>0</v>
      </c>
      <c r="H311" s="85" t="s">
        <v>169</v>
      </c>
      <c r="I311" s="86">
        <v>0</v>
      </c>
      <c r="J311" s="88">
        <v>0</v>
      </c>
      <c r="K311" s="87">
        <v>0</v>
      </c>
      <c r="L311" s="88">
        <v>0</v>
      </c>
      <c r="O311" s="85" t="s">
        <v>169</v>
      </c>
      <c r="P311" s="86">
        <v>0</v>
      </c>
      <c r="Q311" s="88">
        <v>0</v>
      </c>
      <c r="R311" s="87">
        <v>0</v>
      </c>
      <c r="S311" s="88">
        <v>0</v>
      </c>
      <c r="V311" s="85" t="s">
        <v>169</v>
      </c>
      <c r="W311" s="86">
        <v>0</v>
      </c>
      <c r="X311" s="88">
        <v>0</v>
      </c>
      <c r="Y311" s="87">
        <v>0</v>
      </c>
      <c r="Z311" s="88">
        <v>0</v>
      </c>
      <c r="AC311" s="85" t="s">
        <v>169</v>
      </c>
      <c r="AD311" s="86">
        <v>0</v>
      </c>
      <c r="AE311" s="88">
        <v>0</v>
      </c>
      <c r="AF311" s="87">
        <v>0</v>
      </c>
      <c r="AG311" s="88">
        <v>0</v>
      </c>
      <c r="AJ311" s="85" t="s">
        <v>169</v>
      </c>
      <c r="AK311" s="86">
        <v>0</v>
      </c>
      <c r="AL311" s="88">
        <v>0</v>
      </c>
      <c r="AM311" s="87">
        <v>0</v>
      </c>
      <c r="AN311" s="88">
        <v>0</v>
      </c>
      <c r="AQ311" s="85" t="s">
        <v>169</v>
      </c>
      <c r="AR311" s="86">
        <v>0</v>
      </c>
      <c r="AS311" s="88">
        <v>0</v>
      </c>
      <c r="AT311" s="87">
        <v>0</v>
      </c>
      <c r="AU311" s="88">
        <v>0</v>
      </c>
      <c r="AX311" s="85" t="s">
        <v>169</v>
      </c>
      <c r="AY311" s="86">
        <v>0</v>
      </c>
      <c r="AZ311" s="88">
        <v>0</v>
      </c>
      <c r="BA311" s="87">
        <v>0</v>
      </c>
      <c r="BB311" s="88">
        <v>0</v>
      </c>
      <c r="BE311" s="85" t="s">
        <v>169</v>
      </c>
      <c r="BF311" s="86">
        <v>0</v>
      </c>
      <c r="BG311" s="88">
        <v>0</v>
      </c>
      <c r="BH311" s="87">
        <v>0</v>
      </c>
      <c r="BI311" s="88">
        <v>0</v>
      </c>
      <c r="BL311" s="85" t="s">
        <v>169</v>
      </c>
      <c r="BM311" s="86">
        <v>0</v>
      </c>
      <c r="BN311" s="88">
        <v>0</v>
      </c>
      <c r="BO311" s="87">
        <v>0</v>
      </c>
      <c r="BP311" s="88">
        <v>0</v>
      </c>
      <c r="BS311" s="85" t="s">
        <v>169</v>
      </c>
      <c r="BT311" s="86">
        <v>0</v>
      </c>
      <c r="BU311" s="88">
        <v>0</v>
      </c>
      <c r="BV311" s="87">
        <v>0</v>
      </c>
      <c r="BW311" s="88">
        <v>0</v>
      </c>
      <c r="BZ311" s="85" t="s">
        <v>169</v>
      </c>
      <c r="CA311" s="86">
        <v>0</v>
      </c>
      <c r="CB311" s="88">
        <v>0</v>
      </c>
      <c r="CC311" s="87">
        <v>0</v>
      </c>
      <c r="CD311" s="88">
        <v>0</v>
      </c>
    </row>
    <row r="312" spans="1:82" x14ac:dyDescent="0.25">
      <c r="A312" s="85" t="s">
        <v>170</v>
      </c>
      <c r="B312" s="86">
        <v>0</v>
      </c>
      <c r="C312" s="88">
        <v>0</v>
      </c>
      <c r="D312" s="87">
        <v>0</v>
      </c>
      <c r="E312" s="88">
        <v>0</v>
      </c>
      <c r="H312" s="85" t="s">
        <v>170</v>
      </c>
      <c r="I312" s="86">
        <v>0</v>
      </c>
      <c r="J312" s="88">
        <v>0</v>
      </c>
      <c r="K312" s="87">
        <v>0</v>
      </c>
      <c r="L312" s="88">
        <v>0</v>
      </c>
      <c r="O312" s="85" t="s">
        <v>170</v>
      </c>
      <c r="P312" s="86">
        <v>0</v>
      </c>
      <c r="Q312" s="88">
        <v>0</v>
      </c>
      <c r="R312" s="87">
        <v>0</v>
      </c>
      <c r="S312" s="88">
        <v>0</v>
      </c>
      <c r="V312" s="85" t="s">
        <v>170</v>
      </c>
      <c r="W312" s="86">
        <v>0</v>
      </c>
      <c r="X312" s="88">
        <v>0</v>
      </c>
      <c r="Y312" s="87">
        <v>0</v>
      </c>
      <c r="Z312" s="88">
        <v>0</v>
      </c>
      <c r="AC312" s="85" t="s">
        <v>170</v>
      </c>
      <c r="AD312" s="86">
        <v>0</v>
      </c>
      <c r="AE312" s="88">
        <v>0</v>
      </c>
      <c r="AF312" s="87">
        <v>0</v>
      </c>
      <c r="AG312" s="88">
        <v>0</v>
      </c>
      <c r="AJ312" s="85" t="s">
        <v>170</v>
      </c>
      <c r="AK312" s="86">
        <v>0</v>
      </c>
      <c r="AL312" s="88">
        <v>0</v>
      </c>
      <c r="AM312" s="87">
        <v>0</v>
      </c>
      <c r="AN312" s="88">
        <v>0</v>
      </c>
      <c r="AQ312" s="85" t="s">
        <v>170</v>
      </c>
      <c r="AR312" s="86">
        <v>0</v>
      </c>
      <c r="AS312" s="88">
        <v>0</v>
      </c>
      <c r="AT312" s="87">
        <v>0</v>
      </c>
      <c r="AU312" s="88">
        <v>0</v>
      </c>
      <c r="AX312" s="85" t="s">
        <v>170</v>
      </c>
      <c r="AY312" s="86">
        <v>0</v>
      </c>
      <c r="AZ312" s="88">
        <v>0</v>
      </c>
      <c r="BA312" s="87">
        <v>0</v>
      </c>
      <c r="BB312" s="88">
        <v>0</v>
      </c>
      <c r="BE312" s="85" t="s">
        <v>170</v>
      </c>
      <c r="BF312" s="86">
        <v>0</v>
      </c>
      <c r="BG312" s="88">
        <v>0</v>
      </c>
      <c r="BH312" s="87">
        <v>0</v>
      </c>
      <c r="BI312" s="88">
        <v>0</v>
      </c>
      <c r="BL312" s="85" t="s">
        <v>170</v>
      </c>
      <c r="BM312" s="86">
        <v>0</v>
      </c>
      <c r="BN312" s="88">
        <v>0</v>
      </c>
      <c r="BO312" s="87">
        <v>0</v>
      </c>
      <c r="BP312" s="88">
        <v>0</v>
      </c>
      <c r="BS312" s="85" t="s">
        <v>170</v>
      </c>
      <c r="BT312" s="86">
        <v>0</v>
      </c>
      <c r="BU312" s="88">
        <v>0</v>
      </c>
      <c r="BV312" s="87">
        <v>0</v>
      </c>
      <c r="BW312" s="88">
        <v>0</v>
      </c>
      <c r="BZ312" s="85" t="s">
        <v>170</v>
      </c>
      <c r="CA312" s="86">
        <v>0</v>
      </c>
      <c r="CB312" s="88">
        <v>0</v>
      </c>
      <c r="CC312" s="87">
        <v>0</v>
      </c>
      <c r="CD312" s="88">
        <v>0</v>
      </c>
    </row>
    <row r="313" spans="1:82" x14ac:dyDescent="0.25">
      <c r="A313" s="85" t="s">
        <v>171</v>
      </c>
      <c r="B313" s="86">
        <v>0</v>
      </c>
      <c r="C313" s="88">
        <v>0</v>
      </c>
      <c r="D313" s="87">
        <v>0</v>
      </c>
      <c r="E313" s="88">
        <v>0</v>
      </c>
      <c r="H313" s="85" t="s">
        <v>171</v>
      </c>
      <c r="I313" s="86">
        <v>0</v>
      </c>
      <c r="J313" s="88">
        <v>0</v>
      </c>
      <c r="K313" s="87">
        <v>0</v>
      </c>
      <c r="L313" s="88">
        <v>0</v>
      </c>
      <c r="O313" s="85" t="s">
        <v>171</v>
      </c>
      <c r="P313" s="86">
        <v>0</v>
      </c>
      <c r="Q313" s="88">
        <v>0</v>
      </c>
      <c r="R313" s="87">
        <v>0</v>
      </c>
      <c r="S313" s="88">
        <v>0</v>
      </c>
      <c r="V313" s="85" t="s">
        <v>171</v>
      </c>
      <c r="W313" s="86">
        <v>0</v>
      </c>
      <c r="X313" s="88">
        <v>0</v>
      </c>
      <c r="Y313" s="87">
        <v>0</v>
      </c>
      <c r="Z313" s="88">
        <v>0</v>
      </c>
      <c r="AC313" s="85" t="s">
        <v>171</v>
      </c>
      <c r="AD313" s="86">
        <v>0</v>
      </c>
      <c r="AE313" s="88">
        <v>0</v>
      </c>
      <c r="AF313" s="87">
        <v>0</v>
      </c>
      <c r="AG313" s="88">
        <v>0</v>
      </c>
      <c r="AJ313" s="85" t="s">
        <v>171</v>
      </c>
      <c r="AK313" s="86">
        <v>0</v>
      </c>
      <c r="AL313" s="88">
        <v>0</v>
      </c>
      <c r="AM313" s="87">
        <v>0</v>
      </c>
      <c r="AN313" s="88">
        <v>0</v>
      </c>
      <c r="AQ313" s="85" t="s">
        <v>171</v>
      </c>
      <c r="AR313" s="86">
        <v>0</v>
      </c>
      <c r="AS313" s="88">
        <v>0</v>
      </c>
      <c r="AT313" s="87">
        <v>0</v>
      </c>
      <c r="AU313" s="88">
        <v>0</v>
      </c>
      <c r="AX313" s="85" t="s">
        <v>171</v>
      </c>
      <c r="AY313" s="86">
        <v>0</v>
      </c>
      <c r="AZ313" s="88">
        <v>0</v>
      </c>
      <c r="BA313" s="87">
        <v>0</v>
      </c>
      <c r="BB313" s="88">
        <v>0</v>
      </c>
      <c r="BE313" s="85" t="s">
        <v>171</v>
      </c>
      <c r="BF313" s="86">
        <v>0</v>
      </c>
      <c r="BG313" s="88">
        <v>0</v>
      </c>
      <c r="BH313" s="87">
        <v>0</v>
      </c>
      <c r="BI313" s="88">
        <v>0</v>
      </c>
      <c r="BL313" s="85" t="s">
        <v>171</v>
      </c>
      <c r="BM313" s="86">
        <v>0</v>
      </c>
      <c r="BN313" s="88">
        <v>0</v>
      </c>
      <c r="BO313" s="87">
        <v>0</v>
      </c>
      <c r="BP313" s="88">
        <v>0</v>
      </c>
      <c r="BS313" s="85" t="s">
        <v>171</v>
      </c>
      <c r="BT313" s="86">
        <v>0</v>
      </c>
      <c r="BU313" s="88">
        <v>0</v>
      </c>
      <c r="BV313" s="87">
        <v>0</v>
      </c>
      <c r="BW313" s="88">
        <v>0</v>
      </c>
      <c r="BZ313" s="85" t="s">
        <v>171</v>
      </c>
      <c r="CA313" s="86">
        <v>0</v>
      </c>
      <c r="CB313" s="88">
        <v>0</v>
      </c>
      <c r="CC313" s="87">
        <v>0</v>
      </c>
      <c r="CD313" s="88">
        <v>0</v>
      </c>
    </row>
    <row r="314" spans="1:82" x14ac:dyDescent="0.25">
      <c r="A314" s="85" t="s">
        <v>172</v>
      </c>
      <c r="B314" s="86">
        <v>0</v>
      </c>
      <c r="C314" s="88">
        <v>0</v>
      </c>
      <c r="D314" s="87">
        <v>0</v>
      </c>
      <c r="E314" s="88">
        <v>0</v>
      </c>
      <c r="H314" s="85" t="s">
        <v>172</v>
      </c>
      <c r="I314" s="86">
        <v>0</v>
      </c>
      <c r="J314" s="88">
        <v>0</v>
      </c>
      <c r="K314" s="87">
        <v>0</v>
      </c>
      <c r="L314" s="88">
        <v>0</v>
      </c>
      <c r="O314" s="85" t="s">
        <v>172</v>
      </c>
      <c r="P314" s="86">
        <v>0</v>
      </c>
      <c r="Q314" s="88">
        <v>0</v>
      </c>
      <c r="R314" s="87">
        <v>0</v>
      </c>
      <c r="S314" s="88">
        <v>0</v>
      </c>
      <c r="V314" s="85" t="s">
        <v>172</v>
      </c>
      <c r="W314" s="86">
        <v>0</v>
      </c>
      <c r="X314" s="88">
        <v>0</v>
      </c>
      <c r="Y314" s="87">
        <v>0</v>
      </c>
      <c r="Z314" s="88">
        <v>0</v>
      </c>
      <c r="AC314" s="85" t="s">
        <v>172</v>
      </c>
      <c r="AD314" s="86">
        <v>0</v>
      </c>
      <c r="AE314" s="88">
        <v>0</v>
      </c>
      <c r="AF314" s="87">
        <v>0</v>
      </c>
      <c r="AG314" s="88">
        <v>0</v>
      </c>
      <c r="AJ314" s="85" t="s">
        <v>172</v>
      </c>
      <c r="AK314" s="86">
        <v>0</v>
      </c>
      <c r="AL314" s="88">
        <v>0</v>
      </c>
      <c r="AM314" s="87">
        <v>0</v>
      </c>
      <c r="AN314" s="88">
        <v>0</v>
      </c>
      <c r="AQ314" s="85" t="s">
        <v>172</v>
      </c>
      <c r="AR314" s="86">
        <v>0</v>
      </c>
      <c r="AS314" s="88">
        <v>0</v>
      </c>
      <c r="AT314" s="87">
        <v>0</v>
      </c>
      <c r="AU314" s="88">
        <v>0</v>
      </c>
      <c r="AX314" s="85" t="s">
        <v>172</v>
      </c>
      <c r="AY314" s="86">
        <v>0</v>
      </c>
      <c r="AZ314" s="88">
        <v>0</v>
      </c>
      <c r="BA314" s="87">
        <v>0</v>
      </c>
      <c r="BB314" s="88">
        <v>0</v>
      </c>
      <c r="BE314" s="85" t="s">
        <v>172</v>
      </c>
      <c r="BF314" s="86">
        <v>0</v>
      </c>
      <c r="BG314" s="88">
        <v>0</v>
      </c>
      <c r="BH314" s="87">
        <v>0</v>
      </c>
      <c r="BI314" s="88">
        <v>0</v>
      </c>
      <c r="BL314" s="85" t="s">
        <v>172</v>
      </c>
      <c r="BM314" s="86">
        <v>0</v>
      </c>
      <c r="BN314" s="88">
        <v>0</v>
      </c>
      <c r="BO314" s="87">
        <v>0</v>
      </c>
      <c r="BP314" s="88">
        <v>0</v>
      </c>
      <c r="BS314" s="85" t="s">
        <v>172</v>
      </c>
      <c r="BT314" s="86">
        <v>0</v>
      </c>
      <c r="BU314" s="88">
        <v>0</v>
      </c>
      <c r="BV314" s="87">
        <v>0</v>
      </c>
      <c r="BW314" s="88">
        <v>0</v>
      </c>
      <c r="BZ314" s="85" t="s">
        <v>172</v>
      </c>
      <c r="CA314" s="86">
        <v>0</v>
      </c>
      <c r="CB314" s="88">
        <v>0</v>
      </c>
      <c r="CC314" s="87">
        <v>0</v>
      </c>
      <c r="CD314" s="88">
        <v>0</v>
      </c>
    </row>
    <row r="315" spans="1:82" x14ac:dyDescent="0.25">
      <c r="A315" s="85"/>
      <c r="B315" s="90"/>
      <c r="C315" s="85"/>
      <c r="D315" s="87"/>
      <c r="E315" s="100"/>
      <c r="H315" s="85"/>
      <c r="I315" s="90"/>
      <c r="J315" s="85"/>
      <c r="K315" s="87"/>
      <c r="L315" s="100"/>
      <c r="O315" s="85"/>
      <c r="P315" s="90"/>
      <c r="Q315" s="85"/>
      <c r="R315" s="87"/>
      <c r="S315" s="100"/>
      <c r="V315" s="85"/>
      <c r="W315" s="90"/>
      <c r="X315" s="85"/>
      <c r="Y315" s="87"/>
      <c r="Z315" s="100"/>
      <c r="AC315" s="85"/>
      <c r="AD315" s="90"/>
      <c r="AE315" s="85"/>
      <c r="AF315" s="87"/>
      <c r="AG315" s="100"/>
      <c r="AJ315" s="85"/>
      <c r="AK315" s="90"/>
      <c r="AL315" s="85"/>
      <c r="AM315" s="87"/>
      <c r="AN315" s="100"/>
      <c r="AQ315" s="85"/>
      <c r="AR315" s="90"/>
      <c r="AS315" s="85"/>
      <c r="AT315" s="87"/>
      <c r="AU315" s="100"/>
      <c r="AX315" s="85"/>
      <c r="AY315" s="90"/>
      <c r="AZ315" s="85"/>
      <c r="BA315" s="87"/>
      <c r="BB315" s="100"/>
      <c r="BE315" s="85"/>
      <c r="BF315" s="90"/>
      <c r="BG315" s="85"/>
      <c r="BH315" s="87"/>
      <c r="BI315" s="100"/>
      <c r="BL315" s="85"/>
      <c r="BM315" s="90"/>
      <c r="BN315" s="85"/>
      <c r="BO315" s="87"/>
      <c r="BP315" s="100"/>
      <c r="BS315" s="85"/>
      <c r="BT315" s="90"/>
      <c r="BU315" s="85"/>
      <c r="BV315" s="87"/>
      <c r="BW315" s="100"/>
      <c r="BZ315" s="85"/>
      <c r="CA315" s="90"/>
      <c r="CB315" s="85"/>
      <c r="CC315" s="87"/>
      <c r="CD315" s="100"/>
    </row>
    <row r="316" spans="1:82" ht="13.8" thickBot="1" x14ac:dyDescent="0.3">
      <c r="A316" s="85"/>
      <c r="B316" s="101">
        <v>206154847.13999993</v>
      </c>
      <c r="C316" s="85"/>
      <c r="D316" s="102">
        <v>1525</v>
      </c>
      <c r="E316" s="85"/>
      <c r="H316" s="85"/>
      <c r="I316" s="101">
        <v>203406918.37999988</v>
      </c>
      <c r="J316" s="85"/>
      <c r="K316" s="102">
        <v>1512</v>
      </c>
      <c r="L316" s="85"/>
      <c r="O316" s="85"/>
      <c r="P316" s="101">
        <v>200880621.40999988</v>
      </c>
      <c r="Q316" s="85"/>
      <c r="R316" s="102">
        <v>1499</v>
      </c>
      <c r="S316" s="85"/>
      <c r="V316" s="85"/>
      <c r="W316" s="101">
        <v>198862835.91999987</v>
      </c>
      <c r="X316" s="85"/>
      <c r="Y316" s="102">
        <v>1486</v>
      </c>
      <c r="Z316" s="85"/>
      <c r="AC316" s="85"/>
      <c r="AD316" s="101">
        <v>195745887.40999988</v>
      </c>
      <c r="AE316" s="85"/>
      <c r="AF316" s="102">
        <v>1467</v>
      </c>
      <c r="AG316" s="85"/>
      <c r="AJ316" s="85"/>
      <c r="AK316" s="101">
        <v>183876223.77999991</v>
      </c>
      <c r="AL316" s="85"/>
      <c r="AM316" s="102">
        <v>1392</v>
      </c>
      <c r="AN316" s="85"/>
      <c r="AQ316" s="85"/>
      <c r="AR316" s="101">
        <v>140410786.50000003</v>
      </c>
      <c r="AS316" s="85"/>
      <c r="AT316" s="102">
        <v>1068</v>
      </c>
      <c r="AU316" s="85"/>
      <c r="AX316" s="85"/>
      <c r="AY316" s="101">
        <v>85495388.100000009</v>
      </c>
      <c r="AZ316" s="85"/>
      <c r="BA316" s="102">
        <v>671</v>
      </c>
      <c r="BB316" s="85"/>
      <c r="BE316" s="85"/>
      <c r="BF316" s="101">
        <v>55034893.210000001</v>
      </c>
      <c r="BG316" s="85"/>
      <c r="BH316" s="102">
        <v>451</v>
      </c>
      <c r="BI316" s="85"/>
      <c r="BL316" s="85"/>
      <c r="BM316" s="101">
        <v>42652649.56000001</v>
      </c>
      <c r="BN316" s="85"/>
      <c r="BO316" s="102">
        <v>371</v>
      </c>
      <c r="BP316" s="85"/>
      <c r="BS316" s="85"/>
      <c r="BT316" s="101">
        <v>35668727.169999994</v>
      </c>
      <c r="BU316" s="85"/>
      <c r="BV316" s="102">
        <v>316</v>
      </c>
      <c r="BW316" s="85"/>
      <c r="BZ316" s="85"/>
      <c r="CA316" s="101">
        <v>0</v>
      </c>
      <c r="CB316" s="85"/>
      <c r="CC316" s="102">
        <v>0</v>
      </c>
      <c r="CD316" s="85"/>
    </row>
    <row r="317" spans="1:82" ht="13.8" thickTop="1" x14ac:dyDescent="0.25">
      <c r="C317" s="89"/>
      <c r="E317" s="89"/>
      <c r="J317" s="89"/>
      <c r="L317" s="89"/>
      <c r="Q317" s="89"/>
      <c r="S317" s="89"/>
      <c r="X317" s="89"/>
      <c r="Z317" s="89"/>
      <c r="AE317" s="89"/>
      <c r="AG317" s="89"/>
      <c r="AL317" s="89"/>
      <c r="AN317" s="89"/>
      <c r="AS317" s="89"/>
      <c r="AU317" s="89"/>
      <c r="AZ317" s="89"/>
      <c r="BB317" s="89"/>
      <c r="BG317" s="89"/>
      <c r="BI317" s="89"/>
      <c r="BN317" s="89"/>
      <c r="BP317" s="89"/>
      <c r="BU317" s="89"/>
      <c r="BW317" s="89"/>
      <c r="CB317" s="89"/>
      <c r="CD317" s="89"/>
    </row>
    <row r="318" spans="1:82" x14ac:dyDescent="0.25">
      <c r="C318" s="89"/>
      <c r="E318" s="89"/>
      <c r="J318" s="89"/>
      <c r="L318" s="89"/>
      <c r="Q318" s="89"/>
      <c r="S318" s="89"/>
      <c r="X318" s="89"/>
      <c r="Z318" s="89"/>
      <c r="AE318" s="89"/>
      <c r="AG318" s="89"/>
      <c r="AL318" s="89"/>
      <c r="AN318" s="89"/>
      <c r="AS318" s="89"/>
      <c r="AU318" s="89"/>
      <c r="AZ318" s="89"/>
      <c r="BB318" s="89"/>
      <c r="BG318" s="89"/>
      <c r="BI318" s="89"/>
      <c r="BN318" s="89"/>
      <c r="BP318" s="89"/>
      <c r="BU318" s="89"/>
      <c r="BW318" s="89"/>
      <c r="CB318" s="89"/>
      <c r="CD318" s="89"/>
    </row>
    <row r="319" spans="1:82" x14ac:dyDescent="0.25">
      <c r="C319" s="89"/>
      <c r="E319" s="89"/>
      <c r="J319" s="89"/>
      <c r="L319" s="89"/>
      <c r="Q319" s="89"/>
      <c r="S319" s="89"/>
      <c r="X319" s="89"/>
      <c r="Z319" s="89"/>
      <c r="AE319" s="89"/>
      <c r="AG319" s="89"/>
      <c r="AL319" s="89"/>
      <c r="AN319" s="89"/>
      <c r="AS319" s="89"/>
      <c r="AU319" s="89"/>
      <c r="AZ319" s="89"/>
      <c r="BB319" s="89"/>
      <c r="BG319" s="89"/>
      <c r="BI319" s="89"/>
      <c r="BN319" s="89"/>
      <c r="BP319" s="89"/>
      <c r="BU319" s="89"/>
      <c r="BW319" s="89"/>
      <c r="CB319" s="89"/>
      <c r="CD319" s="89"/>
    </row>
  </sheetData>
  <mergeCells count="80">
    <mergeCell ref="A1:E1"/>
    <mergeCell ref="H1:L1"/>
    <mergeCell ref="O1:S1"/>
    <mergeCell ref="V1:Z1"/>
    <mergeCell ref="AC1:AG1"/>
    <mergeCell ref="AO1:AP1"/>
    <mergeCell ref="AX1:BB1"/>
    <mergeCell ref="AJ1:AN1"/>
    <mergeCell ref="AQ1:AU1"/>
    <mergeCell ref="BE1:BI1"/>
    <mergeCell ref="BJ1:BK1"/>
    <mergeCell ref="BS1:BW1"/>
    <mergeCell ref="CE1:CI1"/>
    <mergeCell ref="BL1:BP1"/>
    <mergeCell ref="BZ1:CD1"/>
    <mergeCell ref="CK1:CO1"/>
    <mergeCell ref="CQ1:CU1"/>
    <mergeCell ref="CW1:DA1"/>
    <mergeCell ref="DC1:DG1"/>
    <mergeCell ref="DI1:DM1"/>
    <mergeCell ref="DO1:DS1"/>
    <mergeCell ref="DU1:DY1"/>
    <mergeCell ref="EA1:EE1"/>
    <mergeCell ref="EG1:EK1"/>
    <mergeCell ref="EM1:EQ1"/>
    <mergeCell ref="ES1:EW1"/>
    <mergeCell ref="EY1:FC1"/>
    <mergeCell ref="FE1:FI1"/>
    <mergeCell ref="FK1:FO1"/>
    <mergeCell ref="FQ1:FU1"/>
    <mergeCell ref="FW1:GA1"/>
    <mergeCell ref="GC1:GG1"/>
    <mergeCell ref="GI1:GM1"/>
    <mergeCell ref="GO1:GS1"/>
    <mergeCell ref="GU1:GY1"/>
    <mergeCell ref="HA1:HE1"/>
    <mergeCell ref="HG1:HK1"/>
    <mergeCell ref="HM1:HQ1"/>
    <mergeCell ref="HS1:HW1"/>
    <mergeCell ref="HY1:IC1"/>
    <mergeCell ref="A2:E2"/>
    <mergeCell ref="H2:L2"/>
    <mergeCell ref="O2:S2"/>
    <mergeCell ref="V2:Z2"/>
    <mergeCell ref="AC2:AG2"/>
    <mergeCell ref="AO2:AP2"/>
    <mergeCell ref="AX2:BB2"/>
    <mergeCell ref="AJ2:AN2"/>
    <mergeCell ref="AQ2:AU2"/>
    <mergeCell ref="BE2:BI2"/>
    <mergeCell ref="BJ2:BK2"/>
    <mergeCell ref="BS2:BW2"/>
    <mergeCell ref="CE2:CI2"/>
    <mergeCell ref="BL2:BP2"/>
    <mergeCell ref="BZ2:CD2"/>
    <mergeCell ref="CK2:CO2"/>
    <mergeCell ref="CQ2:CU2"/>
    <mergeCell ref="CW2:DA2"/>
    <mergeCell ref="DC2:DG2"/>
    <mergeCell ref="DI2:DM2"/>
    <mergeCell ref="DO2:DS2"/>
    <mergeCell ref="DU2:DY2"/>
    <mergeCell ref="EA2:EE2"/>
    <mergeCell ref="EG2:EK2"/>
    <mergeCell ref="EM2:EQ2"/>
    <mergeCell ref="ES2:EW2"/>
    <mergeCell ref="EY2:FC2"/>
    <mergeCell ref="FE2:FI2"/>
    <mergeCell ref="FK2:FO2"/>
    <mergeCell ref="FQ2:FU2"/>
    <mergeCell ref="FW2:GA2"/>
    <mergeCell ref="GC2:GG2"/>
    <mergeCell ref="GI2:GM2"/>
    <mergeCell ref="GO2:GS2"/>
    <mergeCell ref="GU2:GY2"/>
    <mergeCell ref="HA2:HE2"/>
    <mergeCell ref="HG2:HK2"/>
    <mergeCell ref="HM2:HQ2"/>
    <mergeCell ref="HS2:HW2"/>
    <mergeCell ref="HY2:IC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IC322"/>
  <sheetViews>
    <sheetView topLeftCell="BZ1" workbookViewId="0">
      <selection activeCell="BZ1" sqref="BZ1:CD1"/>
    </sheetView>
  </sheetViews>
  <sheetFormatPr defaultColWidth="9.109375" defaultRowHeight="13.2" x14ac:dyDescent="0.25"/>
  <cols>
    <col min="1" max="1" width="49.5546875" style="83" customWidth="1"/>
    <col min="2" max="2" width="20.88671875" style="83" bestFit="1" customWidth="1"/>
    <col min="3" max="3" width="14.109375" style="83" bestFit="1" customWidth="1"/>
    <col min="4" max="4" width="16.5546875" style="83" customWidth="1"/>
    <col min="5" max="5" width="16.88671875" style="83" bestFit="1" customWidth="1"/>
    <col min="6" max="6" width="15.109375" style="83" customWidth="1"/>
    <col min="7" max="7" width="5.44140625" style="83" customWidth="1"/>
    <col min="8" max="8" width="49.5546875" style="83" customWidth="1"/>
    <col min="9" max="9" width="20.88671875" style="83" bestFit="1" customWidth="1"/>
    <col min="10" max="10" width="14.109375" style="83" bestFit="1" customWidth="1"/>
    <col min="11" max="11" width="16.5546875" style="83" customWidth="1"/>
    <col min="12" max="12" width="16.88671875" style="83" bestFit="1" customWidth="1"/>
    <col min="13" max="13" width="15.109375" style="83" customWidth="1"/>
    <col min="14" max="14" width="49.5546875" style="83" customWidth="1"/>
    <col min="15" max="15" width="20.88671875" style="83" bestFit="1" customWidth="1"/>
    <col min="16" max="16" width="14.109375" style="83" bestFit="1" customWidth="1"/>
    <col min="17" max="17" width="16.5546875" style="83" customWidth="1"/>
    <col min="18" max="18" width="16.88671875" style="83" bestFit="1" customWidth="1"/>
    <col min="19" max="20" width="15.109375" style="83" customWidth="1"/>
    <col min="21" max="21" width="5.88671875" style="83" customWidth="1"/>
    <col min="22" max="22" width="49.5546875" style="83" customWidth="1"/>
    <col min="23" max="23" width="20.88671875" style="83" bestFit="1" customWidth="1"/>
    <col min="24" max="24" width="14.109375" style="83" bestFit="1" customWidth="1"/>
    <col min="25" max="25" width="16.5546875" style="83" customWidth="1"/>
    <col min="26" max="26" width="16.88671875" style="83" bestFit="1" customWidth="1"/>
    <col min="27" max="27" width="15.109375" style="83" customWidth="1"/>
    <col min="28" max="28" width="5.88671875" style="83" customWidth="1"/>
    <col min="29" max="29" width="49.5546875" style="83" customWidth="1"/>
    <col min="30" max="30" width="20.88671875" style="83" bestFit="1" customWidth="1"/>
    <col min="31" max="31" width="14.109375" style="83" bestFit="1" customWidth="1"/>
    <col min="32" max="32" width="16.5546875" style="83" customWidth="1"/>
    <col min="33" max="33" width="16.88671875" style="83" bestFit="1" customWidth="1"/>
    <col min="34" max="34" width="15.109375" style="83" customWidth="1"/>
    <col min="35" max="35" width="5.88671875" style="83" customWidth="1"/>
    <col min="36" max="36" width="49.5546875" style="83" customWidth="1"/>
    <col min="37" max="37" width="20.88671875" style="83" bestFit="1" customWidth="1"/>
    <col min="38" max="38" width="14.109375" style="83" bestFit="1" customWidth="1"/>
    <col min="39" max="39" width="16.5546875" style="83" customWidth="1"/>
    <col min="40" max="40" width="16.88671875" style="83" bestFit="1" customWidth="1"/>
    <col min="41" max="41" width="15.109375" style="83" customWidth="1"/>
    <col min="42" max="42" width="9.109375" style="83"/>
    <col min="43" max="43" width="49.5546875" style="83" customWidth="1"/>
    <col min="44" max="44" width="20.88671875" style="83" bestFit="1" customWidth="1"/>
    <col min="45" max="45" width="14.109375" style="83" bestFit="1" customWidth="1"/>
    <col min="46" max="46" width="16.5546875" style="83" customWidth="1"/>
    <col min="47" max="47" width="16.88671875" style="83" bestFit="1" customWidth="1"/>
    <col min="48" max="48" width="15.109375" style="83" customWidth="1"/>
    <col min="49" max="49" width="9.109375" style="83"/>
    <col min="50" max="50" width="49.5546875" style="83" customWidth="1"/>
    <col min="51" max="51" width="20.88671875" style="83" bestFit="1" customWidth="1"/>
    <col min="52" max="52" width="14.109375" style="83" bestFit="1" customWidth="1"/>
    <col min="53" max="53" width="16.5546875" style="83" customWidth="1"/>
    <col min="54" max="54" width="16.88671875" style="83" bestFit="1" customWidth="1"/>
    <col min="55" max="55" width="15.109375" style="83" customWidth="1"/>
    <col min="56" max="56" width="9.109375" style="83"/>
    <col min="57" max="57" width="49.5546875" style="83" customWidth="1"/>
    <col min="58" max="58" width="20.88671875" style="83" bestFit="1" customWidth="1"/>
    <col min="59" max="59" width="14.109375" style="83" bestFit="1" customWidth="1"/>
    <col min="60" max="60" width="16.5546875" style="83" customWidth="1"/>
    <col min="61" max="61" width="16.88671875" style="83" bestFit="1" customWidth="1"/>
    <col min="62" max="62" width="15.109375" style="83" customWidth="1"/>
    <col min="63" max="63" width="9.109375" style="83"/>
    <col min="64" max="64" width="49.5546875" style="83" customWidth="1"/>
    <col min="65" max="65" width="20.88671875" style="83" bestFit="1" customWidth="1"/>
    <col min="66" max="66" width="14.109375" style="83" bestFit="1" customWidth="1"/>
    <col min="67" max="67" width="16.5546875" style="83" customWidth="1"/>
    <col min="68" max="68" width="16.88671875" style="83" bestFit="1" customWidth="1"/>
    <col min="69" max="69" width="15.109375" style="83" customWidth="1"/>
    <col min="70" max="70" width="9.109375" style="83"/>
    <col min="71" max="71" width="49.5546875" style="83" customWidth="1"/>
    <col min="72" max="72" width="20.88671875" style="83" bestFit="1" customWidth="1"/>
    <col min="73" max="73" width="14.109375" style="83" bestFit="1" customWidth="1"/>
    <col min="74" max="74" width="16.5546875" style="83" customWidth="1"/>
    <col min="75" max="75" width="16.88671875" style="83" bestFit="1" customWidth="1"/>
    <col min="76" max="76" width="15.109375" style="83" customWidth="1"/>
    <col min="77" max="77" width="9.109375" style="83"/>
    <col min="78" max="78" width="49.5546875" style="83" customWidth="1"/>
    <col min="79" max="79" width="20.88671875" style="83" bestFit="1" customWidth="1"/>
    <col min="80" max="80" width="14.109375" style="83" bestFit="1" customWidth="1"/>
    <col min="81" max="81" width="16.5546875" style="83" customWidth="1"/>
    <col min="82" max="82" width="16.88671875" style="83" bestFit="1" customWidth="1"/>
    <col min="83" max="83" width="15.109375" style="83" customWidth="1"/>
    <col min="84" max="16384" width="9.109375" style="83"/>
  </cols>
  <sheetData>
    <row r="1" spans="1:237" s="129" customFormat="1" x14ac:dyDescent="0.25">
      <c r="A1" s="152" t="s">
        <v>194</v>
      </c>
      <c r="B1" s="152"/>
      <c r="C1" s="152"/>
      <c r="D1" s="152"/>
      <c r="E1" s="152"/>
      <c r="H1" s="152" t="s">
        <v>194</v>
      </c>
      <c r="I1" s="152"/>
      <c r="J1" s="152"/>
      <c r="K1" s="152"/>
      <c r="L1" s="152"/>
      <c r="N1" s="152" t="s">
        <v>194</v>
      </c>
      <c r="O1" s="152"/>
      <c r="P1" s="152"/>
      <c r="Q1" s="152"/>
      <c r="R1" s="152"/>
      <c r="V1" s="152" t="s">
        <v>194</v>
      </c>
      <c r="W1" s="152"/>
      <c r="X1" s="152"/>
      <c r="Y1" s="152"/>
      <c r="Z1" s="152"/>
      <c r="AC1" s="152" t="s">
        <v>194</v>
      </c>
      <c r="AD1" s="152"/>
      <c r="AE1" s="152"/>
      <c r="AF1" s="152"/>
      <c r="AG1" s="152"/>
      <c r="AJ1" s="152" t="s">
        <v>194</v>
      </c>
      <c r="AK1" s="152"/>
      <c r="AL1" s="152"/>
      <c r="AM1" s="152"/>
      <c r="AN1" s="152"/>
      <c r="AO1" s="152"/>
      <c r="AP1" s="152"/>
      <c r="AQ1" s="152" t="s">
        <v>194</v>
      </c>
      <c r="AR1" s="152"/>
      <c r="AS1" s="152"/>
      <c r="AT1" s="152"/>
      <c r="AU1" s="152"/>
      <c r="AV1" s="145"/>
      <c r="AX1" s="152" t="s">
        <v>194</v>
      </c>
      <c r="AY1" s="152"/>
      <c r="AZ1" s="152"/>
      <c r="BA1" s="152"/>
      <c r="BB1" s="152"/>
      <c r="BC1" s="146"/>
      <c r="BE1" s="152" t="s">
        <v>194</v>
      </c>
      <c r="BF1" s="152"/>
      <c r="BG1" s="152"/>
      <c r="BH1" s="152"/>
      <c r="BI1" s="152"/>
      <c r="BJ1" s="152"/>
      <c r="BK1" s="152"/>
      <c r="BL1" s="152" t="s">
        <v>194</v>
      </c>
      <c r="BM1" s="152"/>
      <c r="BN1" s="152"/>
      <c r="BO1" s="152"/>
      <c r="BP1" s="152"/>
      <c r="BQ1" s="148"/>
      <c r="BS1" s="152" t="s">
        <v>194</v>
      </c>
      <c r="BT1" s="152"/>
      <c r="BU1" s="152"/>
      <c r="BV1" s="152"/>
      <c r="BW1" s="152"/>
      <c r="BX1" s="149"/>
      <c r="BZ1" s="152" t="s">
        <v>194</v>
      </c>
      <c r="CA1" s="152"/>
      <c r="CB1" s="152"/>
      <c r="CC1" s="152"/>
      <c r="CD1" s="152"/>
      <c r="CE1" s="152"/>
      <c r="CF1" s="152"/>
      <c r="CG1" s="152"/>
      <c r="CH1" s="152"/>
      <c r="CI1" s="152"/>
      <c r="CK1" s="152"/>
      <c r="CL1" s="152"/>
      <c r="CM1" s="152"/>
      <c r="CN1" s="152"/>
      <c r="CO1" s="152"/>
      <c r="CQ1" s="152"/>
      <c r="CR1" s="152"/>
      <c r="CS1" s="152"/>
      <c r="CT1" s="152"/>
      <c r="CU1" s="152"/>
      <c r="CW1" s="152"/>
      <c r="CX1" s="152"/>
      <c r="CY1" s="152"/>
      <c r="CZ1" s="152"/>
      <c r="DA1" s="152"/>
      <c r="DC1" s="152"/>
      <c r="DD1" s="152"/>
      <c r="DE1" s="152"/>
      <c r="DF1" s="152"/>
      <c r="DG1" s="152"/>
      <c r="DI1" s="152"/>
      <c r="DJ1" s="152"/>
      <c r="DK1" s="152"/>
      <c r="DL1" s="152"/>
      <c r="DM1" s="152"/>
      <c r="DO1" s="152"/>
      <c r="DP1" s="152"/>
      <c r="DQ1" s="152"/>
      <c r="DR1" s="152"/>
      <c r="DS1" s="152"/>
      <c r="DU1" s="152"/>
      <c r="DV1" s="152"/>
      <c r="DW1" s="152"/>
      <c r="DX1" s="152"/>
      <c r="DY1" s="152"/>
      <c r="EA1" s="152"/>
      <c r="EB1" s="152"/>
      <c r="EC1" s="152"/>
      <c r="ED1" s="152"/>
      <c r="EE1" s="152"/>
      <c r="EG1" s="152"/>
      <c r="EH1" s="152"/>
      <c r="EI1" s="152"/>
      <c r="EJ1" s="152"/>
      <c r="EK1" s="152"/>
      <c r="EM1" s="152"/>
      <c r="EN1" s="152"/>
      <c r="EO1" s="152"/>
      <c r="EP1" s="152"/>
      <c r="EQ1" s="152"/>
      <c r="ES1" s="152"/>
      <c r="ET1" s="152"/>
      <c r="EU1" s="152"/>
      <c r="EV1" s="152"/>
      <c r="EW1" s="152"/>
      <c r="EY1" s="152"/>
      <c r="EZ1" s="152"/>
      <c r="FA1" s="152"/>
      <c r="FB1" s="152"/>
      <c r="FC1" s="152"/>
      <c r="FE1" s="152"/>
      <c r="FF1" s="152"/>
      <c r="FG1" s="152"/>
      <c r="FH1" s="152"/>
      <c r="FI1" s="152"/>
      <c r="FK1" s="152"/>
      <c r="FL1" s="152"/>
      <c r="FM1" s="152"/>
      <c r="FN1" s="152"/>
      <c r="FO1" s="152"/>
      <c r="FQ1" s="152"/>
      <c r="FR1" s="152"/>
      <c r="FS1" s="152"/>
      <c r="FT1" s="152"/>
      <c r="FU1" s="152"/>
      <c r="FW1" s="152"/>
      <c r="FX1" s="152"/>
      <c r="FY1" s="152"/>
      <c r="FZ1" s="152"/>
      <c r="GA1" s="152"/>
      <c r="GC1" s="152"/>
      <c r="GD1" s="152"/>
      <c r="GE1" s="152"/>
      <c r="GF1" s="152"/>
      <c r="GG1" s="152"/>
      <c r="GI1" s="152"/>
      <c r="GJ1" s="152"/>
      <c r="GK1" s="152"/>
      <c r="GL1" s="152"/>
      <c r="GM1" s="152"/>
      <c r="GO1" s="152"/>
      <c r="GP1" s="152"/>
      <c r="GQ1" s="152"/>
      <c r="GR1" s="152"/>
      <c r="GS1" s="152"/>
      <c r="GU1" s="152"/>
      <c r="GV1" s="152"/>
      <c r="GW1" s="152"/>
      <c r="GX1" s="152"/>
      <c r="GY1" s="152"/>
      <c r="HA1" s="152"/>
      <c r="HB1" s="152"/>
      <c r="HC1" s="152"/>
      <c r="HD1" s="152"/>
      <c r="HE1" s="152"/>
      <c r="HG1" s="152"/>
      <c r="HH1" s="152"/>
      <c r="HI1" s="152"/>
      <c r="HJ1" s="152"/>
      <c r="HK1" s="152"/>
      <c r="HM1" s="152"/>
      <c r="HN1" s="152"/>
      <c r="HO1" s="152"/>
      <c r="HP1" s="152"/>
      <c r="HQ1" s="152"/>
      <c r="HS1" s="152"/>
      <c r="HT1" s="152"/>
      <c r="HU1" s="152"/>
      <c r="HV1" s="152"/>
      <c r="HW1" s="152"/>
      <c r="HY1" s="152"/>
      <c r="HZ1" s="152"/>
      <c r="IA1" s="152"/>
      <c r="IB1" s="152"/>
      <c r="IC1" s="152"/>
    </row>
    <row r="2" spans="1:237" s="129" customFormat="1" x14ac:dyDescent="0.25">
      <c r="A2" s="152" t="s">
        <v>189</v>
      </c>
      <c r="B2" s="152"/>
      <c r="C2" s="152"/>
      <c r="D2" s="152"/>
      <c r="E2" s="152"/>
      <c r="H2" s="152" t="s">
        <v>199</v>
      </c>
      <c r="I2" s="152"/>
      <c r="J2" s="152"/>
      <c r="K2" s="152"/>
      <c r="L2" s="152"/>
      <c r="N2" s="152" t="s">
        <v>206</v>
      </c>
      <c r="O2" s="152"/>
      <c r="P2" s="152"/>
      <c r="Q2" s="152"/>
      <c r="R2" s="152"/>
      <c r="V2" s="152" t="s">
        <v>214</v>
      </c>
      <c r="W2" s="152"/>
      <c r="X2" s="152"/>
      <c r="Y2" s="152"/>
      <c r="Z2" s="152"/>
      <c r="AC2" s="152" t="s">
        <v>221</v>
      </c>
      <c r="AD2" s="152"/>
      <c r="AE2" s="152"/>
      <c r="AF2" s="152"/>
      <c r="AG2" s="152"/>
      <c r="AJ2" s="152" t="s">
        <v>226</v>
      </c>
      <c r="AK2" s="152"/>
      <c r="AL2" s="152"/>
      <c r="AM2" s="152"/>
      <c r="AN2" s="152"/>
      <c r="AO2" s="152"/>
      <c r="AP2" s="152"/>
      <c r="AQ2" s="152" t="s">
        <v>232</v>
      </c>
      <c r="AR2" s="152"/>
      <c r="AS2" s="152"/>
      <c r="AT2" s="152"/>
      <c r="AU2" s="152"/>
      <c r="AV2" s="145"/>
      <c r="AX2" s="152" t="s">
        <v>238</v>
      </c>
      <c r="AY2" s="152"/>
      <c r="AZ2" s="152"/>
      <c r="BA2" s="152"/>
      <c r="BB2" s="152"/>
      <c r="BC2" s="146"/>
      <c r="BE2" s="152" t="s">
        <v>244</v>
      </c>
      <c r="BF2" s="152"/>
      <c r="BG2" s="152"/>
      <c r="BH2" s="152"/>
      <c r="BI2" s="152"/>
      <c r="BJ2" s="152"/>
      <c r="BK2" s="152"/>
      <c r="BL2" s="152" t="s">
        <v>250</v>
      </c>
      <c r="BM2" s="152"/>
      <c r="BN2" s="152"/>
      <c r="BO2" s="152"/>
      <c r="BP2" s="152"/>
      <c r="BQ2" s="148"/>
      <c r="BS2" s="152" t="s">
        <v>256</v>
      </c>
      <c r="BT2" s="152"/>
      <c r="BU2" s="152"/>
      <c r="BV2" s="152"/>
      <c r="BW2" s="152"/>
      <c r="BX2" s="149"/>
      <c r="BZ2" s="152" t="s">
        <v>259</v>
      </c>
      <c r="CA2" s="152"/>
      <c r="CB2" s="152"/>
      <c r="CC2" s="152"/>
      <c r="CD2" s="152"/>
      <c r="CE2" s="152"/>
      <c r="CF2" s="152"/>
      <c r="CG2" s="152"/>
      <c r="CH2" s="152"/>
      <c r="CI2" s="152"/>
      <c r="CK2" s="152"/>
      <c r="CL2" s="152"/>
      <c r="CM2" s="152"/>
      <c r="CN2" s="152"/>
      <c r="CO2" s="152"/>
      <c r="CQ2" s="152"/>
      <c r="CR2" s="152"/>
      <c r="CS2" s="152"/>
      <c r="CT2" s="152"/>
      <c r="CU2" s="152"/>
      <c r="CW2" s="152"/>
      <c r="CX2" s="152"/>
      <c r="CY2" s="152"/>
      <c r="CZ2" s="152"/>
      <c r="DA2" s="152"/>
      <c r="DC2" s="152"/>
      <c r="DD2" s="152"/>
      <c r="DE2" s="152"/>
      <c r="DF2" s="152"/>
      <c r="DG2" s="152"/>
      <c r="DI2" s="152"/>
      <c r="DJ2" s="152"/>
      <c r="DK2" s="152"/>
      <c r="DL2" s="152"/>
      <c r="DM2" s="152"/>
      <c r="DO2" s="152"/>
      <c r="DP2" s="152"/>
      <c r="DQ2" s="152"/>
      <c r="DR2" s="152"/>
      <c r="DS2" s="152"/>
      <c r="DU2" s="152"/>
      <c r="DV2" s="152"/>
      <c r="DW2" s="152"/>
      <c r="DX2" s="152"/>
      <c r="DY2" s="152"/>
      <c r="EA2" s="152"/>
      <c r="EB2" s="152"/>
      <c r="EC2" s="152"/>
      <c r="ED2" s="152"/>
      <c r="EE2" s="152"/>
      <c r="EG2" s="152"/>
      <c r="EH2" s="152"/>
      <c r="EI2" s="152"/>
      <c r="EJ2" s="152"/>
      <c r="EK2" s="152"/>
      <c r="EM2" s="152"/>
      <c r="EN2" s="152"/>
      <c r="EO2" s="152"/>
      <c r="EP2" s="152"/>
      <c r="EQ2" s="152"/>
      <c r="ES2" s="152"/>
      <c r="ET2" s="152"/>
      <c r="EU2" s="152"/>
      <c r="EV2" s="152"/>
      <c r="EW2" s="152"/>
      <c r="EY2" s="152"/>
      <c r="EZ2" s="152"/>
      <c r="FA2" s="152"/>
      <c r="FB2" s="152"/>
      <c r="FC2" s="152"/>
      <c r="FE2" s="152"/>
      <c r="FF2" s="152"/>
      <c r="FG2" s="152"/>
      <c r="FH2" s="152"/>
      <c r="FI2" s="152"/>
      <c r="FK2" s="152"/>
      <c r="FL2" s="152"/>
      <c r="FM2" s="152"/>
      <c r="FN2" s="152"/>
      <c r="FO2" s="152"/>
      <c r="FQ2" s="152"/>
      <c r="FR2" s="152"/>
      <c r="FS2" s="152"/>
      <c r="FT2" s="152"/>
      <c r="FU2" s="152"/>
      <c r="FW2" s="152"/>
      <c r="FX2" s="152"/>
      <c r="FY2" s="152"/>
      <c r="FZ2" s="152"/>
      <c r="GA2" s="152"/>
      <c r="GC2" s="152"/>
      <c r="GD2" s="152"/>
      <c r="GE2" s="152"/>
      <c r="GF2" s="152"/>
      <c r="GG2" s="152"/>
      <c r="GI2" s="152"/>
      <c r="GJ2" s="152"/>
      <c r="GK2" s="152"/>
      <c r="GL2" s="152"/>
      <c r="GM2" s="152"/>
      <c r="GO2" s="152"/>
      <c r="GP2" s="152"/>
      <c r="GQ2" s="152"/>
      <c r="GR2" s="152"/>
      <c r="GS2" s="152"/>
      <c r="GU2" s="152"/>
      <c r="GV2" s="152"/>
      <c r="GW2" s="152"/>
      <c r="GX2" s="152"/>
      <c r="GY2" s="152"/>
      <c r="HA2" s="152"/>
      <c r="HB2" s="152"/>
      <c r="HC2" s="152"/>
      <c r="HD2" s="152"/>
      <c r="HE2" s="152"/>
      <c r="HG2" s="152"/>
      <c r="HH2" s="152"/>
      <c r="HI2" s="152"/>
      <c r="HJ2" s="152"/>
      <c r="HK2" s="152"/>
      <c r="HM2" s="152"/>
      <c r="HN2" s="152"/>
      <c r="HO2" s="152"/>
      <c r="HP2" s="152"/>
      <c r="HQ2" s="152"/>
      <c r="HS2" s="152"/>
      <c r="HT2" s="152"/>
      <c r="HU2" s="152"/>
      <c r="HV2" s="152"/>
      <c r="HW2" s="152"/>
      <c r="HY2" s="152"/>
      <c r="HZ2" s="152"/>
      <c r="IA2" s="152"/>
      <c r="IB2" s="152"/>
      <c r="IC2" s="152"/>
    </row>
    <row r="5" spans="1:237" x14ac:dyDescent="0.25">
      <c r="A5" s="91" t="s">
        <v>23</v>
      </c>
      <c r="B5" s="94"/>
      <c r="C5" s="92"/>
      <c r="D5" s="93"/>
      <c r="E5" s="93"/>
      <c r="F5" s="84"/>
      <c r="G5" s="84"/>
      <c r="H5" s="91" t="s">
        <v>23</v>
      </c>
      <c r="I5" s="94"/>
      <c r="J5" s="92"/>
      <c r="K5" s="93"/>
      <c r="L5" s="93"/>
      <c r="M5" s="84"/>
      <c r="N5" s="91" t="s">
        <v>23</v>
      </c>
      <c r="O5" s="94"/>
      <c r="P5" s="92"/>
      <c r="Q5" s="93"/>
      <c r="R5" s="93"/>
      <c r="S5" s="84"/>
      <c r="T5" s="84"/>
      <c r="U5" s="84"/>
      <c r="V5" s="91" t="s">
        <v>23</v>
      </c>
      <c r="W5" s="94"/>
      <c r="X5" s="92"/>
      <c r="Y5" s="93"/>
      <c r="Z5" s="93"/>
      <c r="AA5" s="84"/>
      <c r="AB5" s="84"/>
      <c r="AC5" s="91" t="s">
        <v>23</v>
      </c>
      <c r="AD5" s="94"/>
      <c r="AE5" s="92"/>
      <c r="AF5" s="93"/>
      <c r="AG5" s="93"/>
      <c r="AH5" s="84"/>
      <c r="AI5" s="84"/>
      <c r="AJ5" s="91" t="s">
        <v>23</v>
      </c>
      <c r="AK5" s="94"/>
      <c r="AL5" s="92"/>
      <c r="AM5" s="93"/>
      <c r="AN5" s="93"/>
      <c r="AO5" s="84"/>
      <c r="AQ5" s="91" t="s">
        <v>23</v>
      </c>
      <c r="AR5" s="94"/>
      <c r="AS5" s="92"/>
      <c r="AT5" s="93"/>
      <c r="AU5" s="93"/>
      <c r="AV5" s="84"/>
      <c r="AX5" s="91" t="s">
        <v>23</v>
      </c>
      <c r="AY5" s="94"/>
      <c r="AZ5" s="92"/>
      <c r="BA5" s="93"/>
      <c r="BB5" s="93"/>
      <c r="BC5" s="84"/>
      <c r="BE5" s="91" t="s">
        <v>23</v>
      </c>
      <c r="BF5" s="94"/>
      <c r="BG5" s="92"/>
      <c r="BH5" s="93"/>
      <c r="BI5" s="93"/>
      <c r="BJ5" s="84"/>
      <c r="BL5" s="91" t="s">
        <v>23</v>
      </c>
      <c r="BM5" s="94"/>
      <c r="BN5" s="92"/>
      <c r="BO5" s="93"/>
      <c r="BP5" s="93"/>
      <c r="BQ5" s="84"/>
      <c r="BS5" s="91" t="s">
        <v>23</v>
      </c>
      <c r="BT5" s="94"/>
      <c r="BU5" s="92"/>
      <c r="BV5" s="93"/>
      <c r="BW5" s="93"/>
      <c r="BX5" s="84"/>
      <c r="BZ5" s="91" t="s">
        <v>23</v>
      </c>
      <c r="CA5" s="94"/>
      <c r="CB5" s="92"/>
      <c r="CC5" s="93"/>
      <c r="CD5" s="93"/>
      <c r="CE5" s="84"/>
    </row>
    <row r="6" spans="1:237" x14ac:dyDescent="0.25">
      <c r="A6" s="93"/>
      <c r="B6" s="94"/>
      <c r="C6" s="92"/>
      <c r="D6" s="95"/>
      <c r="E6" s="92"/>
      <c r="F6" s="84"/>
      <c r="G6" s="84"/>
      <c r="H6" s="93"/>
      <c r="I6" s="94"/>
      <c r="J6" s="92"/>
      <c r="K6" s="95"/>
      <c r="L6" s="92"/>
      <c r="M6" s="84"/>
      <c r="N6" s="93"/>
      <c r="O6" s="94"/>
      <c r="P6" s="92"/>
      <c r="Q6" s="95"/>
      <c r="R6" s="92"/>
      <c r="S6" s="84"/>
      <c r="T6" s="84"/>
      <c r="U6" s="84"/>
      <c r="V6" s="93"/>
      <c r="W6" s="94"/>
      <c r="X6" s="92"/>
      <c r="Y6" s="95"/>
      <c r="Z6" s="92"/>
      <c r="AA6" s="84"/>
      <c r="AB6" s="84"/>
      <c r="AC6" s="93"/>
      <c r="AD6" s="94"/>
      <c r="AE6" s="92"/>
      <c r="AF6" s="95"/>
      <c r="AG6" s="92"/>
      <c r="AH6" s="84"/>
      <c r="AI6" s="84"/>
      <c r="AJ6" s="93"/>
      <c r="AK6" s="94"/>
      <c r="AL6" s="92"/>
      <c r="AM6" s="95"/>
      <c r="AN6" s="92"/>
      <c r="AO6" s="84"/>
      <c r="AQ6" s="93"/>
      <c r="AR6" s="94"/>
      <c r="AS6" s="92"/>
      <c r="AT6" s="95"/>
      <c r="AU6" s="92"/>
      <c r="AV6" s="84"/>
      <c r="AX6" s="93"/>
      <c r="AY6" s="94"/>
      <c r="AZ6" s="92"/>
      <c r="BA6" s="95"/>
      <c r="BB6" s="92"/>
      <c r="BC6" s="84"/>
      <c r="BE6" s="93"/>
      <c r="BF6" s="94"/>
      <c r="BG6" s="92"/>
      <c r="BH6" s="95"/>
      <c r="BI6" s="92"/>
      <c r="BJ6" s="84"/>
      <c r="BL6" s="93"/>
      <c r="BM6" s="94"/>
      <c r="BN6" s="92"/>
      <c r="BO6" s="95"/>
      <c r="BP6" s="92"/>
      <c r="BQ6" s="84"/>
      <c r="BS6" s="93"/>
      <c r="BT6" s="94"/>
      <c r="BU6" s="92"/>
      <c r="BV6" s="95"/>
      <c r="BW6" s="92"/>
      <c r="BX6" s="84"/>
      <c r="BZ6" s="93"/>
      <c r="CA6" s="94"/>
      <c r="CB6" s="92"/>
      <c r="CC6" s="95"/>
      <c r="CD6" s="92"/>
      <c r="CE6" s="84"/>
    </row>
    <row r="7" spans="1:237" ht="26.4" x14ac:dyDescent="0.25">
      <c r="A7" s="130" t="s">
        <v>24</v>
      </c>
      <c r="B7" s="131" t="s">
        <v>25</v>
      </c>
      <c r="C7" s="132" t="s">
        <v>26</v>
      </c>
      <c r="D7" s="133" t="s">
        <v>27</v>
      </c>
      <c r="E7" s="132" t="s">
        <v>26</v>
      </c>
      <c r="F7" s="84"/>
      <c r="G7" s="84"/>
      <c r="H7" s="130" t="s">
        <v>24</v>
      </c>
      <c r="I7" s="131" t="s">
        <v>25</v>
      </c>
      <c r="J7" s="132" t="s">
        <v>26</v>
      </c>
      <c r="K7" s="133" t="s">
        <v>27</v>
      </c>
      <c r="L7" s="132" t="s">
        <v>26</v>
      </c>
      <c r="M7" s="84"/>
      <c r="N7" s="130" t="s">
        <v>24</v>
      </c>
      <c r="O7" s="131" t="s">
        <v>25</v>
      </c>
      <c r="P7" s="132" t="s">
        <v>26</v>
      </c>
      <c r="Q7" s="133" t="s">
        <v>27</v>
      </c>
      <c r="R7" s="132" t="s">
        <v>26</v>
      </c>
      <c r="S7" s="84"/>
      <c r="T7" s="84"/>
      <c r="U7" s="84"/>
      <c r="V7" s="130" t="s">
        <v>24</v>
      </c>
      <c r="W7" s="131" t="s">
        <v>25</v>
      </c>
      <c r="X7" s="132" t="s">
        <v>26</v>
      </c>
      <c r="Y7" s="133" t="s">
        <v>27</v>
      </c>
      <c r="Z7" s="132" t="s">
        <v>26</v>
      </c>
      <c r="AA7" s="84"/>
      <c r="AB7" s="84"/>
      <c r="AC7" s="130" t="s">
        <v>24</v>
      </c>
      <c r="AD7" s="131" t="s">
        <v>25</v>
      </c>
      <c r="AE7" s="132" t="s">
        <v>26</v>
      </c>
      <c r="AF7" s="133" t="s">
        <v>27</v>
      </c>
      <c r="AG7" s="132" t="s">
        <v>26</v>
      </c>
      <c r="AH7" s="84"/>
      <c r="AI7" s="84"/>
      <c r="AJ7" s="130" t="s">
        <v>24</v>
      </c>
      <c r="AK7" s="131" t="s">
        <v>25</v>
      </c>
      <c r="AL7" s="132" t="s">
        <v>26</v>
      </c>
      <c r="AM7" s="133" t="s">
        <v>27</v>
      </c>
      <c r="AN7" s="132" t="s">
        <v>26</v>
      </c>
      <c r="AO7" s="84"/>
      <c r="AQ7" s="130" t="s">
        <v>24</v>
      </c>
      <c r="AR7" s="131" t="s">
        <v>25</v>
      </c>
      <c r="AS7" s="132" t="s">
        <v>26</v>
      </c>
      <c r="AT7" s="133" t="s">
        <v>27</v>
      </c>
      <c r="AU7" s="132" t="s">
        <v>26</v>
      </c>
      <c r="AV7" s="84"/>
      <c r="AX7" s="130" t="s">
        <v>24</v>
      </c>
      <c r="AY7" s="131" t="s">
        <v>25</v>
      </c>
      <c r="AZ7" s="132" t="s">
        <v>26</v>
      </c>
      <c r="BA7" s="133" t="s">
        <v>27</v>
      </c>
      <c r="BB7" s="132" t="s">
        <v>26</v>
      </c>
      <c r="BC7" s="84"/>
      <c r="BE7" s="130" t="s">
        <v>24</v>
      </c>
      <c r="BF7" s="131" t="s">
        <v>25</v>
      </c>
      <c r="BG7" s="132" t="s">
        <v>26</v>
      </c>
      <c r="BH7" s="133" t="s">
        <v>27</v>
      </c>
      <c r="BI7" s="132" t="s">
        <v>26</v>
      </c>
      <c r="BJ7" s="84"/>
      <c r="BL7" s="130" t="s">
        <v>24</v>
      </c>
      <c r="BM7" s="131" t="s">
        <v>25</v>
      </c>
      <c r="BN7" s="132" t="s">
        <v>26</v>
      </c>
      <c r="BO7" s="133" t="s">
        <v>27</v>
      </c>
      <c r="BP7" s="132" t="s">
        <v>26</v>
      </c>
      <c r="BQ7" s="84"/>
      <c r="BS7" s="130" t="s">
        <v>24</v>
      </c>
      <c r="BT7" s="131" t="s">
        <v>25</v>
      </c>
      <c r="BU7" s="132" t="s">
        <v>26</v>
      </c>
      <c r="BV7" s="133" t="s">
        <v>27</v>
      </c>
      <c r="BW7" s="132" t="s">
        <v>26</v>
      </c>
      <c r="BX7" s="84"/>
      <c r="BZ7" s="130" t="s">
        <v>24</v>
      </c>
      <c r="CA7" s="131" t="s">
        <v>25</v>
      </c>
      <c r="CB7" s="132" t="s">
        <v>26</v>
      </c>
      <c r="CC7" s="133" t="s">
        <v>27</v>
      </c>
      <c r="CD7" s="132" t="s">
        <v>26</v>
      </c>
      <c r="CE7" s="84"/>
    </row>
    <row r="8" spans="1:237" x14ac:dyDescent="0.25">
      <c r="A8" s="93"/>
      <c r="B8" s="94"/>
      <c r="C8" s="92"/>
      <c r="D8" s="95"/>
      <c r="E8" s="92"/>
      <c r="F8" s="84"/>
      <c r="G8" s="84"/>
      <c r="H8" s="93"/>
      <c r="I8" s="94"/>
      <c r="J8" s="92"/>
      <c r="K8" s="95"/>
      <c r="L8" s="92"/>
      <c r="M8" s="84"/>
      <c r="N8" s="93"/>
      <c r="O8" s="94"/>
      <c r="P8" s="92"/>
      <c r="Q8" s="95"/>
      <c r="R8" s="92"/>
      <c r="S8" s="84"/>
      <c r="T8" s="84"/>
      <c r="U8" s="84"/>
      <c r="V8" s="93"/>
      <c r="W8" s="94"/>
      <c r="X8" s="92"/>
      <c r="Y8" s="95"/>
      <c r="Z8" s="92"/>
      <c r="AA8" s="84"/>
      <c r="AB8" s="84"/>
      <c r="AC8" s="93"/>
      <c r="AD8" s="94"/>
      <c r="AE8" s="92"/>
      <c r="AF8" s="95"/>
      <c r="AG8" s="92"/>
      <c r="AH8" s="84"/>
      <c r="AI8" s="84"/>
      <c r="AJ8" s="93"/>
      <c r="AK8" s="94"/>
      <c r="AL8" s="92"/>
      <c r="AM8" s="95"/>
      <c r="AN8" s="92"/>
      <c r="AO8" s="84"/>
      <c r="AQ8" s="93"/>
      <c r="AR8" s="94"/>
      <c r="AS8" s="92"/>
      <c r="AT8" s="95"/>
      <c r="AU8" s="92"/>
      <c r="AV8" s="84"/>
      <c r="AX8" s="93"/>
      <c r="AY8" s="94"/>
      <c r="AZ8" s="92"/>
      <c r="BA8" s="95"/>
      <c r="BB8" s="92"/>
      <c r="BC8" s="84"/>
      <c r="BE8" s="93"/>
      <c r="BF8" s="94"/>
      <c r="BG8" s="92"/>
      <c r="BH8" s="95"/>
      <c r="BI8" s="92"/>
      <c r="BJ8" s="84"/>
      <c r="BL8" s="93"/>
      <c r="BM8" s="94"/>
      <c r="BN8" s="92"/>
      <c r="BO8" s="95"/>
      <c r="BP8" s="92"/>
      <c r="BQ8" s="84"/>
      <c r="BS8" s="93"/>
      <c r="BT8" s="94"/>
      <c r="BU8" s="92"/>
      <c r="BV8" s="95"/>
      <c r="BW8" s="92"/>
      <c r="BX8" s="84"/>
      <c r="BZ8" s="93"/>
      <c r="CA8" s="94"/>
      <c r="CB8" s="92"/>
      <c r="CC8" s="95"/>
      <c r="CD8" s="92"/>
      <c r="CE8" s="84"/>
    </row>
    <row r="9" spans="1:237" x14ac:dyDescent="0.25">
      <c r="A9" s="85" t="s">
        <v>28</v>
      </c>
      <c r="B9" s="86">
        <v>2277418.84</v>
      </c>
      <c r="C9" s="100">
        <v>3.5900129059439158E-2</v>
      </c>
      <c r="D9" s="87">
        <v>127</v>
      </c>
      <c r="E9" s="100">
        <v>0.17493112947658401</v>
      </c>
      <c r="F9" s="84"/>
      <c r="G9" s="84"/>
      <c r="H9" s="85" t="s">
        <v>28</v>
      </c>
      <c r="I9" s="86">
        <v>2291131.8199999994</v>
      </c>
      <c r="J9" s="100">
        <v>3.7089016872313488E-2</v>
      </c>
      <c r="K9" s="87">
        <v>125</v>
      </c>
      <c r="L9" s="100">
        <v>0.1768033946251768</v>
      </c>
      <c r="M9" s="84"/>
      <c r="N9" s="85" t="s">
        <v>28</v>
      </c>
      <c r="O9" s="86">
        <v>2609799.5799999991</v>
      </c>
      <c r="P9" s="100">
        <v>4.3602149122041092E-2</v>
      </c>
      <c r="Q9" s="87">
        <v>126</v>
      </c>
      <c r="R9" s="100">
        <v>0.18313953488372092</v>
      </c>
      <c r="S9" s="84"/>
      <c r="T9" s="84"/>
      <c r="U9" s="84"/>
      <c r="V9" s="85" t="s">
        <v>28</v>
      </c>
      <c r="W9" s="86">
        <v>2437369.65</v>
      </c>
      <c r="X9" s="100">
        <v>4.1321116547049792E-2</v>
      </c>
      <c r="Y9" s="87">
        <v>122</v>
      </c>
      <c r="Z9" s="100">
        <v>0.18154761904761904</v>
      </c>
      <c r="AA9" s="84"/>
      <c r="AB9" s="84"/>
      <c r="AC9" s="85" t="s">
        <v>28</v>
      </c>
      <c r="AD9" s="86">
        <v>2361091.4500000007</v>
      </c>
      <c r="AE9" s="100">
        <v>4.0784542657012438E-2</v>
      </c>
      <c r="AF9" s="87">
        <v>119</v>
      </c>
      <c r="AG9" s="100">
        <v>0.18223583460949463</v>
      </c>
      <c r="AH9" s="84"/>
      <c r="AI9" s="84"/>
      <c r="AJ9" s="85" t="s">
        <v>28</v>
      </c>
      <c r="AK9" s="86">
        <v>2285851.6700000004</v>
      </c>
      <c r="AL9" s="100">
        <v>4.0146525527400979E-2</v>
      </c>
      <c r="AM9" s="87">
        <v>118</v>
      </c>
      <c r="AN9" s="100">
        <v>0.18437500000000001</v>
      </c>
      <c r="AO9" s="84"/>
      <c r="AQ9" s="85" t="s">
        <v>28</v>
      </c>
      <c r="AR9" s="86">
        <v>2386196.5600000005</v>
      </c>
      <c r="AS9" s="100">
        <v>4.2563318388378554E-2</v>
      </c>
      <c r="AT9" s="87">
        <v>117</v>
      </c>
      <c r="AU9" s="100">
        <v>0.18720000000000001</v>
      </c>
      <c r="AV9" s="84"/>
      <c r="AX9" s="85" t="s">
        <v>28</v>
      </c>
      <c r="AY9" s="86">
        <v>2413547.6100000008</v>
      </c>
      <c r="AZ9" s="100">
        <v>4.402070161179851E-2</v>
      </c>
      <c r="BA9" s="87">
        <v>116</v>
      </c>
      <c r="BB9" s="100">
        <v>0.19237147595356552</v>
      </c>
      <c r="BC9" s="84"/>
      <c r="BE9" s="85" t="s">
        <v>28</v>
      </c>
      <c r="BF9" s="86">
        <v>2483494.5599999996</v>
      </c>
      <c r="BG9" s="100">
        <v>4.6524791719600479E-2</v>
      </c>
      <c r="BH9" s="87">
        <v>114</v>
      </c>
      <c r="BI9" s="100">
        <v>0.1952054794520548</v>
      </c>
      <c r="BJ9" s="84"/>
      <c r="BL9" s="85" t="s">
        <v>28</v>
      </c>
      <c r="BM9" s="86">
        <v>2461434.2300000014</v>
      </c>
      <c r="BN9" s="100">
        <v>4.8018047244876357E-2</v>
      </c>
      <c r="BO9" s="87">
        <v>116</v>
      </c>
      <c r="BP9" s="100">
        <v>0.20458553791887124</v>
      </c>
      <c r="BQ9" s="84"/>
      <c r="BS9" s="85" t="s">
        <v>28</v>
      </c>
      <c r="BT9" s="86">
        <v>2319524.3400000008</v>
      </c>
      <c r="BU9" s="100">
        <v>4.6398363367605944E-2</v>
      </c>
      <c r="BV9" s="87">
        <v>113</v>
      </c>
      <c r="BW9" s="100">
        <v>0.20658135283363802</v>
      </c>
      <c r="BX9" s="84"/>
      <c r="BZ9" s="85" t="s">
        <v>28</v>
      </c>
      <c r="CA9" s="86">
        <v>0</v>
      </c>
      <c r="CB9" s="100">
        <v>0</v>
      </c>
      <c r="CC9" s="87">
        <v>0</v>
      </c>
      <c r="CD9" s="100">
        <v>0</v>
      </c>
      <c r="CE9" s="84"/>
    </row>
    <row r="10" spans="1:237" x14ac:dyDescent="0.25">
      <c r="A10" s="85" t="s">
        <v>29</v>
      </c>
      <c r="B10" s="86">
        <v>8880014.7599999979</v>
      </c>
      <c r="C10" s="100">
        <v>0.1399802576208268</v>
      </c>
      <c r="D10" s="87">
        <v>168</v>
      </c>
      <c r="E10" s="100">
        <v>0.23140495867768596</v>
      </c>
      <c r="F10" s="84"/>
      <c r="G10" s="84"/>
      <c r="H10" s="85" t="s">
        <v>29</v>
      </c>
      <c r="I10" s="86">
        <v>8546683.6099999994</v>
      </c>
      <c r="J10" s="100">
        <v>0.13835436697553927</v>
      </c>
      <c r="K10" s="87">
        <v>166</v>
      </c>
      <c r="L10" s="100">
        <v>0.2347949080622348</v>
      </c>
      <c r="M10" s="84"/>
      <c r="N10" s="85" t="s">
        <v>29</v>
      </c>
      <c r="O10" s="86">
        <v>8033968.9500000011</v>
      </c>
      <c r="P10" s="100">
        <v>0.13422421970032966</v>
      </c>
      <c r="Q10" s="87">
        <v>159</v>
      </c>
      <c r="R10" s="100">
        <v>0.23110465116279069</v>
      </c>
      <c r="S10" s="84"/>
      <c r="T10" s="84"/>
      <c r="U10" s="84"/>
      <c r="V10" s="85" t="s">
        <v>29</v>
      </c>
      <c r="W10" s="86">
        <v>7851310.3599999994</v>
      </c>
      <c r="X10" s="100">
        <v>0.13310451717186986</v>
      </c>
      <c r="Y10" s="87">
        <v>154</v>
      </c>
      <c r="Z10" s="100">
        <v>0.22916666666666666</v>
      </c>
      <c r="AA10" s="84"/>
      <c r="AB10" s="84"/>
      <c r="AC10" s="85" t="s">
        <v>29</v>
      </c>
      <c r="AD10" s="86">
        <v>7426245.0499999989</v>
      </c>
      <c r="AE10" s="100">
        <v>0.12827796569385413</v>
      </c>
      <c r="AF10" s="87">
        <v>150</v>
      </c>
      <c r="AG10" s="100">
        <v>0.22970903522205208</v>
      </c>
      <c r="AH10" s="84"/>
      <c r="AI10" s="84"/>
      <c r="AJ10" s="85" t="s">
        <v>29</v>
      </c>
      <c r="AK10" s="86">
        <v>7400725.6599999964</v>
      </c>
      <c r="AL10" s="100">
        <v>0.12997930947570246</v>
      </c>
      <c r="AM10" s="87">
        <v>146</v>
      </c>
      <c r="AN10" s="100">
        <v>0.22812499999999999</v>
      </c>
      <c r="AO10" s="84"/>
      <c r="AQ10" s="85" t="s">
        <v>29</v>
      </c>
      <c r="AR10" s="86">
        <v>6846515.4300000025</v>
      </c>
      <c r="AS10" s="100">
        <v>0.12212339125073442</v>
      </c>
      <c r="AT10" s="87">
        <v>137</v>
      </c>
      <c r="AU10" s="100">
        <v>0.21920000000000001</v>
      </c>
      <c r="AV10" s="84"/>
      <c r="AX10" s="85" t="s">
        <v>29</v>
      </c>
      <c r="AY10" s="86">
        <v>6399703.5200000005</v>
      </c>
      <c r="AZ10" s="100">
        <v>0.11672421040739135</v>
      </c>
      <c r="BA10" s="87">
        <v>128</v>
      </c>
      <c r="BB10" s="100">
        <v>0.21227197346600332</v>
      </c>
      <c r="BC10" s="84"/>
      <c r="BE10" s="85" t="s">
        <v>29</v>
      </c>
      <c r="BF10" s="86">
        <v>5969189.2900000038</v>
      </c>
      <c r="BG10" s="100">
        <v>0.11182439974908585</v>
      </c>
      <c r="BH10" s="87">
        <v>119</v>
      </c>
      <c r="BI10" s="100">
        <v>0.20376712328767124</v>
      </c>
      <c r="BJ10" s="84"/>
      <c r="BL10" s="85" t="s">
        <v>29</v>
      </c>
      <c r="BM10" s="86">
        <v>5559209.1600000011</v>
      </c>
      <c r="BN10" s="100">
        <v>0.1084499292467503</v>
      </c>
      <c r="BO10" s="87">
        <v>111</v>
      </c>
      <c r="BP10" s="100">
        <v>0.19576719576719576</v>
      </c>
      <c r="BQ10" s="84"/>
      <c r="BS10" s="85" t="s">
        <v>29</v>
      </c>
      <c r="BT10" s="86">
        <v>5658134.6100000031</v>
      </c>
      <c r="BU10" s="100">
        <v>0.11318190591507542</v>
      </c>
      <c r="BV10" s="87">
        <v>106</v>
      </c>
      <c r="BW10" s="100">
        <v>0.19378427787934185</v>
      </c>
      <c r="BX10" s="84"/>
      <c r="BZ10" s="85" t="s">
        <v>29</v>
      </c>
      <c r="CA10" s="86">
        <v>0</v>
      </c>
      <c r="CB10" s="100">
        <v>0</v>
      </c>
      <c r="CC10" s="87">
        <v>0</v>
      </c>
      <c r="CD10" s="100">
        <v>0</v>
      </c>
      <c r="CE10" s="84"/>
    </row>
    <row r="11" spans="1:237" x14ac:dyDescent="0.25">
      <c r="A11" s="85" t="s">
        <v>30</v>
      </c>
      <c r="B11" s="86">
        <v>3293995.4300000006</v>
      </c>
      <c r="C11" s="100">
        <v>5.1924950729837119E-2</v>
      </c>
      <c r="D11" s="87">
        <v>35</v>
      </c>
      <c r="E11" s="100">
        <v>4.8209366391184574E-2</v>
      </c>
      <c r="F11" s="84"/>
      <c r="G11" s="84"/>
      <c r="H11" s="85" t="s">
        <v>30</v>
      </c>
      <c r="I11" s="86">
        <v>3107186.3900000011</v>
      </c>
      <c r="J11" s="100">
        <v>5.0299370572284618E-2</v>
      </c>
      <c r="K11" s="87">
        <v>31</v>
      </c>
      <c r="L11" s="100">
        <v>4.3847241867043849E-2</v>
      </c>
      <c r="M11" s="84"/>
      <c r="N11" s="85" t="s">
        <v>30</v>
      </c>
      <c r="O11" s="86">
        <v>2639540.9899999993</v>
      </c>
      <c r="P11" s="100">
        <v>4.4099041451957005E-2</v>
      </c>
      <c r="Q11" s="87">
        <v>28</v>
      </c>
      <c r="R11" s="100">
        <v>4.0697674418604654E-2</v>
      </c>
      <c r="S11" s="84"/>
      <c r="T11" s="84"/>
      <c r="U11" s="84"/>
      <c r="V11" s="85" t="s">
        <v>30</v>
      </c>
      <c r="W11" s="86">
        <v>2704508.11</v>
      </c>
      <c r="X11" s="100">
        <v>4.5849957480085697E-2</v>
      </c>
      <c r="Y11" s="87">
        <v>28</v>
      </c>
      <c r="Z11" s="100">
        <v>4.1666666666666664E-2</v>
      </c>
      <c r="AA11" s="84"/>
      <c r="AB11" s="84"/>
      <c r="AC11" s="85" t="s">
        <v>30</v>
      </c>
      <c r="AD11" s="86">
        <v>2377850.1199999996</v>
      </c>
      <c r="AE11" s="100">
        <v>4.1074025172181325E-2</v>
      </c>
      <c r="AF11" s="87">
        <v>23</v>
      </c>
      <c r="AG11" s="100">
        <v>3.5222052067381319E-2</v>
      </c>
      <c r="AH11" s="84"/>
      <c r="AI11" s="84"/>
      <c r="AJ11" s="85" t="s">
        <v>30</v>
      </c>
      <c r="AK11" s="86">
        <v>2610444.6599999997</v>
      </c>
      <c r="AL11" s="100">
        <v>4.5847368206773251E-2</v>
      </c>
      <c r="AM11" s="87">
        <v>22</v>
      </c>
      <c r="AN11" s="100">
        <v>3.4375000000000003E-2</v>
      </c>
      <c r="AO11" s="84"/>
      <c r="AQ11" s="85" t="s">
        <v>30</v>
      </c>
      <c r="AR11" s="86">
        <v>2767405.91</v>
      </c>
      <c r="AS11" s="100">
        <v>4.9363066241789599E-2</v>
      </c>
      <c r="AT11" s="87">
        <v>22</v>
      </c>
      <c r="AU11" s="100">
        <v>3.5200000000000002E-2</v>
      </c>
      <c r="AV11" s="84"/>
      <c r="AX11" s="85" t="s">
        <v>30</v>
      </c>
      <c r="AY11" s="86">
        <v>2474150.2799999998</v>
      </c>
      <c r="AZ11" s="100">
        <v>4.5126033879492308E-2</v>
      </c>
      <c r="BA11" s="87">
        <v>17</v>
      </c>
      <c r="BB11" s="100">
        <v>2.8192371475953566E-2</v>
      </c>
      <c r="BC11" s="84"/>
      <c r="BE11" s="85" t="s">
        <v>30</v>
      </c>
      <c r="BF11" s="86">
        <v>2499484.6900000004</v>
      </c>
      <c r="BG11" s="100">
        <v>4.6824344406287008E-2</v>
      </c>
      <c r="BH11" s="87">
        <v>17</v>
      </c>
      <c r="BI11" s="100">
        <v>2.9109589041095889E-2</v>
      </c>
      <c r="BJ11" s="84"/>
      <c r="BL11" s="85" t="s">
        <v>30</v>
      </c>
      <c r="BM11" s="86">
        <v>2556874.46</v>
      </c>
      <c r="BN11" s="100">
        <v>4.9879910307210465E-2</v>
      </c>
      <c r="BO11" s="87">
        <v>18</v>
      </c>
      <c r="BP11" s="100">
        <v>3.1746031746031744E-2</v>
      </c>
      <c r="BQ11" s="84"/>
      <c r="BS11" s="85" t="s">
        <v>30</v>
      </c>
      <c r="BT11" s="86">
        <v>2330051.5700000003</v>
      </c>
      <c r="BU11" s="100">
        <v>4.6608943715641588E-2</v>
      </c>
      <c r="BV11" s="87">
        <v>16</v>
      </c>
      <c r="BW11" s="100">
        <v>2.9250457038391225E-2</v>
      </c>
      <c r="BX11" s="84"/>
      <c r="BZ11" s="85" t="s">
        <v>30</v>
      </c>
      <c r="CA11" s="86">
        <v>0</v>
      </c>
      <c r="CB11" s="100">
        <v>0</v>
      </c>
      <c r="CC11" s="87">
        <v>0</v>
      </c>
      <c r="CD11" s="100">
        <v>0</v>
      </c>
      <c r="CE11" s="84"/>
    </row>
    <row r="12" spans="1:237" x14ac:dyDescent="0.25">
      <c r="A12" s="85" t="s">
        <v>31</v>
      </c>
      <c r="B12" s="86">
        <v>3943102.2600000007</v>
      </c>
      <c r="C12" s="100">
        <v>6.2157156840138478E-2</v>
      </c>
      <c r="D12" s="87">
        <v>36</v>
      </c>
      <c r="E12" s="100">
        <v>4.9586776859504134E-2</v>
      </c>
      <c r="F12" s="84"/>
      <c r="G12" s="84"/>
      <c r="H12" s="85" t="s">
        <v>31</v>
      </c>
      <c r="I12" s="86">
        <v>3927705.8199999994</v>
      </c>
      <c r="J12" s="100">
        <v>6.3582001766910076E-2</v>
      </c>
      <c r="K12" s="87">
        <v>34</v>
      </c>
      <c r="L12" s="100">
        <v>4.8090523338048093E-2</v>
      </c>
      <c r="M12" s="84"/>
      <c r="N12" s="85" t="s">
        <v>31</v>
      </c>
      <c r="O12" s="86">
        <v>3856094.5800000005</v>
      </c>
      <c r="P12" s="100">
        <v>6.4424108346992109E-2</v>
      </c>
      <c r="Q12" s="87">
        <v>33</v>
      </c>
      <c r="R12" s="100">
        <v>4.7965116279069769E-2</v>
      </c>
      <c r="S12" s="84"/>
      <c r="T12" s="84"/>
      <c r="U12" s="84"/>
      <c r="V12" s="85" t="s">
        <v>31</v>
      </c>
      <c r="W12" s="86">
        <v>3677694.4500000011</v>
      </c>
      <c r="X12" s="100">
        <v>6.2348540769303594E-2</v>
      </c>
      <c r="Y12" s="87">
        <v>31</v>
      </c>
      <c r="Z12" s="100">
        <v>4.6130952380952384E-2</v>
      </c>
      <c r="AA12" s="84"/>
      <c r="AB12" s="84"/>
      <c r="AC12" s="85" t="s">
        <v>31</v>
      </c>
      <c r="AD12" s="86">
        <v>4276457.1900000004</v>
      </c>
      <c r="AE12" s="100">
        <v>7.3869798938301395E-2</v>
      </c>
      <c r="AF12" s="87">
        <v>33</v>
      </c>
      <c r="AG12" s="100">
        <v>5.0535987748851458E-2</v>
      </c>
      <c r="AH12" s="84"/>
      <c r="AI12" s="84"/>
      <c r="AJ12" s="85" t="s">
        <v>31</v>
      </c>
      <c r="AK12" s="86">
        <v>3745174.8600000008</v>
      </c>
      <c r="AL12" s="100">
        <v>6.5776690629086351E-2</v>
      </c>
      <c r="AM12" s="87">
        <v>31</v>
      </c>
      <c r="AN12" s="100">
        <v>4.8437500000000001E-2</v>
      </c>
      <c r="AO12" s="84"/>
      <c r="AQ12" s="85" t="s">
        <v>31</v>
      </c>
      <c r="AR12" s="86">
        <v>3550510.7700000014</v>
      </c>
      <c r="AS12" s="100">
        <v>6.3331547315983533E-2</v>
      </c>
      <c r="AT12" s="87">
        <v>29</v>
      </c>
      <c r="AU12" s="100">
        <v>4.6399999999999997E-2</v>
      </c>
      <c r="AV12" s="84"/>
      <c r="AX12" s="85" t="s">
        <v>31</v>
      </c>
      <c r="AY12" s="86">
        <v>3574152.3299999996</v>
      </c>
      <c r="AZ12" s="100">
        <v>6.5188974347203513E-2</v>
      </c>
      <c r="BA12" s="87">
        <v>29</v>
      </c>
      <c r="BB12" s="100">
        <v>4.809286898839138E-2</v>
      </c>
      <c r="BC12" s="84"/>
      <c r="BE12" s="85" t="s">
        <v>31</v>
      </c>
      <c r="BF12" s="86">
        <v>3383119.43</v>
      </c>
      <c r="BG12" s="100">
        <v>6.337800347075595E-2</v>
      </c>
      <c r="BH12" s="87">
        <v>28</v>
      </c>
      <c r="BI12" s="100">
        <v>4.7945205479452052E-2</v>
      </c>
      <c r="BJ12" s="84"/>
      <c r="BL12" s="85" t="s">
        <v>31</v>
      </c>
      <c r="BM12" s="86">
        <v>3361175.0300000003</v>
      </c>
      <c r="BN12" s="100">
        <v>6.5570332703481837E-2</v>
      </c>
      <c r="BO12" s="87">
        <v>29</v>
      </c>
      <c r="BP12" s="100">
        <v>5.114638447971781E-2</v>
      </c>
      <c r="BQ12" s="84"/>
      <c r="BS12" s="85" t="s">
        <v>31</v>
      </c>
      <c r="BT12" s="86">
        <v>3230669.1100000003</v>
      </c>
      <c r="BU12" s="100">
        <v>6.4624352804282303E-2</v>
      </c>
      <c r="BV12" s="87">
        <v>27</v>
      </c>
      <c r="BW12" s="100">
        <v>4.9360146252285193E-2</v>
      </c>
      <c r="BX12" s="84"/>
      <c r="BZ12" s="85" t="s">
        <v>31</v>
      </c>
      <c r="CA12" s="86">
        <v>0</v>
      </c>
      <c r="CB12" s="100">
        <v>0</v>
      </c>
      <c r="CC12" s="87">
        <v>0</v>
      </c>
      <c r="CD12" s="100">
        <v>0</v>
      </c>
      <c r="CE12" s="84"/>
    </row>
    <row r="13" spans="1:237" x14ac:dyDescent="0.25">
      <c r="A13" s="85" t="s">
        <v>32</v>
      </c>
      <c r="B13" s="86">
        <v>3703584.3200000003</v>
      </c>
      <c r="C13" s="100">
        <v>5.8381511883213902E-2</v>
      </c>
      <c r="D13" s="87">
        <v>37</v>
      </c>
      <c r="E13" s="100">
        <v>5.0964187327823693E-2</v>
      </c>
      <c r="F13" s="84"/>
      <c r="G13" s="84"/>
      <c r="H13" s="85" t="s">
        <v>32</v>
      </c>
      <c r="I13" s="86">
        <v>3484313.08</v>
      </c>
      <c r="J13" s="100">
        <v>5.6404326230580053E-2</v>
      </c>
      <c r="K13" s="87">
        <v>35</v>
      </c>
      <c r="L13" s="100">
        <v>4.9504950495049507E-2</v>
      </c>
      <c r="M13" s="84"/>
      <c r="N13" s="85" t="s">
        <v>32</v>
      </c>
      <c r="O13" s="86">
        <v>3610359.4500000007</v>
      </c>
      <c r="P13" s="100">
        <v>6.0318590105325386E-2</v>
      </c>
      <c r="Q13" s="87">
        <v>35</v>
      </c>
      <c r="R13" s="100">
        <v>5.0872093023255814E-2</v>
      </c>
      <c r="S13" s="84"/>
      <c r="T13" s="84"/>
      <c r="U13" s="84"/>
      <c r="V13" s="85" t="s">
        <v>32</v>
      </c>
      <c r="W13" s="86">
        <v>3758393.5999999996</v>
      </c>
      <c r="X13" s="100">
        <v>6.3716646334414651E-2</v>
      </c>
      <c r="Y13" s="87">
        <v>38</v>
      </c>
      <c r="Z13" s="100">
        <v>5.6547619047619048E-2</v>
      </c>
      <c r="AA13" s="84"/>
      <c r="AB13" s="84"/>
      <c r="AC13" s="85" t="s">
        <v>32</v>
      </c>
      <c r="AD13" s="86">
        <v>3411800.8200000003</v>
      </c>
      <c r="AE13" s="100">
        <v>5.8934073087478243E-2</v>
      </c>
      <c r="AF13" s="87">
        <v>34</v>
      </c>
      <c r="AG13" s="100">
        <v>5.2067381316998472E-2</v>
      </c>
      <c r="AH13" s="84"/>
      <c r="AI13" s="84"/>
      <c r="AJ13" s="85" t="s">
        <v>32</v>
      </c>
      <c r="AK13" s="86">
        <v>3426570.88</v>
      </c>
      <c r="AL13" s="100">
        <v>6.0181033227483575E-2</v>
      </c>
      <c r="AM13" s="87">
        <v>34</v>
      </c>
      <c r="AN13" s="100">
        <v>5.3124999999999999E-2</v>
      </c>
      <c r="AO13" s="84"/>
      <c r="AQ13" s="85" t="s">
        <v>32</v>
      </c>
      <c r="AR13" s="86">
        <v>3264794.1700000004</v>
      </c>
      <c r="AS13" s="100">
        <v>5.8235132871967632E-2</v>
      </c>
      <c r="AT13" s="87">
        <v>34</v>
      </c>
      <c r="AU13" s="100">
        <v>5.4399999999999997E-2</v>
      </c>
      <c r="AV13" s="84"/>
      <c r="AX13" s="85" t="s">
        <v>32</v>
      </c>
      <c r="AY13" s="86">
        <v>3361704.6999999997</v>
      </c>
      <c r="AZ13" s="100">
        <v>6.1314141429213639E-2</v>
      </c>
      <c r="BA13" s="87">
        <v>35</v>
      </c>
      <c r="BB13" s="100">
        <v>5.8043117744610281E-2</v>
      </c>
      <c r="BC13" s="84"/>
      <c r="BE13" s="85" t="s">
        <v>32</v>
      </c>
      <c r="BF13" s="86">
        <v>3514173.67</v>
      </c>
      <c r="BG13" s="100">
        <v>6.5833121077283147E-2</v>
      </c>
      <c r="BH13" s="87">
        <v>37</v>
      </c>
      <c r="BI13" s="100">
        <v>6.3356164383561647E-2</v>
      </c>
      <c r="BJ13" s="84"/>
      <c r="BL13" s="85" t="s">
        <v>32</v>
      </c>
      <c r="BM13" s="86">
        <v>3323168.34</v>
      </c>
      <c r="BN13" s="100">
        <v>6.4828892199486982E-2</v>
      </c>
      <c r="BO13" s="87">
        <v>34</v>
      </c>
      <c r="BP13" s="100">
        <v>5.9964726631393295E-2</v>
      </c>
      <c r="BQ13" s="84"/>
      <c r="BS13" s="85" t="s">
        <v>32</v>
      </c>
      <c r="BT13" s="86">
        <v>3560895.83</v>
      </c>
      <c r="BU13" s="100">
        <v>7.123000857776414E-2</v>
      </c>
      <c r="BV13" s="87">
        <v>33</v>
      </c>
      <c r="BW13" s="100">
        <v>6.0329067641681902E-2</v>
      </c>
      <c r="BX13" s="84"/>
      <c r="BZ13" s="85" t="s">
        <v>32</v>
      </c>
      <c r="CA13" s="86">
        <v>0</v>
      </c>
      <c r="CB13" s="100">
        <v>0</v>
      </c>
      <c r="CC13" s="87">
        <v>0</v>
      </c>
      <c r="CD13" s="100">
        <v>0</v>
      </c>
      <c r="CE13" s="84"/>
    </row>
    <row r="14" spans="1:237" x14ac:dyDescent="0.25">
      <c r="A14" s="85" t="s">
        <v>33</v>
      </c>
      <c r="B14" s="86">
        <v>5812704.0200000005</v>
      </c>
      <c r="C14" s="100">
        <v>9.1628654702057721E-2</v>
      </c>
      <c r="D14" s="87">
        <v>44</v>
      </c>
      <c r="E14" s="100">
        <v>6.0606060606060608E-2</v>
      </c>
      <c r="F14" s="84"/>
      <c r="G14" s="84"/>
      <c r="H14" s="85" t="s">
        <v>33</v>
      </c>
      <c r="I14" s="86">
        <v>5804585.9400000004</v>
      </c>
      <c r="J14" s="100">
        <v>9.3965080483869201E-2</v>
      </c>
      <c r="K14" s="87">
        <v>44</v>
      </c>
      <c r="L14" s="100">
        <v>6.2234794908062233E-2</v>
      </c>
      <c r="M14" s="84"/>
      <c r="N14" s="85" t="s">
        <v>33</v>
      </c>
      <c r="O14" s="86">
        <v>7494587.5500000017</v>
      </c>
      <c r="P14" s="100">
        <v>0.1252127276238173</v>
      </c>
      <c r="Q14" s="87">
        <v>43</v>
      </c>
      <c r="R14" s="100">
        <v>6.25E-2</v>
      </c>
      <c r="S14" s="84"/>
      <c r="T14" s="84"/>
      <c r="U14" s="84"/>
      <c r="V14" s="85" t="s">
        <v>33</v>
      </c>
      <c r="W14" s="86">
        <v>7243329.7000000002</v>
      </c>
      <c r="X14" s="100">
        <v>0.12279732404250099</v>
      </c>
      <c r="Y14" s="87">
        <v>39</v>
      </c>
      <c r="Z14" s="100">
        <v>5.8035714285714288E-2</v>
      </c>
      <c r="AA14" s="84"/>
      <c r="AB14" s="84"/>
      <c r="AC14" s="85" t="s">
        <v>33</v>
      </c>
      <c r="AD14" s="86">
        <v>7607923.6300000018</v>
      </c>
      <c r="AE14" s="100">
        <v>0.13141620830443815</v>
      </c>
      <c r="AF14" s="87">
        <v>42</v>
      </c>
      <c r="AG14" s="100">
        <v>6.4318529862174581E-2</v>
      </c>
      <c r="AH14" s="84"/>
      <c r="AI14" s="84"/>
      <c r="AJ14" s="85" t="s">
        <v>33</v>
      </c>
      <c r="AK14" s="86">
        <v>7426921.9300000034</v>
      </c>
      <c r="AL14" s="100">
        <v>0.13043939585666958</v>
      </c>
      <c r="AM14" s="87">
        <v>40</v>
      </c>
      <c r="AN14" s="100">
        <v>6.25E-2</v>
      </c>
      <c r="AO14" s="84"/>
      <c r="AQ14" s="85" t="s">
        <v>33</v>
      </c>
      <c r="AR14" s="86">
        <v>7651670.2300000014</v>
      </c>
      <c r="AS14" s="100">
        <v>0.1364851838535748</v>
      </c>
      <c r="AT14" s="87">
        <v>40</v>
      </c>
      <c r="AU14" s="100">
        <v>6.4000000000000001E-2</v>
      </c>
      <c r="AV14" s="84"/>
      <c r="AX14" s="85" t="s">
        <v>33</v>
      </c>
      <c r="AY14" s="86">
        <v>7703518.5800000001</v>
      </c>
      <c r="AZ14" s="100">
        <v>0.14050449693475309</v>
      </c>
      <c r="BA14" s="87">
        <v>40</v>
      </c>
      <c r="BB14" s="100">
        <v>6.633499170812604E-2</v>
      </c>
      <c r="BC14" s="84"/>
      <c r="BE14" s="85" t="s">
        <v>33</v>
      </c>
      <c r="BF14" s="86">
        <v>7574846.2800000012</v>
      </c>
      <c r="BG14" s="100">
        <v>0.14190413426353171</v>
      </c>
      <c r="BH14" s="87">
        <v>38</v>
      </c>
      <c r="BI14" s="100">
        <v>6.5068493150684928E-2</v>
      </c>
      <c r="BJ14" s="84"/>
      <c r="BL14" s="85" t="s">
        <v>33</v>
      </c>
      <c r="BM14" s="86">
        <v>7626338.2999999998</v>
      </c>
      <c r="BN14" s="100">
        <v>0.14877581059511383</v>
      </c>
      <c r="BO14" s="87">
        <v>38</v>
      </c>
      <c r="BP14" s="100">
        <v>6.7019400352733682E-2</v>
      </c>
      <c r="BQ14" s="84"/>
      <c r="BS14" s="85" t="s">
        <v>33</v>
      </c>
      <c r="BT14" s="86">
        <v>5534868.5900000017</v>
      </c>
      <c r="BU14" s="100">
        <v>0.11071616693221195</v>
      </c>
      <c r="BV14" s="87">
        <v>38</v>
      </c>
      <c r="BW14" s="100">
        <v>6.9469835466179158E-2</v>
      </c>
      <c r="BX14" s="84"/>
      <c r="BZ14" s="85" t="s">
        <v>33</v>
      </c>
      <c r="CA14" s="86">
        <v>0</v>
      </c>
      <c r="CB14" s="100">
        <v>0</v>
      </c>
      <c r="CC14" s="87">
        <v>0</v>
      </c>
      <c r="CD14" s="100">
        <v>0</v>
      </c>
      <c r="CE14" s="84"/>
    </row>
    <row r="15" spans="1:237" x14ac:dyDescent="0.25">
      <c r="A15" s="85" t="s">
        <v>34</v>
      </c>
      <c r="B15" s="86">
        <v>9166943.9799999986</v>
      </c>
      <c r="C15" s="100">
        <v>0.1445032710639422</v>
      </c>
      <c r="D15" s="87">
        <v>60</v>
      </c>
      <c r="E15" s="100">
        <v>8.2644628099173556E-2</v>
      </c>
      <c r="F15" s="84"/>
      <c r="G15" s="84"/>
      <c r="H15" s="85" t="s">
        <v>34</v>
      </c>
      <c r="I15" s="86">
        <v>8960443.9099999964</v>
      </c>
      <c r="J15" s="100">
        <v>0.14505235031016617</v>
      </c>
      <c r="K15" s="87">
        <v>58</v>
      </c>
      <c r="L15" s="100">
        <v>8.2036775106082038E-2</v>
      </c>
      <c r="M15" s="84"/>
      <c r="N15" s="85" t="s">
        <v>34</v>
      </c>
      <c r="O15" s="86">
        <v>6685526.5599999987</v>
      </c>
      <c r="P15" s="100">
        <v>0.11169567512478734</v>
      </c>
      <c r="Q15" s="87">
        <v>55</v>
      </c>
      <c r="R15" s="100">
        <v>7.9941860465116282E-2</v>
      </c>
      <c r="S15" s="84"/>
      <c r="T15" s="84"/>
      <c r="U15" s="84"/>
      <c r="V15" s="85" t="s">
        <v>34</v>
      </c>
      <c r="W15" s="86">
        <v>7174587.9999999972</v>
      </c>
      <c r="X15" s="100">
        <v>0.12163193503499348</v>
      </c>
      <c r="Y15" s="87">
        <v>56</v>
      </c>
      <c r="Z15" s="100">
        <v>8.3333333333333329E-2</v>
      </c>
      <c r="AA15" s="84"/>
      <c r="AB15" s="84"/>
      <c r="AC15" s="85" t="s">
        <v>34</v>
      </c>
      <c r="AD15" s="86">
        <v>6534933.9999999981</v>
      </c>
      <c r="AE15" s="100">
        <v>0.11288181763724602</v>
      </c>
      <c r="AF15" s="87">
        <v>51</v>
      </c>
      <c r="AG15" s="100">
        <v>7.8101071975497705E-2</v>
      </c>
      <c r="AH15" s="84"/>
      <c r="AI15" s="84"/>
      <c r="AJ15" s="85" t="s">
        <v>34</v>
      </c>
      <c r="AK15" s="86">
        <v>6412151.5799999982</v>
      </c>
      <c r="AL15" s="100">
        <v>0.11261693419154989</v>
      </c>
      <c r="AM15" s="87">
        <v>51</v>
      </c>
      <c r="AN15" s="100">
        <v>7.9687499999999994E-2</v>
      </c>
      <c r="AO15" s="84"/>
      <c r="AQ15" s="85" t="s">
        <v>34</v>
      </c>
      <c r="AR15" s="86">
        <v>6349306.5699999975</v>
      </c>
      <c r="AS15" s="100">
        <v>0.11325452463326559</v>
      </c>
      <c r="AT15" s="87">
        <v>50</v>
      </c>
      <c r="AU15" s="100">
        <v>0.08</v>
      </c>
      <c r="AV15" s="84"/>
      <c r="AX15" s="85" t="s">
        <v>34</v>
      </c>
      <c r="AY15" s="86">
        <v>5681953.2000000002</v>
      </c>
      <c r="AZ15" s="100">
        <v>0.10363316031267501</v>
      </c>
      <c r="BA15" s="87">
        <v>44</v>
      </c>
      <c r="BB15" s="100">
        <v>7.2968490878938641E-2</v>
      </c>
      <c r="BC15" s="84"/>
      <c r="BE15" s="85" t="s">
        <v>34</v>
      </c>
      <c r="BF15" s="86">
        <v>5204581.9499999993</v>
      </c>
      <c r="BG15" s="100">
        <v>9.75005522908583E-2</v>
      </c>
      <c r="BH15" s="87">
        <v>42</v>
      </c>
      <c r="BI15" s="100">
        <v>7.1917808219178078E-2</v>
      </c>
      <c r="BJ15" s="84"/>
      <c r="BL15" s="85" t="s">
        <v>34</v>
      </c>
      <c r="BM15" s="86">
        <v>4887799.9800000004</v>
      </c>
      <c r="BN15" s="100">
        <v>9.535197304993423E-2</v>
      </c>
      <c r="BO15" s="87">
        <v>40</v>
      </c>
      <c r="BP15" s="100">
        <v>7.0546737213403876E-2</v>
      </c>
      <c r="BQ15" s="84"/>
      <c r="BS15" s="85" t="s">
        <v>34</v>
      </c>
      <c r="BT15" s="86">
        <v>6809465.2800000003</v>
      </c>
      <c r="BU15" s="100">
        <v>0.13621242896745653</v>
      </c>
      <c r="BV15" s="87">
        <v>40</v>
      </c>
      <c r="BW15" s="100">
        <v>7.3126142595978064E-2</v>
      </c>
      <c r="BX15" s="84"/>
      <c r="BZ15" s="85" t="s">
        <v>34</v>
      </c>
      <c r="CA15" s="86">
        <v>0</v>
      </c>
      <c r="CB15" s="100">
        <v>0</v>
      </c>
      <c r="CC15" s="87">
        <v>0</v>
      </c>
      <c r="CD15" s="100">
        <v>0</v>
      </c>
      <c r="CE15" s="84"/>
    </row>
    <row r="16" spans="1:237" x14ac:dyDescent="0.25">
      <c r="A16" s="85" t="s">
        <v>35</v>
      </c>
      <c r="B16" s="86">
        <v>2323829.59</v>
      </c>
      <c r="C16" s="100">
        <v>3.6631725674642956E-2</v>
      </c>
      <c r="D16" s="87">
        <v>17</v>
      </c>
      <c r="E16" s="100">
        <v>2.3415977961432508E-2</v>
      </c>
      <c r="F16" s="84"/>
      <c r="G16" s="84"/>
      <c r="H16" s="85" t="s">
        <v>35</v>
      </c>
      <c r="I16" s="86">
        <v>2106420.5499999998</v>
      </c>
      <c r="J16" s="100">
        <v>3.4098896727442714E-2</v>
      </c>
      <c r="K16" s="87">
        <v>15</v>
      </c>
      <c r="L16" s="100">
        <v>2.1216407355021217E-2</v>
      </c>
      <c r="M16" s="84"/>
      <c r="N16" s="85" t="s">
        <v>35</v>
      </c>
      <c r="O16" s="86">
        <v>2399123.8199999994</v>
      </c>
      <c r="P16" s="100">
        <v>4.0082370831663973E-2</v>
      </c>
      <c r="Q16" s="87">
        <v>16</v>
      </c>
      <c r="R16" s="100">
        <v>2.3255813953488372E-2</v>
      </c>
      <c r="S16" s="84"/>
      <c r="T16" s="84"/>
      <c r="U16" s="84"/>
      <c r="V16" s="85" t="s">
        <v>35</v>
      </c>
      <c r="W16" s="86">
        <v>1816729.9399999997</v>
      </c>
      <c r="X16" s="100">
        <v>3.0799312523340384E-2</v>
      </c>
      <c r="Y16" s="87">
        <v>14</v>
      </c>
      <c r="Z16" s="100">
        <v>2.0833333333333332E-2</v>
      </c>
      <c r="AA16" s="84"/>
      <c r="AB16" s="84"/>
      <c r="AC16" s="85" t="s">
        <v>35</v>
      </c>
      <c r="AD16" s="86">
        <v>1875479.9400000002</v>
      </c>
      <c r="AE16" s="100">
        <v>3.2396285038134E-2</v>
      </c>
      <c r="AF16" s="87">
        <v>15</v>
      </c>
      <c r="AG16" s="100">
        <v>2.2970903522205207E-2</v>
      </c>
      <c r="AH16" s="84"/>
      <c r="AI16" s="84"/>
      <c r="AJ16" s="85" t="s">
        <v>35</v>
      </c>
      <c r="AK16" s="86">
        <v>1816729.9399999997</v>
      </c>
      <c r="AL16" s="100">
        <v>3.1907317465005781E-2</v>
      </c>
      <c r="AM16" s="87">
        <v>14</v>
      </c>
      <c r="AN16" s="100">
        <v>2.1874999999999999E-2</v>
      </c>
      <c r="AO16" s="84"/>
      <c r="AQ16" s="85" t="s">
        <v>35</v>
      </c>
      <c r="AR16" s="86">
        <v>1909646.2399999998</v>
      </c>
      <c r="AS16" s="100">
        <v>3.4062944471887908E-2</v>
      </c>
      <c r="AT16" s="87">
        <v>15</v>
      </c>
      <c r="AU16" s="100">
        <v>2.4E-2</v>
      </c>
      <c r="AV16" s="84"/>
      <c r="AX16" s="85" t="s">
        <v>35</v>
      </c>
      <c r="AY16" s="86">
        <v>1908821.36</v>
      </c>
      <c r="AZ16" s="100">
        <v>3.4814998125844883E-2</v>
      </c>
      <c r="BA16" s="87">
        <v>15</v>
      </c>
      <c r="BB16" s="100">
        <v>2.4875621890547265E-2</v>
      </c>
      <c r="BC16" s="84"/>
      <c r="BE16" s="85" t="s">
        <v>35</v>
      </c>
      <c r="BF16" s="86">
        <v>1816729.94</v>
      </c>
      <c r="BG16" s="100">
        <v>3.403389056316769E-2</v>
      </c>
      <c r="BH16" s="87">
        <v>14</v>
      </c>
      <c r="BI16" s="100">
        <v>2.3972602739726026E-2</v>
      </c>
      <c r="BJ16" s="84"/>
      <c r="BL16" s="85" t="s">
        <v>35</v>
      </c>
      <c r="BM16" s="86">
        <v>1816729.94</v>
      </c>
      <c r="BN16" s="100">
        <v>3.5441054254820102E-2</v>
      </c>
      <c r="BO16" s="87">
        <v>14</v>
      </c>
      <c r="BP16" s="100">
        <v>2.4691358024691357E-2</v>
      </c>
      <c r="BQ16" s="84"/>
      <c r="BS16" s="85" t="s">
        <v>35</v>
      </c>
      <c r="BT16" s="86">
        <v>1816729.94</v>
      </c>
      <c r="BU16" s="100">
        <v>3.6340767994238389E-2</v>
      </c>
      <c r="BV16" s="87">
        <v>14</v>
      </c>
      <c r="BW16" s="100">
        <v>2.5594149908592323E-2</v>
      </c>
      <c r="BX16" s="84"/>
      <c r="BZ16" s="85" t="s">
        <v>35</v>
      </c>
      <c r="CA16" s="86">
        <v>0</v>
      </c>
      <c r="CB16" s="100">
        <v>0</v>
      </c>
      <c r="CC16" s="87">
        <v>0</v>
      </c>
      <c r="CD16" s="100">
        <v>0</v>
      </c>
      <c r="CE16" s="84"/>
    </row>
    <row r="17" spans="1:83" x14ac:dyDescent="0.25">
      <c r="A17" s="85" t="s">
        <v>36</v>
      </c>
      <c r="B17" s="86">
        <v>940872.55999999994</v>
      </c>
      <c r="C17" s="100">
        <v>1.4831459957749761E-2</v>
      </c>
      <c r="D17" s="87">
        <v>9</v>
      </c>
      <c r="E17" s="100">
        <v>1.2396694214876033E-2</v>
      </c>
      <c r="F17" s="84"/>
      <c r="G17" s="84"/>
      <c r="H17" s="85" t="s">
        <v>36</v>
      </c>
      <c r="I17" s="86">
        <v>1238211.05</v>
      </c>
      <c r="J17" s="100">
        <v>2.0044255037641182E-2</v>
      </c>
      <c r="K17" s="87">
        <v>10</v>
      </c>
      <c r="L17" s="100">
        <v>1.4144271570014143E-2</v>
      </c>
      <c r="M17" s="84"/>
      <c r="N17" s="85" t="s">
        <v>36</v>
      </c>
      <c r="O17" s="86">
        <v>738302.55999999994</v>
      </c>
      <c r="P17" s="100">
        <v>1.2334885239848457E-2</v>
      </c>
      <c r="Q17" s="87">
        <v>8</v>
      </c>
      <c r="R17" s="100">
        <v>1.1627906976744186E-2</v>
      </c>
      <c r="S17" s="84"/>
      <c r="T17" s="84"/>
      <c r="U17" s="84"/>
      <c r="V17" s="85" t="s">
        <v>36</v>
      </c>
      <c r="W17" s="86">
        <v>738302.55999999994</v>
      </c>
      <c r="X17" s="100">
        <v>1.2516561092300964E-2</v>
      </c>
      <c r="Y17" s="87">
        <v>8</v>
      </c>
      <c r="Z17" s="100">
        <v>1.1904761904761904E-2</v>
      </c>
      <c r="AA17" s="84"/>
      <c r="AB17" s="84"/>
      <c r="AC17" s="85" t="s">
        <v>36</v>
      </c>
      <c r="AD17" s="86">
        <v>738302.55999999994</v>
      </c>
      <c r="AE17" s="100">
        <v>1.2753141032339713E-2</v>
      </c>
      <c r="AF17" s="87">
        <v>8</v>
      </c>
      <c r="AG17" s="100">
        <v>1.2251148545176111E-2</v>
      </c>
      <c r="AH17" s="84"/>
      <c r="AI17" s="84"/>
      <c r="AJ17" s="85" t="s">
        <v>36</v>
      </c>
      <c r="AK17" s="86">
        <v>832043.73999999987</v>
      </c>
      <c r="AL17" s="100">
        <v>1.4613225208888631E-2</v>
      </c>
      <c r="AM17" s="87">
        <v>9</v>
      </c>
      <c r="AN17" s="100">
        <v>1.40625E-2</v>
      </c>
      <c r="AO17" s="84"/>
      <c r="AQ17" s="85" t="s">
        <v>36</v>
      </c>
      <c r="AR17" s="86">
        <v>738302.55999999994</v>
      </c>
      <c r="AS17" s="100">
        <v>1.3169328736369879E-2</v>
      </c>
      <c r="AT17" s="87">
        <v>8</v>
      </c>
      <c r="AU17" s="100">
        <v>1.2800000000000001E-2</v>
      </c>
      <c r="AV17" s="84"/>
      <c r="AX17" s="85" t="s">
        <v>36</v>
      </c>
      <c r="AY17" s="86">
        <v>899926.10999999987</v>
      </c>
      <c r="AZ17" s="100">
        <v>1.6413754838246818E-2</v>
      </c>
      <c r="BA17" s="87">
        <v>9</v>
      </c>
      <c r="BB17" s="100">
        <v>1.4925373134328358E-2</v>
      </c>
      <c r="BC17" s="84"/>
      <c r="BE17" s="85" t="s">
        <v>36</v>
      </c>
      <c r="BF17" s="86">
        <v>899626.1100000001</v>
      </c>
      <c r="BG17" s="100">
        <v>1.685323498081848E-2</v>
      </c>
      <c r="BH17" s="87">
        <v>9</v>
      </c>
      <c r="BI17" s="100">
        <v>1.5410958904109588E-2</v>
      </c>
      <c r="BJ17" s="84"/>
      <c r="BL17" s="85" t="s">
        <v>36</v>
      </c>
      <c r="BM17" s="86">
        <v>899326.1100000001</v>
      </c>
      <c r="BN17" s="100">
        <v>1.7544195620669032E-2</v>
      </c>
      <c r="BO17" s="87">
        <v>9</v>
      </c>
      <c r="BP17" s="100">
        <v>1.5873015873015872E-2</v>
      </c>
      <c r="BQ17" s="84"/>
      <c r="BS17" s="85" t="s">
        <v>36</v>
      </c>
      <c r="BT17" s="86">
        <v>1002399.79</v>
      </c>
      <c r="BU17" s="100">
        <v>2.0051399717595494E-2</v>
      </c>
      <c r="BV17" s="87">
        <v>10</v>
      </c>
      <c r="BW17" s="100">
        <v>1.8281535648994516E-2</v>
      </c>
      <c r="BX17" s="84"/>
      <c r="BZ17" s="85" t="s">
        <v>36</v>
      </c>
      <c r="CA17" s="86">
        <v>0</v>
      </c>
      <c r="CB17" s="100">
        <v>0</v>
      </c>
      <c r="CC17" s="87">
        <v>0</v>
      </c>
      <c r="CD17" s="100">
        <v>0</v>
      </c>
      <c r="CE17" s="84"/>
    </row>
    <row r="18" spans="1:83" x14ac:dyDescent="0.25">
      <c r="A18" s="85" t="s">
        <v>37</v>
      </c>
      <c r="B18" s="86">
        <v>1156294.7</v>
      </c>
      <c r="C18" s="100">
        <v>1.8227270378050216E-2</v>
      </c>
      <c r="D18" s="87">
        <v>8</v>
      </c>
      <c r="E18" s="100">
        <v>1.1019283746556474E-2</v>
      </c>
      <c r="F18" s="84"/>
      <c r="G18" s="84"/>
      <c r="H18" s="85" t="s">
        <v>37</v>
      </c>
      <c r="I18" s="86">
        <v>854678.06</v>
      </c>
      <c r="J18" s="100">
        <v>1.3835593705706627E-2</v>
      </c>
      <c r="K18" s="87">
        <v>7</v>
      </c>
      <c r="L18" s="100">
        <v>9.9009900990099011E-3</v>
      </c>
      <c r="M18" s="84"/>
      <c r="N18" s="85" t="s">
        <v>37</v>
      </c>
      <c r="O18" s="86">
        <v>769239.51</v>
      </c>
      <c r="P18" s="100">
        <v>1.2851751560779175E-2</v>
      </c>
      <c r="Q18" s="87">
        <v>6</v>
      </c>
      <c r="R18" s="100">
        <v>8.7209302325581394E-3</v>
      </c>
      <c r="S18" s="84"/>
      <c r="T18" s="84"/>
      <c r="U18" s="84"/>
      <c r="V18" s="85" t="s">
        <v>37</v>
      </c>
      <c r="W18" s="86">
        <v>864330.45</v>
      </c>
      <c r="X18" s="100">
        <v>1.4653132018614408E-2</v>
      </c>
      <c r="Y18" s="87">
        <v>7</v>
      </c>
      <c r="Z18" s="100">
        <v>1.0416666666666666E-2</v>
      </c>
      <c r="AA18" s="84"/>
      <c r="AB18" s="84"/>
      <c r="AC18" s="85" t="s">
        <v>37</v>
      </c>
      <c r="AD18" s="86">
        <v>863205.57000000007</v>
      </c>
      <c r="AE18" s="100">
        <v>1.4910665316007021E-2</v>
      </c>
      <c r="AF18" s="87">
        <v>7</v>
      </c>
      <c r="AG18" s="100">
        <v>1.0719754977029096E-2</v>
      </c>
      <c r="AH18" s="84"/>
      <c r="AI18" s="84"/>
      <c r="AJ18" s="85" t="s">
        <v>37</v>
      </c>
      <c r="AK18" s="86">
        <v>768339.51</v>
      </c>
      <c r="AL18" s="100">
        <v>1.3494384678042454E-2</v>
      </c>
      <c r="AM18" s="87">
        <v>6</v>
      </c>
      <c r="AN18" s="100">
        <v>9.3749999999999997E-3</v>
      </c>
      <c r="AO18" s="84"/>
      <c r="AQ18" s="85" t="s">
        <v>37</v>
      </c>
      <c r="AR18" s="86">
        <v>873057.21</v>
      </c>
      <c r="AS18" s="100">
        <v>1.5572988673028457E-2</v>
      </c>
      <c r="AT18" s="87">
        <v>7</v>
      </c>
      <c r="AU18" s="100">
        <v>1.12E-2</v>
      </c>
      <c r="AV18" s="84"/>
      <c r="AX18" s="85" t="s">
        <v>37</v>
      </c>
      <c r="AY18" s="86">
        <v>710433.66</v>
      </c>
      <c r="AZ18" s="100">
        <v>1.2957601512504618E-2</v>
      </c>
      <c r="BA18" s="87">
        <v>6</v>
      </c>
      <c r="BB18" s="100">
        <v>9.9502487562189053E-3</v>
      </c>
      <c r="BC18" s="84"/>
      <c r="BE18" s="85" t="s">
        <v>37</v>
      </c>
      <c r="BF18" s="86">
        <v>710433.66000000015</v>
      </c>
      <c r="BG18" s="100">
        <v>1.330897944954366E-2</v>
      </c>
      <c r="BH18" s="87">
        <v>6</v>
      </c>
      <c r="BI18" s="100">
        <v>1.0273972602739725E-2</v>
      </c>
      <c r="BJ18" s="84"/>
      <c r="BL18" s="85" t="s">
        <v>37</v>
      </c>
      <c r="BM18" s="86">
        <v>710433.66000000015</v>
      </c>
      <c r="BN18" s="100">
        <v>1.3859251908685132E-2</v>
      </c>
      <c r="BO18" s="87">
        <v>6</v>
      </c>
      <c r="BP18" s="100">
        <v>1.0582010582010581E-2</v>
      </c>
      <c r="BQ18" s="84"/>
      <c r="BS18" s="85" t="s">
        <v>37</v>
      </c>
      <c r="BT18" s="86">
        <v>534473.64</v>
      </c>
      <c r="BU18" s="100">
        <v>1.0691287748731708E-2</v>
      </c>
      <c r="BV18" s="87">
        <v>4</v>
      </c>
      <c r="BW18" s="100">
        <v>7.3126142595978062E-3</v>
      </c>
      <c r="BX18" s="84"/>
      <c r="BZ18" s="85" t="s">
        <v>37</v>
      </c>
      <c r="CA18" s="86">
        <v>0</v>
      </c>
      <c r="CB18" s="100">
        <v>0</v>
      </c>
      <c r="CC18" s="87">
        <v>0</v>
      </c>
      <c r="CD18" s="100">
        <v>0</v>
      </c>
      <c r="CE18" s="84"/>
    </row>
    <row r="19" spans="1:83" x14ac:dyDescent="0.25">
      <c r="A19" s="85" t="s">
        <v>38</v>
      </c>
      <c r="B19" s="86">
        <v>938318.07000000007</v>
      </c>
      <c r="C19" s="100">
        <v>1.4791192212936935E-2</v>
      </c>
      <c r="D19" s="87">
        <v>8</v>
      </c>
      <c r="E19" s="100">
        <v>1.1019283746556474E-2</v>
      </c>
      <c r="F19" s="84"/>
      <c r="G19" s="84"/>
      <c r="H19" s="85" t="s">
        <v>38</v>
      </c>
      <c r="I19" s="86">
        <v>938318.07000000007</v>
      </c>
      <c r="J19" s="100">
        <v>1.5189564575043368E-2</v>
      </c>
      <c r="K19" s="87">
        <v>8</v>
      </c>
      <c r="L19" s="100">
        <v>1.1315417256011316E-2</v>
      </c>
      <c r="M19" s="84"/>
      <c r="N19" s="85" t="s">
        <v>38</v>
      </c>
      <c r="O19" s="86">
        <v>1034533.8900000001</v>
      </c>
      <c r="P19" s="100">
        <v>1.728404789749613E-2</v>
      </c>
      <c r="Q19" s="87">
        <v>9</v>
      </c>
      <c r="R19" s="100">
        <v>1.308139534883721E-2</v>
      </c>
      <c r="S19" s="84"/>
      <c r="T19" s="84"/>
      <c r="U19" s="84"/>
      <c r="V19" s="85" t="s">
        <v>38</v>
      </c>
      <c r="W19" s="86">
        <v>999318.07000000007</v>
      </c>
      <c r="X19" s="100">
        <v>1.6941598677099663E-2</v>
      </c>
      <c r="Y19" s="87">
        <v>9</v>
      </c>
      <c r="Z19" s="100">
        <v>1.3392857142857142E-2</v>
      </c>
      <c r="AA19" s="84"/>
      <c r="AB19" s="84"/>
      <c r="AC19" s="85" t="s">
        <v>38</v>
      </c>
      <c r="AD19" s="86">
        <v>852418.19</v>
      </c>
      <c r="AE19" s="100">
        <v>1.4724328459055799E-2</v>
      </c>
      <c r="AF19" s="87">
        <v>7</v>
      </c>
      <c r="AG19" s="100">
        <v>1.0719754977029096E-2</v>
      </c>
      <c r="AH19" s="84"/>
      <c r="AI19" s="84"/>
      <c r="AJ19" s="85" t="s">
        <v>38</v>
      </c>
      <c r="AK19" s="86">
        <v>811887.41999999993</v>
      </c>
      <c r="AL19" s="100">
        <v>1.4259218767421472E-2</v>
      </c>
      <c r="AM19" s="87">
        <v>7</v>
      </c>
      <c r="AN19" s="100">
        <v>1.0937499999999999E-2</v>
      </c>
      <c r="AO19" s="84"/>
      <c r="AQ19" s="85" t="s">
        <v>38</v>
      </c>
      <c r="AR19" s="86">
        <v>705819.72</v>
      </c>
      <c r="AS19" s="100">
        <v>1.2589922377206091E-2</v>
      </c>
      <c r="AT19" s="87">
        <v>6</v>
      </c>
      <c r="AU19" s="100">
        <v>9.5999999999999992E-3</v>
      </c>
      <c r="AV19" s="84"/>
      <c r="AX19" s="85" t="s">
        <v>38</v>
      </c>
      <c r="AY19" s="86">
        <v>894989.48</v>
      </c>
      <c r="AZ19" s="100">
        <v>1.632371562986433E-2</v>
      </c>
      <c r="BA19" s="87">
        <v>7</v>
      </c>
      <c r="BB19" s="100">
        <v>1.1608623548922056E-2</v>
      </c>
      <c r="BC19" s="84"/>
      <c r="BE19" s="85" t="s">
        <v>38</v>
      </c>
      <c r="BF19" s="86">
        <v>894389.4800000001</v>
      </c>
      <c r="BG19" s="100">
        <v>1.6755134053203558E-2</v>
      </c>
      <c r="BH19" s="87">
        <v>7</v>
      </c>
      <c r="BI19" s="100">
        <v>1.1986301369863013E-2</v>
      </c>
      <c r="BJ19" s="84"/>
      <c r="BL19" s="85" t="s">
        <v>38</v>
      </c>
      <c r="BM19" s="86">
        <v>736578.06</v>
      </c>
      <c r="BN19" s="100">
        <v>1.4369280988108855E-2</v>
      </c>
      <c r="BO19" s="87">
        <v>6</v>
      </c>
      <c r="BP19" s="100">
        <v>1.0582010582010581E-2</v>
      </c>
      <c r="BQ19" s="84"/>
      <c r="BS19" s="85" t="s">
        <v>38</v>
      </c>
      <c r="BT19" s="86">
        <v>735978.06</v>
      </c>
      <c r="BU19" s="100">
        <v>1.4722060411086559E-2</v>
      </c>
      <c r="BV19" s="87">
        <v>6</v>
      </c>
      <c r="BW19" s="100">
        <v>1.0968921389396709E-2</v>
      </c>
      <c r="BX19" s="84"/>
      <c r="BZ19" s="85" t="s">
        <v>38</v>
      </c>
      <c r="CA19" s="86">
        <v>0</v>
      </c>
      <c r="CB19" s="100">
        <v>0</v>
      </c>
      <c r="CC19" s="87">
        <v>0</v>
      </c>
      <c r="CD19" s="100">
        <v>0</v>
      </c>
      <c r="CE19" s="84"/>
    </row>
    <row r="20" spans="1:83" x14ac:dyDescent="0.25">
      <c r="A20" s="85" t="s">
        <v>39</v>
      </c>
      <c r="B20" s="86">
        <v>1624926.9699999997</v>
      </c>
      <c r="C20" s="100">
        <v>2.5614562815842609E-2</v>
      </c>
      <c r="D20" s="87">
        <v>15</v>
      </c>
      <c r="E20" s="100">
        <v>2.0661157024793389E-2</v>
      </c>
      <c r="F20" s="84"/>
      <c r="G20" s="84"/>
      <c r="H20" s="85" t="s">
        <v>39</v>
      </c>
      <c r="I20" s="86">
        <v>1624102.0899999996</v>
      </c>
      <c r="J20" s="100">
        <v>2.6291088663056322E-2</v>
      </c>
      <c r="K20" s="87">
        <v>15</v>
      </c>
      <c r="L20" s="100">
        <v>2.1216407355021217E-2</v>
      </c>
      <c r="M20" s="84"/>
      <c r="N20" s="85" t="s">
        <v>39</v>
      </c>
      <c r="O20" s="86">
        <v>1588811.39</v>
      </c>
      <c r="P20" s="100">
        <v>2.6544410415445547E-2</v>
      </c>
      <c r="Q20" s="87">
        <v>15</v>
      </c>
      <c r="R20" s="100">
        <v>2.1802325581395349E-2</v>
      </c>
      <c r="S20" s="84"/>
      <c r="T20" s="84"/>
      <c r="U20" s="84"/>
      <c r="V20" s="85" t="s">
        <v>39</v>
      </c>
      <c r="W20" s="86">
        <v>1718631.1499999997</v>
      </c>
      <c r="X20" s="100">
        <v>2.913622808528046E-2</v>
      </c>
      <c r="Y20" s="87">
        <v>15</v>
      </c>
      <c r="Z20" s="100">
        <v>2.2321428571428572E-2</v>
      </c>
      <c r="AA20" s="84"/>
      <c r="AB20" s="84"/>
      <c r="AC20" s="85" t="s">
        <v>39</v>
      </c>
      <c r="AD20" s="86">
        <v>1972645.8199999998</v>
      </c>
      <c r="AE20" s="100">
        <v>3.4074689310728414E-2</v>
      </c>
      <c r="AF20" s="87">
        <v>17</v>
      </c>
      <c r="AG20" s="100">
        <v>2.6033690658499236E-2</v>
      </c>
      <c r="AH20" s="84"/>
      <c r="AI20" s="84"/>
      <c r="AJ20" s="85" t="s">
        <v>39</v>
      </c>
      <c r="AK20" s="86">
        <v>1948821.6999999997</v>
      </c>
      <c r="AL20" s="100">
        <v>3.4227251555392024E-2</v>
      </c>
      <c r="AM20" s="87">
        <v>17</v>
      </c>
      <c r="AN20" s="100">
        <v>2.6562499999999999E-2</v>
      </c>
      <c r="AO20" s="84"/>
      <c r="AQ20" s="85" t="s">
        <v>39</v>
      </c>
      <c r="AR20" s="86">
        <v>1717182.1199999996</v>
      </c>
      <c r="AS20" s="100">
        <v>3.0629903055593558E-2</v>
      </c>
      <c r="AT20" s="87">
        <v>16</v>
      </c>
      <c r="AU20" s="100">
        <v>2.5600000000000001E-2</v>
      </c>
      <c r="AV20" s="84"/>
      <c r="AX20" s="85" t="s">
        <v>39</v>
      </c>
      <c r="AY20" s="86">
        <v>1815265.53</v>
      </c>
      <c r="AZ20" s="100">
        <v>3.3108633080709458E-2</v>
      </c>
      <c r="BA20" s="87">
        <v>17</v>
      </c>
      <c r="BB20" s="100">
        <v>2.8192371475953566E-2</v>
      </c>
      <c r="BC20" s="84"/>
      <c r="BE20" s="85" t="s">
        <v>39</v>
      </c>
      <c r="BF20" s="86">
        <v>1629180.0499999998</v>
      </c>
      <c r="BG20" s="100">
        <v>3.0520406092606176E-2</v>
      </c>
      <c r="BH20" s="87">
        <v>16</v>
      </c>
      <c r="BI20" s="100">
        <v>2.7397260273972601E-2</v>
      </c>
      <c r="BJ20" s="84"/>
      <c r="BL20" s="85" t="s">
        <v>39</v>
      </c>
      <c r="BM20" s="86">
        <v>1526962.3599999999</v>
      </c>
      <c r="BN20" s="100">
        <v>2.9788222593958098E-2</v>
      </c>
      <c r="BO20" s="87">
        <v>15</v>
      </c>
      <c r="BP20" s="100">
        <v>2.6455026455026454E-2</v>
      </c>
      <c r="BQ20" s="84"/>
      <c r="BS20" s="85" t="s">
        <v>39</v>
      </c>
      <c r="BT20" s="86">
        <v>1573556.2400000002</v>
      </c>
      <c r="BU20" s="100">
        <v>3.1476468232656589E-2</v>
      </c>
      <c r="BV20" s="87">
        <v>15</v>
      </c>
      <c r="BW20" s="100">
        <v>2.7422303473491772E-2</v>
      </c>
      <c r="BX20" s="84"/>
      <c r="BZ20" s="85" t="s">
        <v>39</v>
      </c>
      <c r="CA20" s="86">
        <v>0</v>
      </c>
      <c r="CB20" s="100">
        <v>0</v>
      </c>
      <c r="CC20" s="87">
        <v>0</v>
      </c>
      <c r="CD20" s="100">
        <v>0</v>
      </c>
      <c r="CE20" s="84"/>
    </row>
    <row r="21" spans="1:83" x14ac:dyDescent="0.25">
      <c r="A21" s="85" t="s">
        <v>40</v>
      </c>
      <c r="B21" s="86">
        <v>19375617.140000008</v>
      </c>
      <c r="C21" s="100">
        <v>0.30542785706132197</v>
      </c>
      <c r="D21" s="87">
        <v>162</v>
      </c>
      <c r="E21" s="100">
        <v>0.2231404958677686</v>
      </c>
      <c r="F21" s="84"/>
      <c r="G21" s="84"/>
      <c r="H21" s="85" t="s">
        <v>40</v>
      </c>
      <c r="I21" s="86">
        <v>18890081.880000006</v>
      </c>
      <c r="J21" s="100">
        <v>0.30579408807944702</v>
      </c>
      <c r="K21" s="87">
        <v>159</v>
      </c>
      <c r="L21" s="100">
        <v>0.22489391796322489</v>
      </c>
      <c r="M21" s="84"/>
      <c r="N21" s="85" t="s">
        <v>40</v>
      </c>
      <c r="O21" s="86">
        <v>18394949.350000005</v>
      </c>
      <c r="P21" s="100">
        <v>0.3073260225795168</v>
      </c>
      <c r="Q21" s="87">
        <v>155</v>
      </c>
      <c r="R21" s="100">
        <v>0.22529069767441862</v>
      </c>
      <c r="S21" s="84"/>
      <c r="T21" s="84"/>
      <c r="U21" s="84"/>
      <c r="V21" s="85" t="s">
        <v>40</v>
      </c>
      <c r="W21" s="86">
        <v>18001548.880000003</v>
      </c>
      <c r="X21" s="100">
        <v>0.30518313022314603</v>
      </c>
      <c r="Y21" s="87">
        <v>151</v>
      </c>
      <c r="Z21" s="100">
        <v>0.22470238095238096</v>
      </c>
      <c r="AA21" s="84"/>
      <c r="AB21" s="84"/>
      <c r="AC21" s="85" t="s">
        <v>40</v>
      </c>
      <c r="AD21" s="86">
        <v>17593466.830000006</v>
      </c>
      <c r="AE21" s="100">
        <v>0.30390245935322346</v>
      </c>
      <c r="AF21" s="87">
        <v>147</v>
      </c>
      <c r="AG21" s="100">
        <v>0.22511485451761101</v>
      </c>
      <c r="AH21" s="84"/>
      <c r="AI21" s="84"/>
      <c r="AJ21" s="85" t="s">
        <v>40</v>
      </c>
      <c r="AK21" s="86">
        <v>17452057.460000005</v>
      </c>
      <c r="AL21" s="100">
        <v>0.30651134521058349</v>
      </c>
      <c r="AM21" s="87">
        <v>145</v>
      </c>
      <c r="AN21" s="100">
        <v>0.2265625</v>
      </c>
      <c r="AO21" s="84"/>
      <c r="AQ21" s="85" t="s">
        <v>40</v>
      </c>
      <c r="AR21" s="86">
        <v>17301869.850000001</v>
      </c>
      <c r="AS21" s="100">
        <v>0.30861874813022</v>
      </c>
      <c r="AT21" s="87">
        <v>144</v>
      </c>
      <c r="AU21" s="100">
        <v>0.23039999999999999</v>
      </c>
      <c r="AV21" s="84"/>
      <c r="AX21" s="85" t="s">
        <v>40</v>
      </c>
      <c r="AY21" s="86">
        <v>16989392.530000001</v>
      </c>
      <c r="AZ21" s="100">
        <v>0.30986957789030245</v>
      </c>
      <c r="BA21" s="87">
        <v>140</v>
      </c>
      <c r="BB21" s="100">
        <v>0.23217247097844113</v>
      </c>
      <c r="BC21" s="84"/>
      <c r="BE21" s="85" t="s">
        <v>40</v>
      </c>
      <c r="BF21" s="86">
        <v>16800776.210000001</v>
      </c>
      <c r="BG21" s="100">
        <v>0.3147390078832582</v>
      </c>
      <c r="BH21" s="87">
        <v>137</v>
      </c>
      <c r="BI21" s="100">
        <v>0.2345890410958904</v>
      </c>
      <c r="BJ21" s="84"/>
      <c r="BL21" s="85" t="s">
        <v>40</v>
      </c>
      <c r="BM21" s="86">
        <v>15794576.979999997</v>
      </c>
      <c r="BN21" s="100">
        <v>0.30812309928690479</v>
      </c>
      <c r="BO21" s="87">
        <v>131</v>
      </c>
      <c r="BP21" s="100">
        <v>0.23104056437389769</v>
      </c>
      <c r="BQ21" s="84"/>
      <c r="BS21" s="85" t="s">
        <v>40</v>
      </c>
      <c r="BT21" s="86">
        <v>14884765.020000003</v>
      </c>
      <c r="BU21" s="100">
        <v>0.29774584561565337</v>
      </c>
      <c r="BV21" s="87">
        <v>125</v>
      </c>
      <c r="BW21" s="100">
        <v>0.22851919561243145</v>
      </c>
      <c r="BX21" s="84"/>
      <c r="BZ21" s="85" t="s">
        <v>40</v>
      </c>
      <c r="CA21" s="86">
        <v>0</v>
      </c>
      <c r="CB21" s="100">
        <v>0</v>
      </c>
      <c r="CC21" s="87">
        <v>0</v>
      </c>
      <c r="CD21" s="100">
        <v>0</v>
      </c>
      <c r="CE21" s="84"/>
    </row>
    <row r="22" spans="1:83" x14ac:dyDescent="0.25">
      <c r="A22" s="85"/>
      <c r="B22" s="90"/>
      <c r="C22" s="100"/>
      <c r="D22" s="87"/>
      <c r="E22" s="100"/>
      <c r="F22" s="84"/>
      <c r="G22" s="84"/>
      <c r="H22" s="85"/>
      <c r="I22" s="90"/>
      <c r="J22" s="100"/>
      <c r="K22" s="87"/>
      <c r="L22" s="100"/>
      <c r="M22" s="84"/>
      <c r="N22" s="85"/>
      <c r="O22" s="90"/>
      <c r="P22" s="100"/>
      <c r="Q22" s="87"/>
      <c r="R22" s="100"/>
      <c r="S22" s="84"/>
      <c r="T22" s="84"/>
      <c r="U22" s="84"/>
      <c r="V22" s="85"/>
      <c r="W22" s="90"/>
      <c r="X22" s="100"/>
      <c r="Y22" s="87"/>
      <c r="Z22" s="100"/>
      <c r="AA22" s="84"/>
      <c r="AB22" s="84"/>
      <c r="AC22" s="85"/>
      <c r="AD22" s="90"/>
      <c r="AE22" s="100"/>
      <c r="AF22" s="87"/>
      <c r="AG22" s="100"/>
      <c r="AH22" s="84"/>
      <c r="AI22" s="84"/>
      <c r="AJ22" s="85"/>
      <c r="AK22" s="90"/>
      <c r="AL22" s="100"/>
      <c r="AM22" s="87"/>
      <c r="AN22" s="100"/>
      <c r="AO22" s="84"/>
      <c r="AQ22" s="85"/>
      <c r="AR22" s="90"/>
      <c r="AS22" s="100"/>
      <c r="AT22" s="87"/>
      <c r="AU22" s="100"/>
      <c r="AV22" s="84"/>
      <c r="AX22" s="85"/>
      <c r="AY22" s="90"/>
      <c r="AZ22" s="100"/>
      <c r="BA22" s="87"/>
      <c r="BB22" s="100"/>
      <c r="BC22" s="84"/>
      <c r="BE22" s="85"/>
      <c r="BF22" s="90"/>
      <c r="BG22" s="100"/>
      <c r="BH22" s="87"/>
      <c r="BI22" s="100"/>
      <c r="BJ22" s="84"/>
      <c r="BL22" s="85"/>
      <c r="BM22" s="90"/>
      <c r="BN22" s="100"/>
      <c r="BO22" s="87"/>
      <c r="BP22" s="100"/>
      <c r="BQ22" s="84"/>
      <c r="BS22" s="85"/>
      <c r="BT22" s="90"/>
      <c r="BU22" s="100"/>
      <c r="BV22" s="87"/>
      <c r="BW22" s="100"/>
      <c r="BX22" s="84"/>
      <c r="BZ22" s="85"/>
      <c r="CA22" s="90"/>
      <c r="CB22" s="100"/>
      <c r="CC22" s="87"/>
      <c r="CD22" s="100"/>
      <c r="CE22" s="84"/>
    </row>
    <row r="23" spans="1:83" ht="13.8" thickBot="1" x14ac:dyDescent="0.3">
      <c r="A23" s="85"/>
      <c r="B23" s="101">
        <v>63437622.640000015</v>
      </c>
      <c r="C23" s="100"/>
      <c r="D23" s="102">
        <v>726</v>
      </c>
      <c r="E23" s="100"/>
      <c r="F23" s="84"/>
      <c r="G23" s="84"/>
      <c r="H23" s="85"/>
      <c r="I23" s="101">
        <v>61773862.269999996</v>
      </c>
      <c r="J23" s="100"/>
      <c r="K23" s="102">
        <v>707</v>
      </c>
      <c r="L23" s="100"/>
      <c r="M23" s="84"/>
      <c r="N23" s="85"/>
      <c r="O23" s="101">
        <v>59854838.180000007</v>
      </c>
      <c r="P23" s="100"/>
      <c r="Q23" s="102">
        <v>688</v>
      </c>
      <c r="R23" s="100"/>
      <c r="S23" s="84"/>
      <c r="T23" s="84"/>
      <c r="U23" s="84"/>
      <c r="V23" s="85"/>
      <c r="W23" s="101">
        <v>58986054.920000002</v>
      </c>
      <c r="X23" s="100"/>
      <c r="Y23" s="102">
        <v>672</v>
      </c>
      <c r="Z23" s="100"/>
      <c r="AA23" s="84"/>
      <c r="AB23" s="84"/>
      <c r="AC23" s="85"/>
      <c r="AD23" s="101">
        <v>57891821.170000002</v>
      </c>
      <c r="AE23" s="100"/>
      <c r="AF23" s="102">
        <v>653</v>
      </c>
      <c r="AG23" s="100"/>
      <c r="AH23" s="84"/>
      <c r="AI23" s="84"/>
      <c r="AJ23" s="85"/>
      <c r="AK23" s="101">
        <v>56937721.010000005</v>
      </c>
      <c r="AL23" s="100"/>
      <c r="AM23" s="102">
        <v>640</v>
      </c>
      <c r="AN23" s="100"/>
      <c r="AO23" s="84"/>
      <c r="AQ23" s="85"/>
      <c r="AR23" s="101">
        <v>56062277.340000004</v>
      </c>
      <c r="AS23" s="100"/>
      <c r="AT23" s="102">
        <v>625</v>
      </c>
      <c r="AU23" s="100"/>
      <c r="AV23" s="84"/>
      <c r="AX23" s="85"/>
      <c r="AY23" s="101">
        <v>54827558.890000001</v>
      </c>
      <c r="AZ23" s="100"/>
      <c r="BA23" s="102">
        <v>603</v>
      </c>
      <c r="BB23" s="100"/>
      <c r="BC23" s="84"/>
      <c r="BE23" s="85"/>
      <c r="BF23" s="101">
        <v>53380025.319999993</v>
      </c>
      <c r="BG23" s="100"/>
      <c r="BH23" s="102">
        <v>584</v>
      </c>
      <c r="BI23" s="100"/>
      <c r="BJ23" s="84"/>
      <c r="BL23" s="85"/>
      <c r="BM23" s="101">
        <v>51260606.609999999</v>
      </c>
      <c r="BN23" s="100"/>
      <c r="BO23" s="102">
        <v>567</v>
      </c>
      <c r="BP23" s="100"/>
      <c r="BQ23" s="84"/>
      <c r="BS23" s="85"/>
      <c r="BT23" s="101">
        <v>49991512.020000011</v>
      </c>
      <c r="BU23" s="100"/>
      <c r="BV23" s="102">
        <v>547</v>
      </c>
      <c r="BW23" s="100"/>
      <c r="BX23" s="84"/>
      <c r="BZ23" s="85"/>
      <c r="CA23" s="101">
        <v>0</v>
      </c>
      <c r="CB23" s="100"/>
      <c r="CC23" s="102">
        <v>0</v>
      </c>
      <c r="CD23" s="100"/>
      <c r="CE23" s="84"/>
    </row>
    <row r="24" spans="1:83" ht="13.8" thickTop="1" x14ac:dyDescent="0.25">
      <c r="A24" s="85"/>
      <c r="B24" s="90"/>
      <c r="C24" s="100"/>
      <c r="D24" s="87"/>
      <c r="E24" s="100"/>
      <c r="F24" s="84"/>
      <c r="G24" s="84"/>
      <c r="H24" s="85"/>
      <c r="I24" s="90"/>
      <c r="J24" s="100"/>
      <c r="K24" s="87"/>
      <c r="L24" s="100"/>
      <c r="M24" s="84"/>
      <c r="N24" s="85"/>
      <c r="O24" s="90"/>
      <c r="P24" s="100"/>
      <c r="Q24" s="87"/>
      <c r="R24" s="100"/>
      <c r="S24" s="84"/>
      <c r="T24" s="84"/>
      <c r="U24" s="84"/>
      <c r="V24" s="85"/>
      <c r="W24" s="90"/>
      <c r="X24" s="100"/>
      <c r="Y24" s="87"/>
      <c r="Z24" s="100"/>
      <c r="AA24" s="84"/>
      <c r="AB24" s="84"/>
      <c r="AC24" s="85"/>
      <c r="AD24" s="90"/>
      <c r="AE24" s="100"/>
      <c r="AF24" s="87"/>
      <c r="AG24" s="100"/>
      <c r="AH24" s="84"/>
      <c r="AI24" s="84"/>
      <c r="AJ24" s="85"/>
      <c r="AK24" s="90"/>
      <c r="AL24" s="100"/>
      <c r="AM24" s="87"/>
      <c r="AN24" s="100"/>
      <c r="AO24" s="84"/>
      <c r="AQ24" s="85"/>
      <c r="AR24" s="90"/>
      <c r="AS24" s="100"/>
      <c r="AT24" s="87"/>
      <c r="AU24" s="100"/>
      <c r="AV24" s="84"/>
      <c r="AX24" s="85"/>
      <c r="AY24" s="90"/>
      <c r="AZ24" s="100"/>
      <c r="BA24" s="87"/>
      <c r="BB24" s="100"/>
      <c r="BC24" s="84"/>
      <c r="BE24" s="85"/>
      <c r="BF24" s="90"/>
      <c r="BG24" s="100"/>
      <c r="BH24" s="87"/>
      <c r="BI24" s="100"/>
      <c r="BJ24" s="84"/>
      <c r="BL24" s="85"/>
      <c r="BM24" s="90"/>
      <c r="BN24" s="100"/>
      <c r="BO24" s="87"/>
      <c r="BP24" s="100"/>
      <c r="BQ24" s="84"/>
      <c r="BS24" s="85"/>
      <c r="BT24" s="90"/>
      <c r="BU24" s="100"/>
      <c r="BV24" s="87"/>
      <c r="BW24" s="100"/>
      <c r="BX24" s="84"/>
      <c r="BZ24" s="85"/>
      <c r="CA24" s="90"/>
      <c r="CB24" s="100"/>
      <c r="CC24" s="87"/>
      <c r="CD24" s="100"/>
      <c r="CE24" s="84"/>
    </row>
    <row r="25" spans="1:83" x14ac:dyDescent="0.25">
      <c r="A25" s="103" t="s">
        <v>41</v>
      </c>
      <c r="B25" s="90"/>
      <c r="C25" s="85"/>
      <c r="D25" s="104">
        <v>0.66680843348270635</v>
      </c>
      <c r="E25" s="100"/>
      <c r="F25" s="84"/>
      <c r="G25" s="84"/>
      <c r="H25" s="103" t="s">
        <v>41</v>
      </c>
      <c r="I25" s="90"/>
      <c r="J25" s="85"/>
      <c r="K25" s="104">
        <v>0.66648941007743168</v>
      </c>
      <c r="L25" s="100"/>
      <c r="M25" s="84"/>
      <c r="N25" s="103" t="s">
        <v>41</v>
      </c>
      <c r="O25" s="90"/>
      <c r="P25" s="85"/>
      <c r="Q25" s="104">
        <v>0.6658285696520736</v>
      </c>
      <c r="R25" s="100"/>
      <c r="S25" s="84"/>
      <c r="T25" s="84"/>
      <c r="U25" s="84"/>
      <c r="V25" s="103" t="s">
        <v>41</v>
      </c>
      <c r="W25" s="90"/>
      <c r="X25" s="85"/>
      <c r="Y25" s="104">
        <v>0.66701879672015751</v>
      </c>
      <c r="Z25" s="100"/>
      <c r="AA25" s="84"/>
      <c r="AB25" s="84"/>
      <c r="AC25" s="103" t="s">
        <v>41</v>
      </c>
      <c r="AD25" s="90"/>
      <c r="AE25" s="85"/>
      <c r="AF25" s="104">
        <v>0.66931924822693911</v>
      </c>
      <c r="AG25" s="100"/>
      <c r="AH25" s="84"/>
      <c r="AI25" s="84"/>
      <c r="AJ25" s="103" t="s">
        <v>41</v>
      </c>
      <c r="AK25" s="90"/>
      <c r="AL25" s="85"/>
      <c r="AM25" s="104">
        <v>0.66988807650621918</v>
      </c>
      <c r="AN25" s="100"/>
      <c r="AO25" s="84"/>
      <c r="AQ25" s="103" t="s">
        <v>41</v>
      </c>
      <c r="AR25" s="90"/>
      <c r="AS25" s="85"/>
      <c r="AT25" s="104">
        <v>0.67084933190708596</v>
      </c>
      <c r="AU25" s="100"/>
      <c r="AV25" s="84"/>
      <c r="AX25" s="103" t="s">
        <v>41</v>
      </c>
      <c r="AY25" s="90"/>
      <c r="AZ25" s="85"/>
      <c r="BA25" s="104">
        <v>0.67414405595338411</v>
      </c>
      <c r="BB25" s="100"/>
      <c r="BC25" s="84"/>
      <c r="BE25" s="103" t="s">
        <v>41</v>
      </c>
      <c r="BF25" s="90"/>
      <c r="BG25" s="85"/>
      <c r="BH25" s="104">
        <v>0.67528781152195116</v>
      </c>
      <c r="BI25" s="100"/>
      <c r="BJ25" s="84"/>
      <c r="BL25" s="103" t="s">
        <v>41</v>
      </c>
      <c r="BM25" s="90"/>
      <c r="BN25" s="85"/>
      <c r="BO25" s="104">
        <v>0.67319378275293673</v>
      </c>
      <c r="BP25" s="100"/>
      <c r="BQ25" s="84"/>
      <c r="BS25" s="103" t="s">
        <v>41</v>
      </c>
      <c r="BT25" s="90"/>
      <c r="BU25" s="85"/>
      <c r="BV25" s="104">
        <v>0.67061530498415856</v>
      </c>
      <c r="BW25" s="100"/>
      <c r="BX25" s="84"/>
      <c r="BZ25" s="103" t="s">
        <v>41</v>
      </c>
      <c r="CA25" s="90"/>
      <c r="CB25" s="85"/>
      <c r="CC25" s="104">
        <v>0</v>
      </c>
      <c r="CD25" s="100"/>
      <c r="CE25" s="84"/>
    </row>
    <row r="26" spans="1:83" x14ac:dyDescent="0.25">
      <c r="A26" s="105"/>
      <c r="B26" s="106"/>
      <c r="C26" s="105"/>
      <c r="D26" s="107"/>
      <c r="E26" s="107"/>
      <c r="F26" s="84"/>
      <c r="G26" s="84"/>
      <c r="H26" s="105"/>
      <c r="I26" s="106"/>
      <c r="J26" s="105"/>
      <c r="K26" s="107"/>
      <c r="L26" s="107"/>
      <c r="M26" s="84"/>
      <c r="N26" s="105"/>
      <c r="O26" s="106"/>
      <c r="P26" s="105"/>
      <c r="Q26" s="107"/>
      <c r="R26" s="107"/>
      <c r="S26" s="84"/>
      <c r="T26" s="84"/>
      <c r="U26" s="84"/>
      <c r="V26" s="105"/>
      <c r="W26" s="106"/>
      <c r="X26" s="105"/>
      <c r="Y26" s="107"/>
      <c r="Z26" s="107"/>
      <c r="AA26" s="84"/>
      <c r="AB26" s="84"/>
      <c r="AC26" s="105"/>
      <c r="AD26" s="106"/>
      <c r="AE26" s="105"/>
      <c r="AF26" s="107"/>
      <c r="AG26" s="107"/>
      <c r="AH26" s="84"/>
      <c r="AI26" s="84"/>
      <c r="AJ26" s="105"/>
      <c r="AK26" s="106"/>
      <c r="AL26" s="105"/>
      <c r="AM26" s="107"/>
      <c r="AN26" s="107"/>
      <c r="AO26" s="84"/>
      <c r="AQ26" s="105"/>
      <c r="AR26" s="106"/>
      <c r="AS26" s="105"/>
      <c r="AT26" s="107"/>
      <c r="AU26" s="107"/>
      <c r="AV26" s="84"/>
      <c r="AX26" s="105"/>
      <c r="AY26" s="106"/>
      <c r="AZ26" s="105"/>
      <c r="BA26" s="107"/>
      <c r="BB26" s="107"/>
      <c r="BC26" s="84"/>
      <c r="BE26" s="105"/>
      <c r="BF26" s="106"/>
      <c r="BG26" s="105"/>
      <c r="BH26" s="107"/>
      <c r="BI26" s="107"/>
      <c r="BJ26" s="84"/>
      <c r="BL26" s="105"/>
      <c r="BM26" s="106"/>
      <c r="BN26" s="105"/>
      <c r="BO26" s="107"/>
      <c r="BP26" s="107"/>
      <c r="BQ26" s="84"/>
      <c r="BS26" s="105"/>
      <c r="BT26" s="106"/>
      <c r="BU26" s="105"/>
      <c r="BV26" s="107"/>
      <c r="BW26" s="107"/>
      <c r="BX26" s="84"/>
      <c r="BZ26" s="105"/>
      <c r="CA26" s="106"/>
      <c r="CB26" s="105"/>
      <c r="CC26" s="107"/>
      <c r="CD26" s="107"/>
      <c r="CE26" s="84"/>
    </row>
    <row r="27" spans="1:83" x14ac:dyDescent="0.25">
      <c r="A27" s="84"/>
      <c r="B27" s="108"/>
      <c r="C27" s="109"/>
      <c r="D27" s="110"/>
      <c r="E27" s="109"/>
      <c r="F27" s="84"/>
      <c r="G27" s="84"/>
      <c r="H27" s="84"/>
      <c r="I27" s="108"/>
      <c r="J27" s="109"/>
      <c r="K27" s="110"/>
      <c r="L27" s="109"/>
      <c r="M27" s="84"/>
      <c r="N27" s="84"/>
      <c r="O27" s="108"/>
      <c r="P27" s="109"/>
      <c r="Q27" s="110"/>
      <c r="R27" s="109"/>
      <c r="S27" s="84"/>
      <c r="T27" s="84"/>
      <c r="U27" s="84"/>
      <c r="V27" s="84"/>
      <c r="W27" s="108"/>
      <c r="X27" s="109"/>
      <c r="Y27" s="110"/>
      <c r="Z27" s="109"/>
      <c r="AA27" s="84"/>
      <c r="AB27" s="84"/>
      <c r="AC27" s="84"/>
      <c r="AD27" s="108"/>
      <c r="AE27" s="109"/>
      <c r="AF27" s="110"/>
      <c r="AG27" s="109"/>
      <c r="AH27" s="84"/>
      <c r="AI27" s="84"/>
      <c r="AJ27" s="84"/>
      <c r="AK27" s="108"/>
      <c r="AL27" s="109"/>
      <c r="AM27" s="110"/>
      <c r="AN27" s="109"/>
      <c r="AO27" s="84"/>
      <c r="AQ27" s="84"/>
      <c r="AR27" s="108"/>
      <c r="AS27" s="109"/>
      <c r="AT27" s="110"/>
      <c r="AU27" s="109"/>
      <c r="AV27" s="84"/>
      <c r="AX27" s="84"/>
      <c r="AY27" s="108"/>
      <c r="AZ27" s="109"/>
      <c r="BA27" s="110"/>
      <c r="BB27" s="109"/>
      <c r="BC27" s="84"/>
      <c r="BE27" s="84"/>
      <c r="BF27" s="108"/>
      <c r="BG27" s="109"/>
      <c r="BH27" s="110"/>
      <c r="BI27" s="109"/>
      <c r="BJ27" s="84"/>
      <c r="BL27" s="84"/>
      <c r="BM27" s="108"/>
      <c r="BN27" s="109"/>
      <c r="BO27" s="110"/>
      <c r="BP27" s="109"/>
      <c r="BQ27" s="84"/>
      <c r="BS27" s="84"/>
      <c r="BT27" s="108"/>
      <c r="BU27" s="109"/>
      <c r="BV27" s="110"/>
      <c r="BW27" s="109"/>
      <c r="BX27" s="84"/>
      <c r="BZ27" s="84"/>
      <c r="CA27" s="108"/>
      <c r="CB27" s="109"/>
      <c r="CC27" s="110"/>
      <c r="CD27" s="109"/>
      <c r="CE27" s="84"/>
    </row>
    <row r="28" spans="1:83" x14ac:dyDescent="0.25">
      <c r="A28" s="91" t="s">
        <v>182</v>
      </c>
      <c r="B28" s="94"/>
      <c r="C28" s="92"/>
      <c r="D28" s="93"/>
      <c r="E28" s="93"/>
      <c r="F28" s="84"/>
      <c r="G28" s="84"/>
      <c r="H28" s="91" t="s">
        <v>197</v>
      </c>
      <c r="I28" s="94"/>
      <c r="J28" s="92"/>
      <c r="K28" s="93"/>
      <c r="L28" s="93"/>
      <c r="M28" s="84"/>
      <c r="N28" s="91" t="s">
        <v>204</v>
      </c>
      <c r="O28" s="94"/>
      <c r="P28" s="92"/>
      <c r="Q28" s="93"/>
      <c r="R28" s="93"/>
      <c r="S28" s="84"/>
      <c r="T28" s="84"/>
      <c r="U28" s="84"/>
      <c r="V28" s="91" t="s">
        <v>212</v>
      </c>
      <c r="W28" s="94"/>
      <c r="X28" s="92"/>
      <c r="Y28" s="93"/>
      <c r="Z28" s="93"/>
      <c r="AA28" s="84"/>
      <c r="AB28" s="84"/>
      <c r="AC28" s="91" t="s">
        <v>218</v>
      </c>
      <c r="AD28" s="94"/>
      <c r="AE28" s="92"/>
      <c r="AF28" s="93"/>
      <c r="AG28" s="93"/>
      <c r="AH28" s="84"/>
      <c r="AI28" s="84"/>
      <c r="AJ28" s="91" t="s">
        <v>224</v>
      </c>
      <c r="AK28" s="94"/>
      <c r="AL28" s="92"/>
      <c r="AM28" s="93"/>
      <c r="AN28" s="93"/>
      <c r="AO28" s="84"/>
      <c r="AQ28" s="91" t="s">
        <v>230</v>
      </c>
      <c r="AR28" s="94"/>
      <c r="AS28" s="92"/>
      <c r="AT28" s="93"/>
      <c r="AU28" s="93"/>
      <c r="AV28" s="84"/>
      <c r="AX28" s="91" t="s">
        <v>230</v>
      </c>
      <c r="AY28" s="94"/>
      <c r="AZ28" s="92"/>
      <c r="BA28" s="93"/>
      <c r="BB28" s="93"/>
      <c r="BC28" s="84"/>
      <c r="BE28" s="91" t="s">
        <v>236</v>
      </c>
      <c r="BF28" s="94"/>
      <c r="BG28" s="92"/>
      <c r="BH28" s="93"/>
      <c r="BI28" s="93"/>
      <c r="BJ28" s="84"/>
      <c r="BL28" s="91" t="s">
        <v>248</v>
      </c>
      <c r="BM28" s="94"/>
      <c r="BN28" s="92"/>
      <c r="BO28" s="93"/>
      <c r="BP28" s="93"/>
      <c r="BQ28" s="84"/>
      <c r="BS28" s="91" t="s">
        <v>255</v>
      </c>
      <c r="BT28" s="94"/>
      <c r="BU28" s="92"/>
      <c r="BV28" s="93"/>
      <c r="BW28" s="93"/>
      <c r="BX28" s="84"/>
      <c r="BZ28" s="91" t="s">
        <v>255</v>
      </c>
      <c r="CA28" s="94"/>
      <c r="CB28" s="92"/>
      <c r="CC28" s="93"/>
      <c r="CD28" s="93"/>
      <c r="CE28" s="84"/>
    </row>
    <row r="29" spans="1:83" x14ac:dyDescent="0.25">
      <c r="A29" s="93"/>
      <c r="B29" s="94"/>
      <c r="C29" s="92"/>
      <c r="D29" s="95"/>
      <c r="E29" s="92"/>
      <c r="F29" s="84"/>
      <c r="G29" s="84"/>
      <c r="H29" s="93"/>
      <c r="I29" s="94"/>
      <c r="J29" s="92"/>
      <c r="K29" s="95"/>
      <c r="L29" s="92"/>
      <c r="M29" s="84"/>
      <c r="N29" s="93"/>
      <c r="O29" s="94"/>
      <c r="P29" s="92"/>
      <c r="Q29" s="95"/>
      <c r="R29" s="92"/>
      <c r="S29" s="84"/>
      <c r="T29" s="84"/>
      <c r="U29" s="84"/>
      <c r="V29" s="93"/>
      <c r="W29" s="94"/>
      <c r="X29" s="92"/>
      <c r="Y29" s="95"/>
      <c r="Z29" s="92"/>
      <c r="AA29" s="84"/>
      <c r="AB29" s="84"/>
      <c r="AC29" s="93"/>
      <c r="AD29" s="94"/>
      <c r="AE29" s="92"/>
      <c r="AF29" s="95"/>
      <c r="AG29" s="92"/>
      <c r="AH29" s="84"/>
      <c r="AI29" s="84"/>
      <c r="AJ29" s="93"/>
      <c r="AK29" s="94"/>
      <c r="AL29" s="92"/>
      <c r="AM29" s="95"/>
      <c r="AN29" s="92"/>
      <c r="AO29" s="84"/>
      <c r="AQ29" s="93"/>
      <c r="AR29" s="94"/>
      <c r="AS29" s="92"/>
      <c r="AT29" s="95"/>
      <c r="AU29" s="92"/>
      <c r="AV29" s="84"/>
      <c r="AX29" s="93"/>
      <c r="AY29" s="94"/>
      <c r="AZ29" s="92"/>
      <c r="BA29" s="95"/>
      <c r="BB29" s="92"/>
      <c r="BC29" s="84"/>
      <c r="BE29" s="93"/>
      <c r="BF29" s="94"/>
      <c r="BG29" s="92"/>
      <c r="BH29" s="95"/>
      <c r="BI29" s="92"/>
      <c r="BJ29" s="84"/>
      <c r="BL29" s="93"/>
      <c r="BM29" s="94"/>
      <c r="BN29" s="92"/>
      <c r="BO29" s="95"/>
      <c r="BP29" s="92"/>
      <c r="BQ29" s="84"/>
      <c r="BS29" s="93"/>
      <c r="BT29" s="94"/>
      <c r="BU29" s="92"/>
      <c r="BV29" s="95"/>
      <c r="BW29" s="92"/>
      <c r="BX29" s="84"/>
      <c r="BZ29" s="93"/>
      <c r="CA29" s="94"/>
      <c r="CB29" s="92"/>
      <c r="CC29" s="95"/>
      <c r="CD29" s="92"/>
      <c r="CE29" s="84"/>
    </row>
    <row r="30" spans="1:83" ht="26.4" x14ac:dyDescent="0.25">
      <c r="A30" s="130" t="s">
        <v>24</v>
      </c>
      <c r="B30" s="131" t="s">
        <v>25</v>
      </c>
      <c r="C30" s="132" t="s">
        <v>26</v>
      </c>
      <c r="D30" s="133" t="s">
        <v>27</v>
      </c>
      <c r="E30" s="132" t="s">
        <v>26</v>
      </c>
      <c r="F30" s="84"/>
      <c r="G30" s="84"/>
      <c r="H30" s="130" t="s">
        <v>24</v>
      </c>
      <c r="I30" s="131" t="s">
        <v>25</v>
      </c>
      <c r="J30" s="132" t="s">
        <v>26</v>
      </c>
      <c r="K30" s="133" t="s">
        <v>27</v>
      </c>
      <c r="L30" s="132" t="s">
        <v>26</v>
      </c>
      <c r="M30" s="84"/>
      <c r="N30" s="130" t="s">
        <v>24</v>
      </c>
      <c r="O30" s="131" t="s">
        <v>25</v>
      </c>
      <c r="P30" s="132" t="s">
        <v>26</v>
      </c>
      <c r="Q30" s="133" t="s">
        <v>27</v>
      </c>
      <c r="R30" s="132" t="s">
        <v>26</v>
      </c>
      <c r="S30" s="84"/>
      <c r="T30" s="84"/>
      <c r="U30" s="84"/>
      <c r="V30" s="130" t="s">
        <v>24</v>
      </c>
      <c r="W30" s="131" t="s">
        <v>25</v>
      </c>
      <c r="X30" s="132" t="s">
        <v>26</v>
      </c>
      <c r="Y30" s="133" t="s">
        <v>27</v>
      </c>
      <c r="Z30" s="132" t="s">
        <v>26</v>
      </c>
      <c r="AA30" s="84"/>
      <c r="AB30" s="84"/>
      <c r="AC30" s="130" t="s">
        <v>24</v>
      </c>
      <c r="AD30" s="131" t="s">
        <v>25</v>
      </c>
      <c r="AE30" s="132" t="s">
        <v>26</v>
      </c>
      <c r="AF30" s="133" t="s">
        <v>27</v>
      </c>
      <c r="AG30" s="132" t="s">
        <v>26</v>
      </c>
      <c r="AH30" s="84"/>
      <c r="AI30" s="84"/>
      <c r="AJ30" s="130" t="s">
        <v>24</v>
      </c>
      <c r="AK30" s="131" t="s">
        <v>25</v>
      </c>
      <c r="AL30" s="132" t="s">
        <v>26</v>
      </c>
      <c r="AM30" s="133" t="s">
        <v>27</v>
      </c>
      <c r="AN30" s="132" t="s">
        <v>26</v>
      </c>
      <c r="AO30" s="84"/>
      <c r="AQ30" s="130" t="s">
        <v>24</v>
      </c>
      <c r="AR30" s="131" t="s">
        <v>25</v>
      </c>
      <c r="AS30" s="132" t="s">
        <v>26</v>
      </c>
      <c r="AT30" s="133" t="s">
        <v>27</v>
      </c>
      <c r="AU30" s="132" t="s">
        <v>26</v>
      </c>
      <c r="AV30" s="84"/>
      <c r="AX30" s="130" t="s">
        <v>24</v>
      </c>
      <c r="AY30" s="131" t="s">
        <v>25</v>
      </c>
      <c r="AZ30" s="132" t="s">
        <v>26</v>
      </c>
      <c r="BA30" s="133" t="s">
        <v>27</v>
      </c>
      <c r="BB30" s="132" t="s">
        <v>26</v>
      </c>
      <c r="BC30" s="84"/>
      <c r="BE30" s="130" t="s">
        <v>24</v>
      </c>
      <c r="BF30" s="131" t="s">
        <v>25</v>
      </c>
      <c r="BG30" s="132" t="s">
        <v>26</v>
      </c>
      <c r="BH30" s="133" t="s">
        <v>27</v>
      </c>
      <c r="BI30" s="132" t="s">
        <v>26</v>
      </c>
      <c r="BJ30" s="84"/>
      <c r="BL30" s="130" t="s">
        <v>24</v>
      </c>
      <c r="BM30" s="131" t="s">
        <v>25</v>
      </c>
      <c r="BN30" s="132" t="s">
        <v>26</v>
      </c>
      <c r="BO30" s="133" t="s">
        <v>27</v>
      </c>
      <c r="BP30" s="132" t="s">
        <v>26</v>
      </c>
      <c r="BQ30" s="84"/>
      <c r="BS30" s="130" t="s">
        <v>24</v>
      </c>
      <c r="BT30" s="131" t="s">
        <v>25</v>
      </c>
      <c r="BU30" s="132" t="s">
        <v>26</v>
      </c>
      <c r="BV30" s="133" t="s">
        <v>27</v>
      </c>
      <c r="BW30" s="132" t="s">
        <v>26</v>
      </c>
      <c r="BX30" s="84"/>
      <c r="BZ30" s="130" t="s">
        <v>24</v>
      </c>
      <c r="CA30" s="131" t="s">
        <v>25</v>
      </c>
      <c r="CB30" s="132" t="s">
        <v>26</v>
      </c>
      <c r="CC30" s="133" t="s">
        <v>27</v>
      </c>
      <c r="CD30" s="132" t="s">
        <v>26</v>
      </c>
      <c r="CE30" s="84"/>
    </row>
    <row r="31" spans="1:83" x14ac:dyDescent="0.25">
      <c r="A31" s="93"/>
      <c r="B31" s="94"/>
      <c r="C31" s="92"/>
      <c r="D31" s="95"/>
      <c r="E31" s="92"/>
      <c r="F31" s="84"/>
      <c r="G31" s="84"/>
      <c r="H31" s="93"/>
      <c r="I31" s="94"/>
      <c r="J31" s="92"/>
      <c r="K31" s="95"/>
      <c r="L31" s="92"/>
      <c r="M31" s="84"/>
      <c r="N31" s="93"/>
      <c r="O31" s="94"/>
      <c r="P31" s="92"/>
      <c r="Q31" s="95"/>
      <c r="R31" s="92"/>
      <c r="S31" s="84"/>
      <c r="T31" s="84"/>
      <c r="U31" s="84"/>
      <c r="V31" s="93"/>
      <c r="W31" s="94"/>
      <c r="X31" s="92"/>
      <c r="Y31" s="95"/>
      <c r="Z31" s="92"/>
      <c r="AA31" s="84"/>
      <c r="AB31" s="84"/>
      <c r="AC31" s="93"/>
      <c r="AD31" s="94"/>
      <c r="AE31" s="92"/>
      <c r="AF31" s="95"/>
      <c r="AG31" s="92"/>
      <c r="AH31" s="84"/>
      <c r="AI31" s="84"/>
      <c r="AJ31" s="93"/>
      <c r="AK31" s="94"/>
      <c r="AL31" s="92"/>
      <c r="AM31" s="95"/>
      <c r="AN31" s="92"/>
      <c r="AO31" s="84"/>
      <c r="AQ31" s="93"/>
      <c r="AR31" s="94"/>
      <c r="AS31" s="92"/>
      <c r="AT31" s="95"/>
      <c r="AU31" s="92"/>
      <c r="AV31" s="84"/>
      <c r="AX31" s="93"/>
      <c r="AY31" s="94"/>
      <c r="AZ31" s="92"/>
      <c r="BA31" s="95"/>
      <c r="BB31" s="92"/>
      <c r="BC31" s="84"/>
      <c r="BE31" s="93"/>
      <c r="BF31" s="94"/>
      <c r="BG31" s="92"/>
      <c r="BH31" s="95"/>
      <c r="BI31" s="92"/>
      <c r="BJ31" s="84"/>
      <c r="BL31" s="93"/>
      <c r="BM31" s="94"/>
      <c r="BN31" s="92"/>
      <c r="BO31" s="95"/>
      <c r="BP31" s="92"/>
      <c r="BQ31" s="84"/>
      <c r="BS31" s="93"/>
      <c r="BT31" s="94"/>
      <c r="BU31" s="92"/>
      <c r="BV31" s="95"/>
      <c r="BW31" s="92"/>
      <c r="BX31" s="84"/>
      <c r="BZ31" s="93"/>
      <c r="CA31" s="94"/>
      <c r="CB31" s="92"/>
      <c r="CC31" s="95"/>
      <c r="CD31" s="92"/>
      <c r="CE31" s="84"/>
    </row>
    <row r="32" spans="1:83" x14ac:dyDescent="0.25">
      <c r="A32" s="85" t="s">
        <v>28</v>
      </c>
      <c r="B32" s="86">
        <v>9271717.3599999994</v>
      </c>
      <c r="C32" s="100">
        <v>0.14615486794982449</v>
      </c>
      <c r="D32" s="87">
        <v>267</v>
      </c>
      <c r="E32" s="100">
        <v>0.36776859504132231</v>
      </c>
      <c r="F32" s="84"/>
      <c r="G32" s="84"/>
      <c r="H32" s="85" t="s">
        <v>28</v>
      </c>
      <c r="I32" s="86">
        <v>8910749.1099999994</v>
      </c>
      <c r="J32" s="100">
        <v>0.14424788709265204</v>
      </c>
      <c r="K32" s="87">
        <v>260</v>
      </c>
      <c r="L32" s="100">
        <v>0.36775106082036774</v>
      </c>
      <c r="M32" s="84"/>
      <c r="N32" s="85" t="s">
        <v>28</v>
      </c>
      <c r="O32" s="86">
        <v>8981801.4899999984</v>
      </c>
      <c r="P32" s="100">
        <v>0.15005974058419877</v>
      </c>
      <c r="Q32" s="87">
        <v>255</v>
      </c>
      <c r="R32" s="100">
        <v>0.37063953488372092</v>
      </c>
      <c r="S32" s="84"/>
      <c r="T32" s="84"/>
      <c r="U32" s="84"/>
      <c r="V32" s="85" t="s">
        <v>28</v>
      </c>
      <c r="W32" s="86">
        <v>8571904.820000004</v>
      </c>
      <c r="X32" s="100">
        <v>0.14532087001962871</v>
      </c>
      <c r="Y32" s="87">
        <v>245</v>
      </c>
      <c r="Z32" s="100">
        <v>0.36458333333333331</v>
      </c>
      <c r="AA32" s="84"/>
      <c r="AB32" s="84"/>
      <c r="AC32" s="85" t="s">
        <v>28</v>
      </c>
      <c r="AD32" s="86">
        <v>9020331.1899999976</v>
      </c>
      <c r="AE32" s="100">
        <v>0.15581356757652678</v>
      </c>
      <c r="AF32" s="87">
        <v>247</v>
      </c>
      <c r="AG32" s="100">
        <v>0.37825421133231241</v>
      </c>
      <c r="AH32" s="84"/>
      <c r="AI32" s="84"/>
      <c r="AJ32" s="85" t="s">
        <v>28</v>
      </c>
      <c r="AK32" s="86">
        <v>9244059.8400000017</v>
      </c>
      <c r="AL32" s="100">
        <v>0.16235387851889019</v>
      </c>
      <c r="AM32" s="87">
        <v>249</v>
      </c>
      <c r="AN32" s="100">
        <v>0.38906249999999998</v>
      </c>
      <c r="AO32" s="84"/>
      <c r="AQ32" s="85" t="s">
        <v>28</v>
      </c>
      <c r="AR32" s="86">
        <v>9665306.1800000053</v>
      </c>
      <c r="AS32" s="100">
        <v>0.17240302461105841</v>
      </c>
      <c r="AT32" s="87">
        <v>245</v>
      </c>
      <c r="AU32" s="100">
        <v>0.39200000000000002</v>
      </c>
      <c r="AV32" s="84"/>
      <c r="AX32" s="85" t="s">
        <v>28</v>
      </c>
      <c r="AY32" s="86">
        <v>9239561.7699999977</v>
      </c>
      <c r="AZ32" s="100">
        <v>0.16852039297494964</v>
      </c>
      <c r="BA32" s="87">
        <v>234</v>
      </c>
      <c r="BB32" s="100">
        <v>0.38805970149253732</v>
      </c>
      <c r="BC32" s="84"/>
      <c r="BE32" s="85" t="s">
        <v>28</v>
      </c>
      <c r="BF32" s="86">
        <v>9693897.6300000027</v>
      </c>
      <c r="BG32" s="100">
        <v>0.18160159295330958</v>
      </c>
      <c r="BH32" s="87">
        <v>236</v>
      </c>
      <c r="BI32" s="100">
        <v>0.4041095890410959</v>
      </c>
      <c r="BJ32" s="84"/>
      <c r="BL32" s="85" t="s">
        <v>28</v>
      </c>
      <c r="BM32" s="86">
        <v>9242863.4099999946</v>
      </c>
      <c r="BN32" s="100">
        <v>0.18031123744440589</v>
      </c>
      <c r="BO32" s="87">
        <v>230</v>
      </c>
      <c r="BP32" s="100">
        <v>0.40564373897707229</v>
      </c>
      <c r="BQ32" s="84"/>
      <c r="BS32" s="85" t="s">
        <v>28</v>
      </c>
      <c r="BT32" s="86">
        <v>8829514.5700000003</v>
      </c>
      <c r="BU32" s="100">
        <v>0.17662027438713179</v>
      </c>
      <c r="BV32" s="87">
        <v>221</v>
      </c>
      <c r="BW32" s="100">
        <v>0.40402193784277879</v>
      </c>
      <c r="BX32" s="84"/>
      <c r="BZ32" s="85" t="s">
        <v>28</v>
      </c>
      <c r="CA32" s="86">
        <v>0</v>
      </c>
      <c r="CB32" s="100">
        <v>0</v>
      </c>
      <c r="CC32" s="87">
        <v>0</v>
      </c>
      <c r="CD32" s="100">
        <v>0</v>
      </c>
      <c r="CE32" s="84"/>
    </row>
    <row r="33" spans="1:83" x14ac:dyDescent="0.25">
      <c r="A33" s="85" t="s">
        <v>29</v>
      </c>
      <c r="B33" s="86">
        <v>33280895.860000014</v>
      </c>
      <c r="C33" s="100">
        <v>0.52462394514473887</v>
      </c>
      <c r="D33" s="87">
        <v>318</v>
      </c>
      <c r="E33" s="100">
        <v>0.43801652892561982</v>
      </c>
      <c r="F33" s="84"/>
      <c r="G33" s="84"/>
      <c r="H33" s="85" t="s">
        <v>29</v>
      </c>
      <c r="I33" s="86">
        <v>32859090.039999999</v>
      </c>
      <c r="J33" s="100">
        <v>0.53192545896483079</v>
      </c>
      <c r="K33" s="87">
        <v>314</v>
      </c>
      <c r="L33" s="100">
        <v>0.44413012729844414</v>
      </c>
      <c r="M33" s="84"/>
      <c r="N33" s="85" t="s">
        <v>29</v>
      </c>
      <c r="O33" s="86">
        <v>31576917.810000017</v>
      </c>
      <c r="P33" s="100">
        <v>0.5275583189288644</v>
      </c>
      <c r="Q33" s="87">
        <v>305</v>
      </c>
      <c r="R33" s="100">
        <v>0.4433139534883721</v>
      </c>
      <c r="S33" s="84"/>
      <c r="T33" s="84"/>
      <c r="U33" s="84"/>
      <c r="V33" s="85" t="s">
        <v>29</v>
      </c>
      <c r="W33" s="86">
        <v>31241587.510000017</v>
      </c>
      <c r="X33" s="100">
        <v>0.52964361750199251</v>
      </c>
      <c r="Y33" s="87">
        <v>300</v>
      </c>
      <c r="Z33" s="100">
        <v>0.44642857142857145</v>
      </c>
      <c r="AA33" s="84"/>
      <c r="AB33" s="84"/>
      <c r="AC33" s="85" t="s">
        <v>29</v>
      </c>
      <c r="AD33" s="86">
        <v>31280155.79000001</v>
      </c>
      <c r="AE33" s="100">
        <v>0.54032081143458033</v>
      </c>
      <c r="AF33" s="87">
        <v>293</v>
      </c>
      <c r="AG33" s="100">
        <v>0.44869831546707506</v>
      </c>
      <c r="AH33" s="84"/>
      <c r="AI33" s="84"/>
      <c r="AJ33" s="85" t="s">
        <v>29</v>
      </c>
      <c r="AK33" s="86">
        <v>30378525.879999999</v>
      </c>
      <c r="AL33" s="100">
        <v>0.53353954708978601</v>
      </c>
      <c r="AM33" s="87">
        <v>280</v>
      </c>
      <c r="AN33" s="100">
        <v>0.4375</v>
      </c>
      <c r="AO33" s="84"/>
      <c r="AQ33" s="85" t="s">
        <v>29</v>
      </c>
      <c r="AR33" s="86">
        <v>29134861.560000006</v>
      </c>
      <c r="AS33" s="100">
        <v>0.51968744300746594</v>
      </c>
      <c r="AT33" s="87">
        <v>271</v>
      </c>
      <c r="AU33" s="100">
        <v>0.43359999999999999</v>
      </c>
      <c r="AV33" s="84"/>
      <c r="AX33" s="85" t="s">
        <v>29</v>
      </c>
      <c r="AY33" s="86">
        <v>28650530.190000027</v>
      </c>
      <c r="AZ33" s="100">
        <v>0.52255710029843383</v>
      </c>
      <c r="BA33" s="87">
        <v>263</v>
      </c>
      <c r="BB33" s="100">
        <v>0.4361525704809287</v>
      </c>
      <c r="BC33" s="84"/>
      <c r="BE33" s="85" t="s">
        <v>29</v>
      </c>
      <c r="BF33" s="86">
        <v>28861684.770000014</v>
      </c>
      <c r="BG33" s="100">
        <v>0.54068323491758141</v>
      </c>
      <c r="BH33" s="87">
        <v>257</v>
      </c>
      <c r="BI33" s="100">
        <v>0.44006849315068491</v>
      </c>
      <c r="BJ33" s="84"/>
      <c r="BL33" s="85" t="s">
        <v>29</v>
      </c>
      <c r="BM33" s="86">
        <v>28314434.920000013</v>
      </c>
      <c r="BN33" s="100">
        <v>0.55236246296149727</v>
      </c>
      <c r="BO33" s="87">
        <v>252</v>
      </c>
      <c r="BP33" s="100">
        <v>0.44444444444444442</v>
      </c>
      <c r="BQ33" s="84"/>
      <c r="BS33" s="85" t="s">
        <v>29</v>
      </c>
      <c r="BT33" s="86">
        <v>27716544.780000016</v>
      </c>
      <c r="BU33" s="100">
        <v>0.5544250145687033</v>
      </c>
      <c r="BV33" s="87">
        <v>244</v>
      </c>
      <c r="BW33" s="100">
        <v>0.44606946983546619</v>
      </c>
      <c r="BX33" s="84"/>
      <c r="BZ33" s="85" t="s">
        <v>29</v>
      </c>
      <c r="CA33" s="86">
        <v>0</v>
      </c>
      <c r="CB33" s="100">
        <v>0</v>
      </c>
      <c r="CC33" s="87">
        <v>0</v>
      </c>
      <c r="CD33" s="100">
        <v>0</v>
      </c>
      <c r="CE33" s="84"/>
    </row>
    <row r="34" spans="1:83" x14ac:dyDescent="0.25">
      <c r="A34" s="85" t="s">
        <v>30</v>
      </c>
      <c r="B34" s="86">
        <v>3535360.34</v>
      </c>
      <c r="C34" s="100">
        <v>5.5729710428505413E-2</v>
      </c>
      <c r="D34" s="87">
        <v>28</v>
      </c>
      <c r="E34" s="100">
        <v>3.8567493112947659E-2</v>
      </c>
      <c r="F34" s="84"/>
      <c r="G34" s="84"/>
      <c r="H34" s="85" t="s">
        <v>30</v>
      </c>
      <c r="I34" s="86">
        <v>3364607.7400000007</v>
      </c>
      <c r="J34" s="100">
        <v>5.4466527044950468E-2</v>
      </c>
      <c r="K34" s="87">
        <v>26</v>
      </c>
      <c r="L34" s="100">
        <v>3.6775106082036775E-2</v>
      </c>
      <c r="M34" s="84"/>
      <c r="N34" s="85" t="s">
        <v>30</v>
      </c>
      <c r="O34" s="86">
        <v>3465664.96</v>
      </c>
      <c r="P34" s="100">
        <v>5.7901166645506402E-2</v>
      </c>
      <c r="Q34" s="87">
        <v>27</v>
      </c>
      <c r="R34" s="100">
        <v>3.9244186046511628E-2</v>
      </c>
      <c r="S34" s="84"/>
      <c r="T34" s="84"/>
      <c r="U34" s="84"/>
      <c r="V34" s="85" t="s">
        <v>30</v>
      </c>
      <c r="W34" s="86">
        <v>3390606.5100000002</v>
      </c>
      <c r="X34" s="100">
        <v>5.7481493118984109E-2</v>
      </c>
      <c r="Y34" s="87">
        <v>26</v>
      </c>
      <c r="Z34" s="100">
        <v>3.8690476190476192E-2</v>
      </c>
      <c r="AA34" s="84"/>
      <c r="AB34" s="84"/>
      <c r="AC34" s="85" t="s">
        <v>30</v>
      </c>
      <c r="AD34" s="86">
        <v>3824230.6199999996</v>
      </c>
      <c r="AE34" s="100">
        <v>6.6058219325491635E-2</v>
      </c>
      <c r="AF34" s="87">
        <v>30</v>
      </c>
      <c r="AG34" s="100">
        <v>4.5941807044410414E-2</v>
      </c>
      <c r="AH34" s="84"/>
      <c r="AI34" s="84"/>
      <c r="AJ34" s="85" t="s">
        <v>30</v>
      </c>
      <c r="AK34" s="86">
        <v>4479582.8100000005</v>
      </c>
      <c r="AL34" s="100">
        <v>7.8675133646695289E-2</v>
      </c>
      <c r="AM34" s="87">
        <v>35</v>
      </c>
      <c r="AN34" s="100">
        <v>5.46875E-2</v>
      </c>
      <c r="AO34" s="84"/>
      <c r="AQ34" s="85" t="s">
        <v>30</v>
      </c>
      <c r="AR34" s="86">
        <v>4409789.6300000008</v>
      </c>
      <c r="AS34" s="100">
        <v>7.8658767342896521E-2</v>
      </c>
      <c r="AT34" s="87">
        <v>33</v>
      </c>
      <c r="AU34" s="100">
        <v>5.28E-2</v>
      </c>
      <c r="AV34" s="84"/>
      <c r="AX34" s="85" t="s">
        <v>30</v>
      </c>
      <c r="AY34" s="86">
        <v>4569946.03</v>
      </c>
      <c r="AZ34" s="100">
        <v>8.3351258427693947E-2</v>
      </c>
      <c r="BA34" s="87">
        <v>33</v>
      </c>
      <c r="BB34" s="100">
        <v>5.4726368159203981E-2</v>
      </c>
      <c r="BC34" s="84"/>
      <c r="BE34" s="85" t="s">
        <v>30</v>
      </c>
      <c r="BF34" s="86">
        <v>3637246.54</v>
      </c>
      <c r="BG34" s="100">
        <v>6.8138718897108208E-2</v>
      </c>
      <c r="BH34" s="87">
        <v>30</v>
      </c>
      <c r="BI34" s="100">
        <v>5.1369863013698627E-2</v>
      </c>
      <c r="BJ34" s="84"/>
      <c r="BL34" s="85" t="s">
        <v>30</v>
      </c>
      <c r="BM34" s="86">
        <v>4025700.1700000004</v>
      </c>
      <c r="BN34" s="100">
        <v>7.8533993962035156E-2</v>
      </c>
      <c r="BO34" s="87">
        <v>30</v>
      </c>
      <c r="BP34" s="100">
        <v>5.2910052910052907E-2</v>
      </c>
      <c r="BQ34" s="84"/>
      <c r="BS34" s="85" t="s">
        <v>30</v>
      </c>
      <c r="BT34" s="86">
        <v>4162367.3800000008</v>
      </c>
      <c r="BU34" s="100">
        <v>8.3261482035885806E-2</v>
      </c>
      <c r="BV34" s="87">
        <v>31</v>
      </c>
      <c r="BW34" s="100">
        <v>5.6672760511882997E-2</v>
      </c>
      <c r="BX34" s="84"/>
      <c r="BZ34" s="85" t="s">
        <v>30</v>
      </c>
      <c r="CA34" s="86">
        <v>0</v>
      </c>
      <c r="CB34" s="100">
        <v>0</v>
      </c>
      <c r="CC34" s="87">
        <v>0</v>
      </c>
      <c r="CD34" s="100">
        <v>0</v>
      </c>
      <c r="CE34" s="84"/>
    </row>
    <row r="35" spans="1:83" x14ac:dyDescent="0.25">
      <c r="A35" s="85" t="s">
        <v>31</v>
      </c>
      <c r="B35" s="86">
        <v>4681450.4800000004</v>
      </c>
      <c r="C35" s="100">
        <v>7.3796121058423064E-2</v>
      </c>
      <c r="D35" s="87">
        <v>39</v>
      </c>
      <c r="E35" s="100">
        <v>5.3719008264462811E-2</v>
      </c>
      <c r="F35" s="84"/>
      <c r="G35" s="84"/>
      <c r="H35" s="85" t="s">
        <v>31</v>
      </c>
      <c r="I35" s="86">
        <v>5965246.7100000009</v>
      </c>
      <c r="J35" s="100">
        <v>9.6565869298040896E-2</v>
      </c>
      <c r="K35" s="87">
        <v>45</v>
      </c>
      <c r="L35" s="100">
        <v>6.3649222065063654E-2</v>
      </c>
      <c r="M35" s="84"/>
      <c r="N35" s="85" t="s">
        <v>31</v>
      </c>
      <c r="O35" s="86">
        <v>5259904.830000001</v>
      </c>
      <c r="P35" s="100">
        <v>8.7877688586877736E-2</v>
      </c>
      <c r="Q35" s="87">
        <v>39</v>
      </c>
      <c r="R35" s="100">
        <v>5.6686046511627904E-2</v>
      </c>
      <c r="S35" s="84"/>
      <c r="T35" s="84"/>
      <c r="U35" s="84"/>
      <c r="V35" s="85" t="s">
        <v>31</v>
      </c>
      <c r="W35" s="86">
        <v>5328886.2000000011</v>
      </c>
      <c r="X35" s="100">
        <v>9.034145794675226E-2</v>
      </c>
      <c r="Y35" s="87">
        <v>40</v>
      </c>
      <c r="Z35" s="100">
        <v>5.9523809523809521E-2</v>
      </c>
      <c r="AA35" s="84"/>
      <c r="AB35" s="84"/>
      <c r="AC35" s="85" t="s">
        <v>31</v>
      </c>
      <c r="AD35" s="86">
        <v>4314610.4000000013</v>
      </c>
      <c r="AE35" s="100">
        <v>7.4528842119685593E-2</v>
      </c>
      <c r="AF35" s="87">
        <v>32</v>
      </c>
      <c r="AG35" s="100">
        <v>4.9004594180704443E-2</v>
      </c>
      <c r="AH35" s="84"/>
      <c r="AI35" s="84"/>
      <c r="AJ35" s="85" t="s">
        <v>31</v>
      </c>
      <c r="AK35" s="86">
        <v>3840501.2200000011</v>
      </c>
      <c r="AL35" s="100">
        <v>6.7450912187466933E-2</v>
      </c>
      <c r="AM35" s="87">
        <v>30</v>
      </c>
      <c r="AN35" s="100">
        <v>4.6875E-2</v>
      </c>
      <c r="AO35" s="84"/>
      <c r="AQ35" s="85" t="s">
        <v>31</v>
      </c>
      <c r="AR35" s="86">
        <v>3734584.5100000012</v>
      </c>
      <c r="AS35" s="100">
        <v>6.6614926956158504E-2</v>
      </c>
      <c r="AT35" s="87">
        <v>28</v>
      </c>
      <c r="AU35" s="100">
        <v>4.48E-2</v>
      </c>
      <c r="AV35" s="84"/>
      <c r="AX35" s="85" t="s">
        <v>31</v>
      </c>
      <c r="AY35" s="86">
        <v>3184272.3</v>
      </c>
      <c r="AZ35" s="100">
        <v>5.8077951389164946E-2</v>
      </c>
      <c r="BA35" s="87">
        <v>25</v>
      </c>
      <c r="BB35" s="100">
        <v>4.1459369817578771E-2</v>
      </c>
      <c r="BC35" s="84"/>
      <c r="BE35" s="85" t="s">
        <v>31</v>
      </c>
      <c r="BF35" s="86">
        <v>3185653.27</v>
      </c>
      <c r="BG35" s="100">
        <v>5.9678751572386828E-2</v>
      </c>
      <c r="BH35" s="87">
        <v>21</v>
      </c>
      <c r="BI35" s="100">
        <v>3.5958904109589039E-2</v>
      </c>
      <c r="BJ35" s="84"/>
      <c r="BL35" s="85" t="s">
        <v>31</v>
      </c>
      <c r="BM35" s="86">
        <v>2065033.7700000003</v>
      </c>
      <c r="BN35" s="100">
        <v>4.0285004539863362E-2</v>
      </c>
      <c r="BO35" s="87">
        <v>17</v>
      </c>
      <c r="BP35" s="100">
        <v>2.9982363315696647E-2</v>
      </c>
      <c r="BQ35" s="84"/>
      <c r="BS35" s="85" t="s">
        <v>31</v>
      </c>
      <c r="BT35" s="86">
        <v>1833420.72</v>
      </c>
      <c r="BU35" s="100">
        <v>3.6674640272262748E-2</v>
      </c>
      <c r="BV35" s="87">
        <v>14</v>
      </c>
      <c r="BW35" s="100">
        <v>2.5594149908592323E-2</v>
      </c>
      <c r="BX35" s="84"/>
      <c r="BZ35" s="85" t="s">
        <v>31</v>
      </c>
      <c r="CA35" s="86">
        <v>0</v>
      </c>
      <c r="CB35" s="100">
        <v>0</v>
      </c>
      <c r="CC35" s="87">
        <v>0</v>
      </c>
      <c r="CD35" s="100">
        <v>0</v>
      </c>
      <c r="CE35" s="84"/>
    </row>
    <row r="36" spans="1:83" x14ac:dyDescent="0.25">
      <c r="A36" s="85" t="s">
        <v>32</v>
      </c>
      <c r="B36" s="86">
        <v>3546924.1600000006</v>
      </c>
      <c r="C36" s="100">
        <v>5.5911996893835678E-2</v>
      </c>
      <c r="D36" s="87">
        <v>25</v>
      </c>
      <c r="E36" s="100">
        <v>3.4435261707988982E-2</v>
      </c>
      <c r="F36" s="84"/>
      <c r="G36" s="84"/>
      <c r="H36" s="85" t="s">
        <v>32</v>
      </c>
      <c r="I36" s="86">
        <v>2378776.42</v>
      </c>
      <c r="J36" s="100">
        <v>3.8507814350394499E-2</v>
      </c>
      <c r="K36" s="87">
        <v>20</v>
      </c>
      <c r="L36" s="100">
        <v>2.8288543140028287E-2</v>
      </c>
      <c r="M36" s="84"/>
      <c r="N36" s="85" t="s">
        <v>32</v>
      </c>
      <c r="O36" s="86">
        <v>2599955.8000000003</v>
      </c>
      <c r="P36" s="100">
        <v>4.3437688231337555E-2</v>
      </c>
      <c r="Q36" s="87">
        <v>22</v>
      </c>
      <c r="R36" s="100">
        <v>3.1976744186046513E-2</v>
      </c>
      <c r="S36" s="84"/>
      <c r="T36" s="84"/>
      <c r="U36" s="84"/>
      <c r="V36" s="85" t="s">
        <v>32</v>
      </c>
      <c r="W36" s="86">
        <v>2708340.06</v>
      </c>
      <c r="X36" s="100">
        <v>4.5914921139804867E-2</v>
      </c>
      <c r="Y36" s="87">
        <v>23</v>
      </c>
      <c r="Z36" s="100">
        <v>3.4226190476190479E-2</v>
      </c>
      <c r="AA36" s="84"/>
      <c r="AB36" s="84"/>
      <c r="AC36" s="85" t="s">
        <v>32</v>
      </c>
      <c r="AD36" s="86">
        <v>2086703.9</v>
      </c>
      <c r="AE36" s="100">
        <v>3.6044882641925707E-2</v>
      </c>
      <c r="AF36" s="87">
        <v>15</v>
      </c>
      <c r="AG36" s="100">
        <v>2.2970903522205207E-2</v>
      </c>
      <c r="AH36" s="84"/>
      <c r="AI36" s="84"/>
      <c r="AJ36" s="85" t="s">
        <v>32</v>
      </c>
      <c r="AK36" s="86">
        <v>1834548.98</v>
      </c>
      <c r="AL36" s="100">
        <v>3.2220274142651356E-2</v>
      </c>
      <c r="AM36" s="87">
        <v>12</v>
      </c>
      <c r="AN36" s="100">
        <v>1.8749999999999999E-2</v>
      </c>
      <c r="AO36" s="84"/>
      <c r="AQ36" s="85" t="s">
        <v>32</v>
      </c>
      <c r="AR36" s="86">
        <v>2042184.6300000001</v>
      </c>
      <c r="AS36" s="100">
        <v>3.6427072300591626E-2</v>
      </c>
      <c r="AT36" s="87">
        <v>14</v>
      </c>
      <c r="AU36" s="100">
        <v>2.24E-2</v>
      </c>
      <c r="AV36" s="84"/>
      <c r="AX36" s="85" t="s">
        <v>32</v>
      </c>
      <c r="AY36" s="86">
        <v>2251118.5000000005</v>
      </c>
      <c r="AZ36" s="100">
        <v>4.1058156620038415E-2</v>
      </c>
      <c r="BA36" s="87">
        <v>15</v>
      </c>
      <c r="BB36" s="100">
        <v>2.4875621890547265E-2</v>
      </c>
      <c r="BC36" s="84"/>
      <c r="BE36" s="85" t="s">
        <v>32</v>
      </c>
      <c r="BF36" s="86">
        <v>1522107.3800000001</v>
      </c>
      <c r="BG36" s="100">
        <v>2.8514549606811605E-2</v>
      </c>
      <c r="BH36" s="87">
        <v>12</v>
      </c>
      <c r="BI36" s="100">
        <v>2.0547945205479451E-2</v>
      </c>
      <c r="BJ36" s="84"/>
      <c r="BL36" s="85" t="s">
        <v>32</v>
      </c>
      <c r="BM36" s="86">
        <v>3479703.0300000003</v>
      </c>
      <c r="BN36" s="100">
        <v>6.7882595625022774E-2</v>
      </c>
      <c r="BO36" s="87">
        <v>13</v>
      </c>
      <c r="BP36" s="100">
        <v>2.292768959435626E-2</v>
      </c>
      <c r="BQ36" s="84"/>
      <c r="BS36" s="85" t="s">
        <v>32</v>
      </c>
      <c r="BT36" s="86">
        <v>3382170.8000000003</v>
      </c>
      <c r="BU36" s="100">
        <v>6.7654901068943479E-2</v>
      </c>
      <c r="BV36" s="87">
        <v>12</v>
      </c>
      <c r="BW36" s="100">
        <v>2.1937842778793418E-2</v>
      </c>
      <c r="BX36" s="84"/>
      <c r="BZ36" s="85" t="s">
        <v>32</v>
      </c>
      <c r="CA36" s="86">
        <v>0</v>
      </c>
      <c r="CB36" s="100">
        <v>0</v>
      </c>
      <c r="CC36" s="87">
        <v>0</v>
      </c>
      <c r="CD36" s="100">
        <v>0</v>
      </c>
      <c r="CE36" s="84"/>
    </row>
    <row r="37" spans="1:83" x14ac:dyDescent="0.25">
      <c r="A37" s="85" t="s">
        <v>33</v>
      </c>
      <c r="B37" s="86">
        <v>3474300.3699999996</v>
      </c>
      <c r="C37" s="100">
        <v>5.4767190594707298E-2</v>
      </c>
      <c r="D37" s="87">
        <v>22</v>
      </c>
      <c r="E37" s="100">
        <v>3.0303030303030304E-2</v>
      </c>
      <c r="F37" s="84"/>
      <c r="G37" s="84"/>
      <c r="H37" s="85" t="s">
        <v>33</v>
      </c>
      <c r="I37" s="86">
        <v>2509669.96</v>
      </c>
      <c r="J37" s="100">
        <v>4.0626728972049421E-2</v>
      </c>
      <c r="K37" s="87">
        <v>16</v>
      </c>
      <c r="L37" s="100">
        <v>2.2630834512022632E-2</v>
      </c>
      <c r="M37" s="84"/>
      <c r="N37" s="85" t="s">
        <v>33</v>
      </c>
      <c r="O37" s="86">
        <v>4292236.21</v>
      </c>
      <c r="P37" s="100">
        <v>7.1710764585012521E-2</v>
      </c>
      <c r="Q37" s="87">
        <v>15</v>
      </c>
      <c r="R37" s="100">
        <v>2.1802325581395349E-2</v>
      </c>
      <c r="S37" s="84"/>
      <c r="T37" s="84"/>
      <c r="U37" s="84"/>
      <c r="V37" s="85" t="s">
        <v>33</v>
      </c>
      <c r="W37" s="86">
        <v>4849337.9600000009</v>
      </c>
      <c r="X37" s="100">
        <v>8.2211600124417999E-2</v>
      </c>
      <c r="Y37" s="87">
        <v>17</v>
      </c>
      <c r="Z37" s="100">
        <v>2.5297619047619048E-2</v>
      </c>
      <c r="AA37" s="84"/>
      <c r="AB37" s="84"/>
      <c r="AC37" s="85" t="s">
        <v>33</v>
      </c>
      <c r="AD37" s="86">
        <v>5223419.4700000007</v>
      </c>
      <c r="AE37" s="100">
        <v>9.0227243925551592E-2</v>
      </c>
      <c r="AF37" s="87">
        <v>22</v>
      </c>
      <c r="AG37" s="100">
        <v>3.3690658499234305E-2</v>
      </c>
      <c r="AH37" s="84"/>
      <c r="AI37" s="84"/>
      <c r="AJ37" s="85" t="s">
        <v>33</v>
      </c>
      <c r="AK37" s="86">
        <v>4344656.13</v>
      </c>
      <c r="AL37" s="100">
        <v>7.6305409716643652E-2</v>
      </c>
      <c r="AM37" s="87">
        <v>17</v>
      </c>
      <c r="AN37" s="100">
        <v>2.6562499999999999E-2</v>
      </c>
      <c r="AO37" s="84"/>
      <c r="AQ37" s="85" t="s">
        <v>33</v>
      </c>
      <c r="AR37" s="86">
        <v>4264505.67</v>
      </c>
      <c r="AS37" s="100">
        <v>7.6067292881042262E-2</v>
      </c>
      <c r="AT37" s="87">
        <v>17</v>
      </c>
      <c r="AU37" s="100">
        <v>2.7199999999999998E-2</v>
      </c>
      <c r="AV37" s="84"/>
      <c r="AX37" s="85" t="s">
        <v>33</v>
      </c>
      <c r="AY37" s="86">
        <v>4121744.96</v>
      </c>
      <c r="AZ37" s="100">
        <v>7.5176517857915487E-2</v>
      </c>
      <c r="BA37" s="87">
        <v>16</v>
      </c>
      <c r="BB37" s="100">
        <v>2.6533996683250415E-2</v>
      </c>
      <c r="BC37" s="84"/>
      <c r="BE37" s="85" t="s">
        <v>33</v>
      </c>
      <c r="BF37" s="86">
        <v>4067172.9099999997</v>
      </c>
      <c r="BG37" s="100">
        <v>7.6192787201173215E-2</v>
      </c>
      <c r="BH37" s="87">
        <v>14</v>
      </c>
      <c r="BI37" s="100">
        <v>2.3972602739726026E-2</v>
      </c>
      <c r="BJ37" s="84"/>
      <c r="BL37" s="85" t="s">
        <v>33</v>
      </c>
      <c r="BM37" s="86">
        <v>2094057.64</v>
      </c>
      <c r="BN37" s="100">
        <v>4.0851206774277372E-2</v>
      </c>
      <c r="BO37" s="87">
        <v>13</v>
      </c>
      <c r="BP37" s="100">
        <v>2.292768959435626E-2</v>
      </c>
      <c r="BQ37" s="84"/>
      <c r="BS37" s="85" t="s">
        <v>33</v>
      </c>
      <c r="BT37" s="86">
        <v>2029357.0800000003</v>
      </c>
      <c r="BU37" s="100">
        <v>4.0594032826775053E-2</v>
      </c>
      <c r="BV37" s="87">
        <v>13</v>
      </c>
      <c r="BW37" s="100">
        <v>2.376599634369287E-2</v>
      </c>
      <c r="BX37" s="84"/>
      <c r="BZ37" s="85" t="s">
        <v>33</v>
      </c>
      <c r="CA37" s="86">
        <v>0</v>
      </c>
      <c r="CB37" s="100">
        <v>0</v>
      </c>
      <c r="CC37" s="87">
        <v>0</v>
      </c>
      <c r="CD37" s="100">
        <v>0</v>
      </c>
      <c r="CE37" s="84"/>
    </row>
    <row r="38" spans="1:83" x14ac:dyDescent="0.25">
      <c r="A38" s="85" t="s">
        <v>34</v>
      </c>
      <c r="B38" s="86">
        <v>3783150.8399999994</v>
      </c>
      <c r="C38" s="100">
        <v>5.9635760020025845E-2</v>
      </c>
      <c r="D38" s="87">
        <v>15</v>
      </c>
      <c r="E38" s="100">
        <v>2.0661157024793389E-2</v>
      </c>
      <c r="F38" s="84"/>
      <c r="G38" s="84"/>
      <c r="H38" s="85" t="s">
        <v>34</v>
      </c>
      <c r="I38" s="86">
        <v>4253866.4499999993</v>
      </c>
      <c r="J38" s="100">
        <v>6.8861914953727218E-2</v>
      </c>
      <c r="K38" s="87">
        <v>16</v>
      </c>
      <c r="L38" s="100">
        <v>2.2630834512022632E-2</v>
      </c>
      <c r="M38" s="84"/>
      <c r="N38" s="85" t="s">
        <v>34</v>
      </c>
      <c r="O38" s="86">
        <v>2007127.5400000003</v>
      </c>
      <c r="P38" s="100">
        <v>3.3533254804966876E-2</v>
      </c>
      <c r="Q38" s="87">
        <v>15</v>
      </c>
      <c r="R38" s="100">
        <v>2.1802325581395349E-2</v>
      </c>
      <c r="S38" s="84"/>
      <c r="T38" s="84"/>
      <c r="U38" s="84"/>
      <c r="V38" s="85" t="s">
        <v>34</v>
      </c>
      <c r="W38" s="86">
        <v>1363536.0200000003</v>
      </c>
      <c r="X38" s="100">
        <v>2.3116243692671075E-2</v>
      </c>
      <c r="Y38" s="87">
        <v>11</v>
      </c>
      <c r="Z38" s="100">
        <v>1.636904761904762E-2</v>
      </c>
      <c r="AA38" s="84"/>
      <c r="AB38" s="84"/>
      <c r="AC38" s="85" t="s">
        <v>34</v>
      </c>
      <c r="AD38" s="86">
        <v>760190.42999999993</v>
      </c>
      <c r="AE38" s="100">
        <v>1.3131223282261099E-2</v>
      </c>
      <c r="AF38" s="87">
        <v>5</v>
      </c>
      <c r="AG38" s="100">
        <v>7.656967840735069E-3</v>
      </c>
      <c r="AH38" s="84"/>
      <c r="AI38" s="84"/>
      <c r="AJ38" s="85" t="s">
        <v>34</v>
      </c>
      <c r="AK38" s="86">
        <v>1433666.78</v>
      </c>
      <c r="AL38" s="100">
        <v>2.5179560308502765E-2</v>
      </c>
      <c r="AM38" s="87">
        <v>8</v>
      </c>
      <c r="AN38" s="100">
        <v>1.2500000000000001E-2</v>
      </c>
      <c r="AO38" s="84"/>
      <c r="AQ38" s="85" t="s">
        <v>34</v>
      </c>
      <c r="AR38" s="86">
        <v>1577165.1700000002</v>
      </c>
      <c r="AS38" s="100">
        <v>2.8132377863192948E-2</v>
      </c>
      <c r="AT38" s="87">
        <v>9</v>
      </c>
      <c r="AU38" s="100">
        <v>1.44E-2</v>
      </c>
      <c r="AV38" s="84"/>
      <c r="AX38" s="85" t="s">
        <v>34</v>
      </c>
      <c r="AY38" s="86">
        <v>1576505.15</v>
      </c>
      <c r="AZ38" s="100">
        <v>2.8753881841847569E-2</v>
      </c>
      <c r="BA38" s="87">
        <v>9</v>
      </c>
      <c r="BB38" s="100">
        <v>1.4925373134328358E-2</v>
      </c>
      <c r="BC38" s="84"/>
      <c r="BE38" s="85" t="s">
        <v>34</v>
      </c>
      <c r="BF38" s="86">
        <v>1307526.75</v>
      </c>
      <c r="BG38" s="100">
        <v>2.4494682086823698E-2</v>
      </c>
      <c r="BH38" s="87">
        <v>7</v>
      </c>
      <c r="BI38" s="100">
        <v>1.1986301369863013E-2</v>
      </c>
      <c r="BJ38" s="84"/>
      <c r="BL38" s="85" t="s">
        <v>34</v>
      </c>
      <c r="BM38" s="86">
        <v>1070207.52</v>
      </c>
      <c r="BN38" s="100">
        <v>2.0877777123129517E-2</v>
      </c>
      <c r="BO38" s="87">
        <v>6</v>
      </c>
      <c r="BP38" s="100">
        <v>1.0582010582010581E-2</v>
      </c>
      <c r="BQ38" s="84"/>
      <c r="BS38" s="85" t="s">
        <v>34</v>
      </c>
      <c r="BT38" s="86">
        <v>1069530.54</v>
      </c>
      <c r="BU38" s="100">
        <v>2.1394242678079326E-2</v>
      </c>
      <c r="BV38" s="87">
        <v>6</v>
      </c>
      <c r="BW38" s="100">
        <v>1.0968921389396709E-2</v>
      </c>
      <c r="BX38" s="84"/>
      <c r="BZ38" s="85" t="s">
        <v>34</v>
      </c>
      <c r="CA38" s="86">
        <v>0</v>
      </c>
      <c r="CB38" s="100">
        <v>0</v>
      </c>
      <c r="CC38" s="87">
        <v>0</v>
      </c>
      <c r="CD38" s="100">
        <v>0</v>
      </c>
      <c r="CE38" s="84"/>
    </row>
    <row r="39" spans="1:83" x14ac:dyDescent="0.25">
      <c r="A39" s="85" t="s">
        <v>35</v>
      </c>
      <c r="B39" s="86">
        <v>149676.47</v>
      </c>
      <c r="C39" s="100">
        <v>2.3594274780660346E-3</v>
      </c>
      <c r="D39" s="87">
        <v>1</v>
      </c>
      <c r="E39" s="100">
        <v>1.3774104683195593E-3</v>
      </c>
      <c r="F39" s="84"/>
      <c r="G39" s="84"/>
      <c r="H39" s="85" t="s">
        <v>35</v>
      </c>
      <c r="I39" s="86">
        <v>149676.47</v>
      </c>
      <c r="J39" s="100">
        <v>2.422974126917902E-3</v>
      </c>
      <c r="K39" s="87">
        <v>1</v>
      </c>
      <c r="L39" s="100">
        <v>1.4144271570014145E-3</v>
      </c>
      <c r="M39" s="84"/>
      <c r="N39" s="85" t="s">
        <v>35</v>
      </c>
      <c r="O39" s="86">
        <v>289050.17</v>
      </c>
      <c r="P39" s="100">
        <v>4.8291863914283143E-3</v>
      </c>
      <c r="Q39" s="87">
        <v>1</v>
      </c>
      <c r="R39" s="100">
        <v>1.4534883720930232E-3</v>
      </c>
      <c r="S39" s="84"/>
      <c r="T39" s="84"/>
      <c r="U39" s="84"/>
      <c r="V39" s="85" t="s">
        <v>35</v>
      </c>
      <c r="W39" s="86">
        <v>149676.47</v>
      </c>
      <c r="X39" s="100">
        <v>2.5374890760705912E-3</v>
      </c>
      <c r="Y39" s="87">
        <v>1</v>
      </c>
      <c r="Z39" s="100">
        <v>1.488095238095238E-3</v>
      </c>
      <c r="AA39" s="84"/>
      <c r="AB39" s="84"/>
      <c r="AC39" s="85" t="s">
        <v>35</v>
      </c>
      <c r="AD39" s="86">
        <v>0</v>
      </c>
      <c r="AE39" s="100">
        <v>0</v>
      </c>
      <c r="AF39" s="87">
        <v>0</v>
      </c>
      <c r="AG39" s="100">
        <v>0</v>
      </c>
      <c r="AH39" s="84"/>
      <c r="AI39" s="84"/>
      <c r="AJ39" s="85" t="s">
        <v>35</v>
      </c>
      <c r="AK39" s="86">
        <v>148299.38</v>
      </c>
      <c r="AL39" s="100">
        <v>2.6045893191607387E-3</v>
      </c>
      <c r="AM39" s="87">
        <v>1</v>
      </c>
      <c r="AN39" s="100">
        <v>1.5625000000000001E-3</v>
      </c>
      <c r="AO39" s="84"/>
      <c r="AQ39" s="85" t="s">
        <v>35</v>
      </c>
      <c r="AR39" s="86">
        <v>0</v>
      </c>
      <c r="AS39" s="100">
        <v>0</v>
      </c>
      <c r="AT39" s="87">
        <v>0</v>
      </c>
      <c r="AU39" s="100">
        <v>0</v>
      </c>
      <c r="AV39" s="84"/>
      <c r="AX39" s="85" t="s">
        <v>35</v>
      </c>
      <c r="AY39" s="86">
        <v>129143.92</v>
      </c>
      <c r="AZ39" s="100">
        <v>2.3554563182194587E-3</v>
      </c>
      <c r="BA39" s="87">
        <v>1</v>
      </c>
      <c r="BB39" s="100">
        <v>1.658374792703151E-3</v>
      </c>
      <c r="BC39" s="84"/>
      <c r="BE39" s="85" t="s">
        <v>35</v>
      </c>
      <c r="BF39" s="86">
        <v>136129.92000000001</v>
      </c>
      <c r="BG39" s="100">
        <v>2.5502033613497722E-3</v>
      </c>
      <c r="BH39" s="87">
        <v>1</v>
      </c>
      <c r="BI39" s="100">
        <v>1.7123287671232876E-3</v>
      </c>
      <c r="BJ39" s="84"/>
      <c r="BL39" s="85" t="s">
        <v>35</v>
      </c>
      <c r="BM39" s="86">
        <v>0</v>
      </c>
      <c r="BN39" s="100">
        <v>0</v>
      </c>
      <c r="BO39" s="87">
        <v>0</v>
      </c>
      <c r="BP39" s="100">
        <v>0</v>
      </c>
      <c r="BQ39" s="84"/>
      <c r="BS39" s="85" t="s">
        <v>35</v>
      </c>
      <c r="BT39" s="86">
        <v>0</v>
      </c>
      <c r="BU39" s="100">
        <v>0</v>
      </c>
      <c r="BV39" s="87">
        <v>0</v>
      </c>
      <c r="BW39" s="100">
        <v>0</v>
      </c>
      <c r="BX39" s="84"/>
      <c r="BZ39" s="85" t="s">
        <v>35</v>
      </c>
      <c r="CA39" s="86">
        <v>0</v>
      </c>
      <c r="CB39" s="100">
        <v>0</v>
      </c>
      <c r="CC39" s="87">
        <v>0</v>
      </c>
      <c r="CD39" s="100">
        <v>0</v>
      </c>
      <c r="CE39" s="84"/>
    </row>
    <row r="40" spans="1:83" x14ac:dyDescent="0.25">
      <c r="A40" s="85" t="s">
        <v>36</v>
      </c>
      <c r="B40" s="86">
        <v>115350.73</v>
      </c>
      <c r="C40" s="100">
        <v>1.8183331152650515E-3</v>
      </c>
      <c r="D40" s="87">
        <v>1</v>
      </c>
      <c r="E40" s="100">
        <v>1.3774104683195593E-3</v>
      </c>
      <c r="F40" s="84"/>
      <c r="G40" s="84"/>
      <c r="H40" s="85" t="s">
        <v>36</v>
      </c>
      <c r="I40" s="86">
        <v>0</v>
      </c>
      <c r="J40" s="100">
        <v>0</v>
      </c>
      <c r="K40" s="87">
        <v>0</v>
      </c>
      <c r="L40" s="100">
        <v>0</v>
      </c>
      <c r="M40" s="84"/>
      <c r="N40" s="85" t="s">
        <v>36</v>
      </c>
      <c r="O40" s="86">
        <v>0</v>
      </c>
      <c r="P40" s="100">
        <v>0</v>
      </c>
      <c r="Q40" s="87">
        <v>0</v>
      </c>
      <c r="R40" s="100">
        <v>0</v>
      </c>
      <c r="S40" s="84"/>
      <c r="T40" s="84"/>
      <c r="U40" s="84"/>
      <c r="V40" s="85" t="s">
        <v>36</v>
      </c>
      <c r="W40" s="86">
        <v>0</v>
      </c>
      <c r="X40" s="100">
        <v>0</v>
      </c>
      <c r="Y40" s="87">
        <v>0</v>
      </c>
      <c r="Z40" s="100">
        <v>0</v>
      </c>
      <c r="AA40" s="84"/>
      <c r="AB40" s="84"/>
      <c r="AC40" s="85" t="s">
        <v>36</v>
      </c>
      <c r="AD40" s="86">
        <v>277443.3</v>
      </c>
      <c r="AE40" s="100">
        <v>4.7924438097271902E-3</v>
      </c>
      <c r="AF40" s="87">
        <v>2</v>
      </c>
      <c r="AG40" s="100">
        <v>3.0627871362940277E-3</v>
      </c>
      <c r="AH40" s="84"/>
      <c r="AI40" s="84"/>
      <c r="AJ40" s="85" t="s">
        <v>36</v>
      </c>
      <c r="AK40" s="86">
        <v>129143.92</v>
      </c>
      <c r="AL40" s="100">
        <v>2.2681610311961445E-3</v>
      </c>
      <c r="AM40" s="87">
        <v>1</v>
      </c>
      <c r="AN40" s="100">
        <v>1.5625000000000001E-3</v>
      </c>
      <c r="AO40" s="84"/>
      <c r="AQ40" s="85" t="s">
        <v>36</v>
      </c>
      <c r="AR40" s="86">
        <v>129143.92</v>
      </c>
      <c r="AS40" s="100">
        <v>2.3035796283619177E-3</v>
      </c>
      <c r="AT40" s="87">
        <v>1</v>
      </c>
      <c r="AU40" s="100">
        <v>1.6000000000000001E-3</v>
      </c>
      <c r="AV40" s="84"/>
      <c r="AX40" s="85" t="s">
        <v>36</v>
      </c>
      <c r="AY40" s="86">
        <v>0</v>
      </c>
      <c r="AZ40" s="100">
        <v>0</v>
      </c>
      <c r="BA40" s="87">
        <v>0</v>
      </c>
      <c r="BB40" s="100">
        <v>0</v>
      </c>
      <c r="BC40" s="84"/>
      <c r="BE40" s="85" t="s">
        <v>36</v>
      </c>
      <c r="BF40" s="86">
        <v>0</v>
      </c>
      <c r="BG40" s="100">
        <v>0</v>
      </c>
      <c r="BH40" s="87">
        <v>0</v>
      </c>
      <c r="BI40" s="100">
        <v>0</v>
      </c>
      <c r="BJ40" s="84"/>
      <c r="BL40" s="85" t="s">
        <v>36</v>
      </c>
      <c r="BM40" s="86">
        <v>0</v>
      </c>
      <c r="BN40" s="100">
        <v>0</v>
      </c>
      <c r="BO40" s="87">
        <v>0</v>
      </c>
      <c r="BP40" s="100">
        <v>0</v>
      </c>
      <c r="BQ40" s="84"/>
      <c r="BS40" s="85" t="s">
        <v>36</v>
      </c>
      <c r="BT40" s="86">
        <v>140379.13</v>
      </c>
      <c r="BU40" s="100">
        <v>2.8080592950226984E-3</v>
      </c>
      <c r="BV40" s="87">
        <v>1</v>
      </c>
      <c r="BW40" s="100">
        <v>1.8281535648994515E-3</v>
      </c>
      <c r="BX40" s="84"/>
      <c r="BZ40" s="85" t="s">
        <v>36</v>
      </c>
      <c r="CA40" s="86">
        <v>0</v>
      </c>
      <c r="CB40" s="100">
        <v>0</v>
      </c>
      <c r="CC40" s="87">
        <v>0</v>
      </c>
      <c r="CD40" s="100">
        <v>0</v>
      </c>
      <c r="CE40" s="84"/>
    </row>
    <row r="41" spans="1:83" x14ac:dyDescent="0.25">
      <c r="A41" s="85" t="s">
        <v>37</v>
      </c>
      <c r="B41" s="86">
        <v>0</v>
      </c>
      <c r="C41" s="100">
        <v>0</v>
      </c>
      <c r="D41" s="87">
        <v>0</v>
      </c>
      <c r="E41" s="100">
        <v>0</v>
      </c>
      <c r="F41" s="84"/>
      <c r="G41" s="84"/>
      <c r="H41" s="85" t="s">
        <v>37</v>
      </c>
      <c r="I41" s="86">
        <v>129143.92</v>
      </c>
      <c r="J41" s="100">
        <v>2.0905916394791738E-3</v>
      </c>
      <c r="K41" s="87">
        <v>1</v>
      </c>
      <c r="L41" s="100">
        <v>1.4144271570014145E-3</v>
      </c>
      <c r="M41" s="84"/>
      <c r="N41" s="85" t="s">
        <v>37</v>
      </c>
      <c r="O41" s="86">
        <v>129143.92</v>
      </c>
      <c r="P41" s="100">
        <v>2.1576187310310422E-3</v>
      </c>
      <c r="Q41" s="87">
        <v>1</v>
      </c>
      <c r="R41" s="100">
        <v>1.4534883720930232E-3</v>
      </c>
      <c r="S41" s="84"/>
      <c r="T41" s="84"/>
      <c r="U41" s="84"/>
      <c r="V41" s="85" t="s">
        <v>37</v>
      </c>
      <c r="W41" s="86">
        <v>0</v>
      </c>
      <c r="X41" s="100">
        <v>0</v>
      </c>
      <c r="Y41" s="87">
        <v>0</v>
      </c>
      <c r="Z41" s="100">
        <v>0</v>
      </c>
      <c r="AA41" s="84"/>
      <c r="AB41" s="84"/>
      <c r="AC41" s="85" t="s">
        <v>37</v>
      </c>
      <c r="AD41" s="86">
        <v>0</v>
      </c>
      <c r="AE41" s="100">
        <v>0</v>
      </c>
      <c r="AF41" s="87">
        <v>0</v>
      </c>
      <c r="AG41" s="100">
        <v>0</v>
      </c>
      <c r="AH41" s="84"/>
      <c r="AI41" s="84"/>
      <c r="AJ41" s="85" t="s">
        <v>37</v>
      </c>
      <c r="AK41" s="86">
        <v>0</v>
      </c>
      <c r="AL41" s="100">
        <v>0</v>
      </c>
      <c r="AM41" s="87">
        <v>0</v>
      </c>
      <c r="AN41" s="100">
        <v>0</v>
      </c>
      <c r="AO41" s="84"/>
      <c r="AQ41" s="85" t="s">
        <v>37</v>
      </c>
      <c r="AR41" s="86">
        <v>0</v>
      </c>
      <c r="AS41" s="100">
        <v>0</v>
      </c>
      <c r="AT41" s="87">
        <v>0</v>
      </c>
      <c r="AU41" s="100">
        <v>0</v>
      </c>
      <c r="AV41" s="84"/>
      <c r="AX41" s="85" t="s">
        <v>37</v>
      </c>
      <c r="AY41" s="86">
        <v>136129.92000000001</v>
      </c>
      <c r="AZ41" s="100">
        <v>2.482873991766004E-3</v>
      </c>
      <c r="BA41" s="87">
        <v>1</v>
      </c>
      <c r="BB41" s="100">
        <v>1.658374792703151E-3</v>
      </c>
      <c r="BC41" s="84"/>
      <c r="BE41" s="85" t="s">
        <v>37</v>
      </c>
      <c r="BF41" s="86">
        <v>0</v>
      </c>
      <c r="BG41" s="100">
        <v>0</v>
      </c>
      <c r="BH41" s="87">
        <v>0</v>
      </c>
      <c r="BI41" s="100">
        <v>0</v>
      </c>
      <c r="BJ41" s="84"/>
      <c r="BL41" s="85" t="s">
        <v>37</v>
      </c>
      <c r="BM41" s="86">
        <v>458998.4</v>
      </c>
      <c r="BN41" s="100">
        <v>8.9542131932254139E-3</v>
      </c>
      <c r="BO41" s="87">
        <v>3</v>
      </c>
      <c r="BP41" s="100">
        <v>5.2910052910052907E-3</v>
      </c>
      <c r="BQ41" s="84"/>
      <c r="BS41" s="85" t="s">
        <v>37</v>
      </c>
      <c r="BT41" s="86">
        <v>318619.27</v>
      </c>
      <c r="BU41" s="100">
        <v>6.3734673572691811E-3</v>
      </c>
      <c r="BV41" s="87">
        <v>2</v>
      </c>
      <c r="BW41" s="100">
        <v>3.6563071297989031E-3</v>
      </c>
      <c r="BX41" s="84"/>
      <c r="BZ41" s="85" t="s">
        <v>37</v>
      </c>
      <c r="CA41" s="86">
        <v>0</v>
      </c>
      <c r="CB41" s="100">
        <v>0</v>
      </c>
      <c r="CC41" s="87">
        <v>0</v>
      </c>
      <c r="CD41" s="100">
        <v>0</v>
      </c>
      <c r="CE41" s="84"/>
    </row>
    <row r="42" spans="1:83" x14ac:dyDescent="0.25">
      <c r="A42" s="85" t="s">
        <v>38</v>
      </c>
      <c r="B42" s="86">
        <v>0</v>
      </c>
      <c r="C42" s="100">
        <v>0</v>
      </c>
      <c r="D42" s="87">
        <v>0</v>
      </c>
      <c r="E42" s="100">
        <v>0</v>
      </c>
      <c r="F42" s="84"/>
      <c r="G42" s="84"/>
      <c r="H42" s="85" t="s">
        <v>38</v>
      </c>
      <c r="I42" s="86">
        <v>0</v>
      </c>
      <c r="J42" s="100">
        <v>0</v>
      </c>
      <c r="K42" s="87">
        <v>0</v>
      </c>
      <c r="L42" s="100">
        <v>0</v>
      </c>
      <c r="M42" s="84"/>
      <c r="N42" s="85" t="s">
        <v>38</v>
      </c>
      <c r="O42" s="86">
        <v>148299.38</v>
      </c>
      <c r="P42" s="100">
        <v>2.4776506713462803E-3</v>
      </c>
      <c r="Q42" s="87">
        <v>1</v>
      </c>
      <c r="R42" s="100">
        <v>1.4534883720930232E-3</v>
      </c>
      <c r="S42" s="84"/>
      <c r="T42" s="84"/>
      <c r="U42" s="84"/>
      <c r="V42" s="85" t="s">
        <v>38</v>
      </c>
      <c r="W42" s="86">
        <v>277443.3</v>
      </c>
      <c r="X42" s="100">
        <v>4.7035405296435425E-3</v>
      </c>
      <c r="Y42" s="87">
        <v>2</v>
      </c>
      <c r="Z42" s="100">
        <v>2.976190476190476E-3</v>
      </c>
      <c r="AA42" s="84"/>
      <c r="AB42" s="84"/>
      <c r="AC42" s="85" t="s">
        <v>38</v>
      </c>
      <c r="AD42" s="86">
        <v>136129.92000000001</v>
      </c>
      <c r="AE42" s="100">
        <v>2.3514534047953499E-3</v>
      </c>
      <c r="AF42" s="87">
        <v>1</v>
      </c>
      <c r="AG42" s="100">
        <v>1.5313935681470138E-3</v>
      </c>
      <c r="AH42" s="84"/>
      <c r="AI42" s="84"/>
      <c r="AJ42" s="85" t="s">
        <v>38</v>
      </c>
      <c r="AK42" s="86">
        <v>136129.92000000001</v>
      </c>
      <c r="AL42" s="100">
        <v>2.3908564934675106E-3</v>
      </c>
      <c r="AM42" s="87">
        <v>1</v>
      </c>
      <c r="AN42" s="100">
        <v>1.5625000000000001E-3</v>
      </c>
      <c r="AO42" s="84"/>
      <c r="AQ42" s="85" t="s">
        <v>38</v>
      </c>
      <c r="AR42" s="86">
        <v>136129.92000000001</v>
      </c>
      <c r="AS42" s="100">
        <v>2.4281910485800464E-3</v>
      </c>
      <c r="AT42" s="87">
        <v>1</v>
      </c>
      <c r="AU42" s="100">
        <v>1.6000000000000001E-3</v>
      </c>
      <c r="AV42" s="84"/>
      <c r="AX42" s="85" t="s">
        <v>38</v>
      </c>
      <c r="AY42" s="86">
        <v>0</v>
      </c>
      <c r="AZ42" s="100">
        <v>0</v>
      </c>
      <c r="BA42" s="87">
        <v>0</v>
      </c>
      <c r="BB42" s="100">
        <v>0</v>
      </c>
      <c r="BC42" s="84"/>
      <c r="BE42" s="85" t="s">
        <v>38</v>
      </c>
      <c r="BF42" s="86">
        <v>458998.4</v>
      </c>
      <c r="BG42" s="100">
        <v>8.5986920622165008E-3</v>
      </c>
      <c r="BH42" s="87">
        <v>3</v>
      </c>
      <c r="BI42" s="100">
        <v>5.1369863013698627E-3</v>
      </c>
      <c r="BJ42" s="84"/>
      <c r="BL42" s="85" t="s">
        <v>38</v>
      </c>
      <c r="BM42" s="86">
        <v>209407.02</v>
      </c>
      <c r="BN42" s="100">
        <v>4.0851451796738679E-3</v>
      </c>
      <c r="BO42" s="87">
        <v>1</v>
      </c>
      <c r="BP42" s="100">
        <v>1.7636684303350969E-3</v>
      </c>
      <c r="BQ42" s="84"/>
      <c r="BS42" s="85" t="s">
        <v>38</v>
      </c>
      <c r="BT42" s="86">
        <v>209407.02</v>
      </c>
      <c r="BU42" s="100">
        <v>4.1888514977547163E-3</v>
      </c>
      <c r="BV42" s="87">
        <v>1</v>
      </c>
      <c r="BW42" s="100">
        <v>1.8281535648994515E-3</v>
      </c>
      <c r="BX42" s="84"/>
      <c r="BZ42" s="85" t="s">
        <v>38</v>
      </c>
      <c r="CA42" s="86">
        <v>0</v>
      </c>
      <c r="CB42" s="100">
        <v>0</v>
      </c>
      <c r="CC42" s="87">
        <v>0</v>
      </c>
      <c r="CD42" s="100">
        <v>0</v>
      </c>
      <c r="CE42" s="84"/>
    </row>
    <row r="43" spans="1:83" x14ac:dyDescent="0.25">
      <c r="A43" s="85" t="s">
        <v>39</v>
      </c>
      <c r="B43" s="86">
        <v>129143.92</v>
      </c>
      <c r="C43" s="100">
        <v>2.0357622909810851E-3</v>
      </c>
      <c r="D43" s="87">
        <v>1</v>
      </c>
      <c r="E43" s="100">
        <v>1.3774104683195593E-3</v>
      </c>
      <c r="F43" s="84"/>
      <c r="G43" s="84"/>
      <c r="H43" s="85" t="s">
        <v>39</v>
      </c>
      <c r="I43" s="86">
        <v>148299.38</v>
      </c>
      <c r="J43" s="100">
        <v>2.4006816888316926E-3</v>
      </c>
      <c r="K43" s="87">
        <v>1</v>
      </c>
      <c r="L43" s="100">
        <v>1.4144271570014145E-3</v>
      </c>
      <c r="M43" s="84"/>
      <c r="N43" s="85" t="s">
        <v>39</v>
      </c>
      <c r="O43" s="86">
        <v>0</v>
      </c>
      <c r="P43" s="100">
        <v>0</v>
      </c>
      <c r="Q43" s="87">
        <v>0</v>
      </c>
      <c r="R43" s="100">
        <v>0</v>
      </c>
      <c r="S43" s="84"/>
      <c r="T43" s="84"/>
      <c r="U43" s="84"/>
      <c r="V43" s="85" t="s">
        <v>39</v>
      </c>
      <c r="W43" s="86">
        <v>136129.92000000001</v>
      </c>
      <c r="X43" s="100">
        <v>2.3078322526337205E-3</v>
      </c>
      <c r="Y43" s="87">
        <v>1</v>
      </c>
      <c r="Z43" s="100">
        <v>1.488095238095238E-3</v>
      </c>
      <c r="AA43" s="84"/>
      <c r="AB43" s="84"/>
      <c r="AC43" s="85" t="s">
        <v>39</v>
      </c>
      <c r="AD43" s="86">
        <v>0</v>
      </c>
      <c r="AE43" s="100">
        <v>0</v>
      </c>
      <c r="AF43" s="87">
        <v>0</v>
      </c>
      <c r="AG43" s="100">
        <v>0</v>
      </c>
      <c r="AH43" s="84"/>
      <c r="AI43" s="84"/>
      <c r="AJ43" s="85" t="s">
        <v>39</v>
      </c>
      <c r="AK43" s="86">
        <v>0</v>
      </c>
      <c r="AL43" s="100">
        <v>0</v>
      </c>
      <c r="AM43" s="87">
        <v>0</v>
      </c>
      <c r="AN43" s="100">
        <v>0</v>
      </c>
      <c r="AO43" s="84"/>
      <c r="AQ43" s="85" t="s">
        <v>39</v>
      </c>
      <c r="AR43" s="86">
        <v>0</v>
      </c>
      <c r="AS43" s="100">
        <v>0</v>
      </c>
      <c r="AT43" s="87">
        <v>0</v>
      </c>
      <c r="AU43" s="100">
        <v>0</v>
      </c>
      <c r="AV43" s="84"/>
      <c r="AX43" s="85" t="s">
        <v>39</v>
      </c>
      <c r="AY43" s="86">
        <v>0</v>
      </c>
      <c r="AZ43" s="100">
        <v>0</v>
      </c>
      <c r="BA43" s="87">
        <v>0</v>
      </c>
      <c r="BB43" s="100">
        <v>0</v>
      </c>
      <c r="BC43" s="84"/>
      <c r="BE43" s="85" t="s">
        <v>39</v>
      </c>
      <c r="BF43" s="86">
        <v>209407.02</v>
      </c>
      <c r="BG43" s="100">
        <v>3.9229471837950022E-3</v>
      </c>
      <c r="BH43" s="87">
        <v>1</v>
      </c>
      <c r="BI43" s="100">
        <v>1.7123287671232876E-3</v>
      </c>
      <c r="BJ43" s="84"/>
      <c r="BL43" s="85" t="s">
        <v>39</v>
      </c>
      <c r="BM43" s="86">
        <v>0</v>
      </c>
      <c r="BN43" s="100">
        <v>0</v>
      </c>
      <c r="BO43" s="87">
        <v>0</v>
      </c>
      <c r="BP43" s="100">
        <v>0</v>
      </c>
      <c r="BQ43" s="84"/>
      <c r="BS43" s="85" t="s">
        <v>39</v>
      </c>
      <c r="BT43" s="86">
        <v>0</v>
      </c>
      <c r="BU43" s="100">
        <v>0</v>
      </c>
      <c r="BV43" s="87">
        <v>0</v>
      </c>
      <c r="BW43" s="100">
        <v>0</v>
      </c>
      <c r="BX43" s="84"/>
      <c r="BZ43" s="85" t="s">
        <v>39</v>
      </c>
      <c r="CA43" s="86">
        <v>0</v>
      </c>
      <c r="CB43" s="100">
        <v>0</v>
      </c>
      <c r="CC43" s="87">
        <v>0</v>
      </c>
      <c r="CD43" s="100">
        <v>0</v>
      </c>
      <c r="CE43" s="84"/>
    </row>
    <row r="44" spans="1:83" x14ac:dyDescent="0.25">
      <c r="A44" s="85" t="s">
        <v>40</v>
      </c>
      <c r="B44" s="86">
        <v>1469652.11</v>
      </c>
      <c r="C44" s="100">
        <v>2.3166885025627117E-2</v>
      </c>
      <c r="D44" s="87">
        <v>9</v>
      </c>
      <c r="E44" s="100">
        <v>1.2396694214876033E-2</v>
      </c>
      <c r="F44" s="84"/>
      <c r="G44" s="84"/>
      <c r="H44" s="85" t="s">
        <v>40</v>
      </c>
      <c r="I44" s="86">
        <v>1104736.07</v>
      </c>
      <c r="J44" s="100">
        <v>1.7883551868125729E-2</v>
      </c>
      <c r="K44" s="87">
        <v>7</v>
      </c>
      <c r="L44" s="100">
        <v>9.9009900990099011E-3</v>
      </c>
      <c r="M44" s="84"/>
      <c r="N44" s="85" t="s">
        <v>40</v>
      </c>
      <c r="O44" s="86">
        <v>1104736.07</v>
      </c>
      <c r="P44" s="100">
        <v>1.8456921839430155E-2</v>
      </c>
      <c r="Q44" s="87">
        <v>7</v>
      </c>
      <c r="R44" s="100">
        <v>1.0174418604651164E-2</v>
      </c>
      <c r="S44" s="84"/>
      <c r="T44" s="84"/>
      <c r="U44" s="84"/>
      <c r="V44" s="85" t="s">
        <v>40</v>
      </c>
      <c r="W44" s="86">
        <v>968606.15</v>
      </c>
      <c r="X44" s="100">
        <v>1.6420934597400596E-2</v>
      </c>
      <c r="Y44" s="87">
        <v>6</v>
      </c>
      <c r="Z44" s="100">
        <v>8.9285714285714281E-3</v>
      </c>
      <c r="AA44" s="84"/>
      <c r="AB44" s="84"/>
      <c r="AC44" s="85" t="s">
        <v>40</v>
      </c>
      <c r="AD44" s="86">
        <v>968606.15</v>
      </c>
      <c r="AE44" s="100">
        <v>1.6731312479455033E-2</v>
      </c>
      <c r="AF44" s="87">
        <v>6</v>
      </c>
      <c r="AG44" s="100">
        <v>9.1883614088820835E-3</v>
      </c>
      <c r="AH44" s="84"/>
      <c r="AI44" s="84"/>
      <c r="AJ44" s="85" t="s">
        <v>40</v>
      </c>
      <c r="AK44" s="86">
        <v>968606.15</v>
      </c>
      <c r="AL44" s="100">
        <v>1.7011677545539328E-2</v>
      </c>
      <c r="AM44" s="87">
        <v>6</v>
      </c>
      <c r="AN44" s="100">
        <v>9.3749999999999997E-3</v>
      </c>
      <c r="AO44" s="84"/>
      <c r="AQ44" s="85" t="s">
        <v>40</v>
      </c>
      <c r="AR44" s="86">
        <v>968606.15</v>
      </c>
      <c r="AS44" s="100">
        <v>1.7277324360651807E-2</v>
      </c>
      <c r="AT44" s="87">
        <v>6</v>
      </c>
      <c r="AU44" s="100">
        <v>9.5999999999999992E-3</v>
      </c>
      <c r="AV44" s="84"/>
      <c r="AX44" s="85" t="s">
        <v>40</v>
      </c>
      <c r="AY44" s="86">
        <v>968606.15</v>
      </c>
      <c r="AZ44" s="100">
        <v>1.7666410279970787E-2</v>
      </c>
      <c r="BA44" s="87">
        <v>6</v>
      </c>
      <c r="BB44" s="100">
        <v>9.9502487562189053E-3</v>
      </c>
      <c r="BC44" s="84"/>
      <c r="BE44" s="85" t="s">
        <v>40</v>
      </c>
      <c r="BF44" s="86">
        <v>300200.73</v>
      </c>
      <c r="BG44" s="100">
        <v>5.6238401574441191E-3</v>
      </c>
      <c r="BH44" s="87">
        <v>2</v>
      </c>
      <c r="BI44" s="100">
        <v>3.4246575342465752E-3</v>
      </c>
      <c r="BJ44" s="84"/>
      <c r="BL44" s="85" t="s">
        <v>40</v>
      </c>
      <c r="BM44" s="86">
        <v>300200.73</v>
      </c>
      <c r="BN44" s="100">
        <v>5.8563631968693141E-3</v>
      </c>
      <c r="BO44" s="87">
        <v>2</v>
      </c>
      <c r="BP44" s="100">
        <v>3.5273368606701938E-3</v>
      </c>
      <c r="BQ44" s="84"/>
      <c r="BS44" s="85" t="s">
        <v>40</v>
      </c>
      <c r="BT44" s="86">
        <v>300200.73</v>
      </c>
      <c r="BU44" s="100">
        <v>6.0050340121718905E-3</v>
      </c>
      <c r="BV44" s="87">
        <v>2</v>
      </c>
      <c r="BW44" s="100">
        <v>3.6563071297989031E-3</v>
      </c>
      <c r="BX44" s="84"/>
      <c r="BZ44" s="85" t="s">
        <v>40</v>
      </c>
      <c r="CA44" s="86">
        <v>0</v>
      </c>
      <c r="CB44" s="100">
        <v>0</v>
      </c>
      <c r="CC44" s="87">
        <v>0</v>
      </c>
      <c r="CD44" s="100">
        <v>0</v>
      </c>
      <c r="CE44" s="84"/>
    </row>
    <row r="45" spans="1:83" x14ac:dyDescent="0.25">
      <c r="A45" s="85"/>
      <c r="B45" s="90"/>
      <c r="C45" s="100"/>
      <c r="D45" s="87"/>
      <c r="E45" s="100"/>
      <c r="F45" s="84"/>
      <c r="G45" s="84"/>
      <c r="H45" s="85"/>
      <c r="I45" s="90"/>
      <c r="J45" s="100"/>
      <c r="K45" s="87"/>
      <c r="L45" s="100"/>
      <c r="M45" s="84"/>
      <c r="N45" s="85"/>
      <c r="O45" s="90"/>
      <c r="P45" s="100"/>
      <c r="Q45" s="87"/>
      <c r="R45" s="100"/>
      <c r="S45" s="84"/>
      <c r="T45" s="84"/>
      <c r="U45" s="84"/>
      <c r="V45" s="85"/>
      <c r="W45" s="90"/>
      <c r="X45" s="100"/>
      <c r="Y45" s="87"/>
      <c r="Z45" s="100"/>
      <c r="AA45" s="84"/>
      <c r="AB45" s="84"/>
      <c r="AC45" s="85"/>
      <c r="AD45" s="90"/>
      <c r="AE45" s="100"/>
      <c r="AF45" s="87"/>
      <c r="AG45" s="100"/>
      <c r="AH45" s="84"/>
      <c r="AI45" s="84"/>
      <c r="AJ45" s="85"/>
      <c r="AK45" s="90"/>
      <c r="AL45" s="100"/>
      <c r="AM45" s="87"/>
      <c r="AN45" s="100"/>
      <c r="AO45" s="84"/>
      <c r="AQ45" s="85"/>
      <c r="AR45" s="90"/>
      <c r="AS45" s="100"/>
      <c r="AT45" s="87"/>
      <c r="AU45" s="100"/>
      <c r="AV45" s="84"/>
      <c r="AX45" s="85"/>
      <c r="AY45" s="90"/>
      <c r="AZ45" s="100"/>
      <c r="BA45" s="87"/>
      <c r="BB45" s="100"/>
      <c r="BC45" s="84"/>
      <c r="BE45" s="85"/>
      <c r="BF45" s="90"/>
      <c r="BG45" s="100"/>
      <c r="BH45" s="87"/>
      <c r="BI45" s="100"/>
      <c r="BJ45" s="84"/>
      <c r="BL45" s="85"/>
      <c r="BM45" s="90"/>
      <c r="BN45" s="100"/>
      <c r="BO45" s="87"/>
      <c r="BP45" s="100"/>
      <c r="BQ45" s="84"/>
      <c r="BS45" s="85"/>
      <c r="BT45" s="90"/>
      <c r="BU45" s="100"/>
      <c r="BV45" s="87"/>
      <c r="BW45" s="100"/>
      <c r="BX45" s="84"/>
      <c r="BZ45" s="85"/>
      <c r="CA45" s="90"/>
      <c r="CB45" s="100"/>
      <c r="CC45" s="87"/>
      <c r="CD45" s="100"/>
      <c r="CE45" s="84"/>
    </row>
    <row r="46" spans="1:83" ht="13.8" thickBot="1" x14ac:dyDescent="0.3">
      <c r="A46" s="85"/>
      <c r="B46" s="101">
        <v>63437622.640000015</v>
      </c>
      <c r="C46" s="100"/>
      <c r="D46" s="102">
        <v>726</v>
      </c>
      <c r="E46" s="100"/>
      <c r="F46" s="84"/>
      <c r="G46" s="84"/>
      <c r="H46" s="85"/>
      <c r="I46" s="101">
        <v>61773862.270000011</v>
      </c>
      <c r="J46" s="100"/>
      <c r="K46" s="102">
        <v>707</v>
      </c>
      <c r="L46" s="100"/>
      <c r="M46" s="84"/>
      <c r="N46" s="85"/>
      <c r="O46" s="101">
        <v>59854838.180000015</v>
      </c>
      <c r="P46" s="100"/>
      <c r="Q46" s="102">
        <v>688</v>
      </c>
      <c r="R46" s="100"/>
      <c r="S46" s="84"/>
      <c r="T46" s="84"/>
      <c r="U46" s="84"/>
      <c r="V46" s="85"/>
      <c r="W46" s="101">
        <v>58986054.920000024</v>
      </c>
      <c r="X46" s="100"/>
      <c r="Y46" s="102">
        <v>672</v>
      </c>
      <c r="Z46" s="100"/>
      <c r="AA46" s="84"/>
      <c r="AB46" s="84"/>
      <c r="AC46" s="85"/>
      <c r="AD46" s="101">
        <v>57891821.169999994</v>
      </c>
      <c r="AE46" s="100"/>
      <c r="AF46" s="102">
        <v>653</v>
      </c>
      <c r="AG46" s="100"/>
      <c r="AH46" s="84"/>
      <c r="AI46" s="84"/>
      <c r="AJ46" s="85"/>
      <c r="AK46" s="101">
        <v>56937721.010000005</v>
      </c>
      <c r="AL46" s="100"/>
      <c r="AM46" s="102">
        <v>640</v>
      </c>
      <c r="AN46" s="100"/>
      <c r="AO46" s="84"/>
      <c r="AQ46" s="85"/>
      <c r="AR46" s="101">
        <v>56062277.340000018</v>
      </c>
      <c r="AS46" s="100"/>
      <c r="AT46" s="102">
        <v>625</v>
      </c>
      <c r="AU46" s="100"/>
      <c r="AV46" s="84"/>
      <c r="AX46" s="85"/>
      <c r="AY46" s="101">
        <v>54827558.890000023</v>
      </c>
      <c r="AZ46" s="100"/>
      <c r="BA46" s="102">
        <v>603</v>
      </c>
      <c r="BB46" s="100"/>
      <c r="BC46" s="84"/>
      <c r="BE46" s="85"/>
      <c r="BF46" s="101">
        <v>53380025.320000023</v>
      </c>
      <c r="BG46" s="100"/>
      <c r="BH46" s="102">
        <v>584</v>
      </c>
      <c r="BI46" s="100"/>
      <c r="BJ46" s="84"/>
      <c r="BL46" s="85"/>
      <c r="BM46" s="101">
        <v>51260606.610000014</v>
      </c>
      <c r="BN46" s="100"/>
      <c r="BO46" s="102">
        <v>567</v>
      </c>
      <c r="BP46" s="100"/>
      <c r="BQ46" s="84"/>
      <c r="BS46" s="85"/>
      <c r="BT46" s="101">
        <v>49991512.020000018</v>
      </c>
      <c r="BU46" s="100"/>
      <c r="BV46" s="102">
        <v>547</v>
      </c>
      <c r="BW46" s="100"/>
      <c r="BX46" s="84"/>
      <c r="BZ46" s="85"/>
      <c r="CA46" s="101">
        <v>0</v>
      </c>
      <c r="CB46" s="100"/>
      <c r="CC46" s="102">
        <v>0</v>
      </c>
      <c r="CD46" s="100"/>
      <c r="CE46" s="84"/>
    </row>
    <row r="47" spans="1:83" ht="13.8" thickTop="1" x14ac:dyDescent="0.25">
      <c r="A47" s="85"/>
      <c r="B47" s="90"/>
      <c r="C47" s="100"/>
      <c r="D47" s="87"/>
      <c r="E47" s="100"/>
      <c r="F47" s="84"/>
      <c r="G47" s="84"/>
      <c r="H47" s="85"/>
      <c r="I47" s="90"/>
      <c r="J47" s="100"/>
      <c r="K47" s="87"/>
      <c r="L47" s="100"/>
      <c r="M47" s="84"/>
      <c r="N47" s="85"/>
      <c r="O47" s="90"/>
      <c r="P47" s="100"/>
      <c r="Q47" s="87"/>
      <c r="R47" s="100"/>
      <c r="S47" s="84"/>
      <c r="T47" s="84"/>
      <c r="U47" s="84"/>
      <c r="V47" s="85"/>
      <c r="W47" s="90"/>
      <c r="X47" s="100"/>
      <c r="Y47" s="87"/>
      <c r="Z47" s="100"/>
      <c r="AA47" s="84"/>
      <c r="AB47" s="84"/>
      <c r="AC47" s="85"/>
      <c r="AD47" s="90"/>
      <c r="AE47" s="100"/>
      <c r="AF47" s="87"/>
      <c r="AG47" s="100"/>
      <c r="AH47" s="84"/>
      <c r="AI47" s="84"/>
      <c r="AJ47" s="85"/>
      <c r="AK47" s="90"/>
      <c r="AL47" s="100"/>
      <c r="AM47" s="87"/>
      <c r="AN47" s="100"/>
      <c r="AO47" s="84"/>
      <c r="AQ47" s="85"/>
      <c r="AR47" s="90"/>
      <c r="AS47" s="100"/>
      <c r="AT47" s="87"/>
      <c r="AU47" s="100"/>
      <c r="AV47" s="84"/>
      <c r="AX47" s="85"/>
      <c r="AY47" s="90"/>
      <c r="AZ47" s="100"/>
      <c r="BA47" s="87"/>
      <c r="BB47" s="100"/>
      <c r="BC47" s="84"/>
      <c r="BE47" s="85"/>
      <c r="BF47" s="90"/>
      <c r="BG47" s="100"/>
      <c r="BH47" s="87"/>
      <c r="BI47" s="100"/>
      <c r="BJ47" s="84"/>
      <c r="BL47" s="85"/>
      <c r="BM47" s="90"/>
      <c r="BN47" s="100"/>
      <c r="BO47" s="87"/>
      <c r="BP47" s="100"/>
      <c r="BQ47" s="84"/>
      <c r="BS47" s="85"/>
      <c r="BT47" s="90"/>
      <c r="BU47" s="100"/>
      <c r="BV47" s="87"/>
      <c r="BW47" s="100"/>
      <c r="BX47" s="84"/>
      <c r="BZ47" s="85"/>
      <c r="CA47" s="90"/>
      <c r="CB47" s="100"/>
      <c r="CC47" s="87"/>
      <c r="CD47" s="100"/>
      <c r="CE47" s="84"/>
    </row>
    <row r="48" spans="1:83" x14ac:dyDescent="0.25">
      <c r="A48" s="103" t="s">
        <v>41</v>
      </c>
      <c r="B48" s="90"/>
      <c r="C48" s="85"/>
      <c r="D48" s="104">
        <v>0.43814145042607677</v>
      </c>
      <c r="E48" s="100"/>
      <c r="F48" s="84"/>
      <c r="G48" s="84"/>
      <c r="H48" s="103" t="s">
        <v>41</v>
      </c>
      <c r="I48" s="90"/>
      <c r="J48" s="85"/>
      <c r="K48" s="104">
        <v>0.43275588840560186</v>
      </c>
      <c r="L48" s="100"/>
      <c r="M48" s="84"/>
      <c r="N48" s="103" t="s">
        <v>41</v>
      </c>
      <c r="O48" s="90"/>
      <c r="P48" s="85"/>
      <c r="Q48" s="104">
        <v>0.4305347539829551</v>
      </c>
      <c r="R48" s="100"/>
      <c r="S48" s="84"/>
      <c r="T48" s="84"/>
      <c r="U48" s="84"/>
      <c r="V48" s="103" t="s">
        <v>41</v>
      </c>
      <c r="W48" s="90"/>
      <c r="X48" s="85"/>
      <c r="Y48" s="104">
        <v>0.43095668964050504</v>
      </c>
      <c r="Z48" s="100"/>
      <c r="AA48" s="84"/>
      <c r="AB48" s="84"/>
      <c r="AC48" s="103" t="s">
        <v>41</v>
      </c>
      <c r="AD48" s="90"/>
      <c r="AE48" s="85"/>
      <c r="AF48" s="104">
        <v>0.42086686049519295</v>
      </c>
      <c r="AG48" s="100"/>
      <c r="AH48" s="84"/>
      <c r="AI48" s="84"/>
      <c r="AJ48" s="103" t="s">
        <v>41</v>
      </c>
      <c r="AK48" s="90"/>
      <c r="AL48" s="85"/>
      <c r="AM48" s="104">
        <v>0.41686885584179079</v>
      </c>
      <c r="AN48" s="100"/>
      <c r="AO48" s="84"/>
      <c r="AQ48" s="103" t="s">
        <v>41</v>
      </c>
      <c r="AR48" s="90"/>
      <c r="AS48" s="85"/>
      <c r="AT48" s="104">
        <v>0.41459927607244823</v>
      </c>
      <c r="AU48" s="100"/>
      <c r="AV48" s="84"/>
      <c r="AX48" s="103" t="s">
        <v>41</v>
      </c>
      <c r="AY48" s="90"/>
      <c r="AZ48" s="85"/>
      <c r="BA48" s="104">
        <v>0.41418657688246868</v>
      </c>
      <c r="BB48" s="100"/>
      <c r="BC48" s="84"/>
      <c r="BE48" s="103" t="s">
        <v>41</v>
      </c>
      <c r="BF48" s="90"/>
      <c r="BG48" s="85"/>
      <c r="BH48" s="104">
        <v>0.4034406761602366</v>
      </c>
      <c r="BI48" s="100"/>
      <c r="BJ48" s="84"/>
      <c r="BL48" s="103" t="s">
        <v>41</v>
      </c>
      <c r="BM48" s="90"/>
      <c r="BN48" s="85"/>
      <c r="BO48" s="104">
        <v>0.39877363566306723</v>
      </c>
      <c r="BP48" s="100"/>
      <c r="BQ48" s="84"/>
      <c r="BS48" s="103" t="s">
        <v>41</v>
      </c>
      <c r="BT48" s="90"/>
      <c r="BU48" s="85"/>
      <c r="BV48" s="104">
        <v>0.40058813404077803</v>
      </c>
      <c r="BW48" s="100"/>
      <c r="BX48" s="84"/>
      <c r="BZ48" s="103" t="s">
        <v>41</v>
      </c>
      <c r="CA48" s="90"/>
      <c r="CB48" s="85"/>
      <c r="CC48" s="104">
        <v>0</v>
      </c>
      <c r="CD48" s="100"/>
      <c r="CE48" s="84"/>
    </row>
    <row r="49" spans="1:83" x14ac:dyDescent="0.25">
      <c r="A49" s="103"/>
      <c r="B49" s="90"/>
      <c r="C49" s="100"/>
      <c r="D49" s="111"/>
      <c r="E49" s="100"/>
      <c r="F49" s="84"/>
      <c r="G49" s="84"/>
      <c r="H49" s="103"/>
      <c r="I49" s="90"/>
      <c r="J49" s="100"/>
      <c r="K49" s="111"/>
      <c r="L49" s="100"/>
      <c r="M49" s="84"/>
      <c r="N49" s="103"/>
      <c r="O49" s="90"/>
      <c r="P49" s="100"/>
      <c r="Q49" s="111"/>
      <c r="R49" s="100"/>
      <c r="S49" s="84"/>
      <c r="T49" s="84"/>
      <c r="U49" s="84"/>
      <c r="V49" s="103"/>
      <c r="W49" s="90"/>
      <c r="X49" s="100"/>
      <c r="Y49" s="111"/>
      <c r="Z49" s="100"/>
      <c r="AA49" s="84"/>
      <c r="AB49" s="84"/>
      <c r="AC49" s="103"/>
      <c r="AD49" s="90"/>
      <c r="AE49" s="100"/>
      <c r="AF49" s="111"/>
      <c r="AG49" s="100"/>
      <c r="AH49" s="84"/>
      <c r="AI49" s="84"/>
      <c r="AJ49" s="103"/>
      <c r="AK49" s="90"/>
      <c r="AL49" s="100"/>
      <c r="AM49" s="111"/>
      <c r="AN49" s="100"/>
      <c r="AO49" s="84"/>
      <c r="AQ49" s="103"/>
      <c r="AR49" s="90"/>
      <c r="AS49" s="100"/>
      <c r="AT49" s="111"/>
      <c r="AU49" s="100"/>
      <c r="AV49" s="84"/>
      <c r="AX49" s="103"/>
      <c r="AY49" s="90"/>
      <c r="AZ49" s="100"/>
      <c r="BA49" s="111"/>
      <c r="BB49" s="100"/>
      <c r="BC49" s="84"/>
      <c r="BE49" s="103"/>
      <c r="BF49" s="90"/>
      <c r="BG49" s="100"/>
      <c r="BH49" s="111"/>
      <c r="BI49" s="100"/>
      <c r="BJ49" s="84"/>
      <c r="BL49" s="103"/>
      <c r="BM49" s="90"/>
      <c r="BN49" s="100"/>
      <c r="BO49" s="111"/>
      <c r="BP49" s="100"/>
      <c r="BQ49" s="84"/>
      <c r="BS49" s="103"/>
      <c r="BT49" s="90"/>
      <c r="BU49" s="100"/>
      <c r="BV49" s="111"/>
      <c r="BW49" s="100"/>
      <c r="BX49" s="84"/>
      <c r="BZ49" s="103"/>
      <c r="CA49" s="90"/>
      <c r="CB49" s="100"/>
      <c r="CC49" s="111"/>
      <c r="CD49" s="100"/>
      <c r="CE49" s="84"/>
    </row>
    <row r="50" spans="1:83" x14ac:dyDescent="0.25">
      <c r="A50" s="103"/>
      <c r="B50" s="90"/>
      <c r="C50" s="100"/>
      <c r="D50" s="111"/>
      <c r="E50" s="100"/>
      <c r="F50" s="84"/>
      <c r="G50" s="84"/>
      <c r="H50" s="103"/>
      <c r="I50" s="90"/>
      <c r="J50" s="100"/>
      <c r="K50" s="111"/>
      <c r="L50" s="100"/>
      <c r="M50" s="84"/>
      <c r="N50" s="103"/>
      <c r="O50" s="90"/>
      <c r="P50" s="100"/>
      <c r="Q50" s="111"/>
      <c r="R50" s="100"/>
      <c r="S50" s="84"/>
      <c r="T50" s="84"/>
      <c r="U50" s="84"/>
      <c r="V50" s="103"/>
      <c r="W50" s="90"/>
      <c r="X50" s="100"/>
      <c r="Y50" s="111"/>
      <c r="Z50" s="100"/>
      <c r="AA50" s="84"/>
      <c r="AB50" s="84"/>
      <c r="AC50" s="103"/>
      <c r="AD50" s="90"/>
      <c r="AE50" s="100"/>
      <c r="AF50" s="111"/>
      <c r="AG50" s="100"/>
      <c r="AH50" s="84"/>
      <c r="AI50" s="84"/>
      <c r="AJ50" s="103"/>
      <c r="AK50" s="90"/>
      <c r="AL50" s="100"/>
      <c r="AM50" s="111"/>
      <c r="AN50" s="100"/>
      <c r="AO50" s="84"/>
      <c r="AQ50" s="103"/>
      <c r="AR50" s="90"/>
      <c r="AS50" s="100"/>
      <c r="AT50" s="111"/>
      <c r="AU50" s="100"/>
      <c r="AV50" s="84"/>
      <c r="AX50" s="103"/>
      <c r="AY50" s="90"/>
      <c r="AZ50" s="100"/>
      <c r="BA50" s="111"/>
      <c r="BB50" s="100"/>
      <c r="BC50" s="84"/>
      <c r="BE50" s="103"/>
      <c r="BF50" s="90"/>
      <c r="BG50" s="100"/>
      <c r="BH50" s="111"/>
      <c r="BI50" s="100"/>
      <c r="BJ50" s="84"/>
      <c r="BL50" s="103"/>
      <c r="BM50" s="90"/>
      <c r="BN50" s="100"/>
      <c r="BO50" s="111"/>
      <c r="BP50" s="100"/>
      <c r="BQ50" s="84"/>
      <c r="BS50" s="103"/>
      <c r="BT50" s="90"/>
      <c r="BU50" s="100"/>
      <c r="BV50" s="111"/>
      <c r="BW50" s="100"/>
      <c r="BX50" s="84"/>
      <c r="BZ50" s="103"/>
      <c r="CA50" s="90"/>
      <c r="CB50" s="100"/>
      <c r="CC50" s="111"/>
      <c r="CD50" s="100"/>
      <c r="CE50" s="84"/>
    </row>
    <row r="51" spans="1:83" x14ac:dyDescent="0.25">
      <c r="A51" s="91" t="s">
        <v>183</v>
      </c>
      <c r="B51" s="94"/>
      <c r="C51" s="92"/>
      <c r="D51" s="93"/>
      <c r="E51" s="93"/>
      <c r="F51" s="84"/>
      <c r="G51" s="84"/>
      <c r="H51" s="91" t="s">
        <v>198</v>
      </c>
      <c r="I51" s="94"/>
      <c r="J51" s="92"/>
      <c r="K51" s="93"/>
      <c r="L51" s="93"/>
      <c r="M51" s="84"/>
      <c r="N51" s="91" t="s">
        <v>205</v>
      </c>
      <c r="O51" s="94"/>
      <c r="P51" s="92"/>
      <c r="Q51" s="93"/>
      <c r="R51" s="93"/>
      <c r="S51" s="84"/>
      <c r="T51" s="84"/>
      <c r="U51" s="84"/>
      <c r="V51" s="91" t="s">
        <v>213</v>
      </c>
      <c r="W51" s="94"/>
      <c r="X51" s="92"/>
      <c r="Y51" s="93"/>
      <c r="Z51" s="93"/>
      <c r="AA51" s="84"/>
      <c r="AB51" s="84"/>
      <c r="AC51" s="91" t="s">
        <v>219</v>
      </c>
      <c r="AD51" s="94"/>
      <c r="AE51" s="92"/>
      <c r="AF51" s="93"/>
      <c r="AG51" s="93"/>
      <c r="AH51" s="84"/>
      <c r="AI51" s="84"/>
      <c r="AJ51" s="91" t="s">
        <v>225</v>
      </c>
      <c r="AK51" s="94"/>
      <c r="AL51" s="92"/>
      <c r="AM51" s="93"/>
      <c r="AN51" s="93"/>
      <c r="AO51" s="84"/>
      <c r="AQ51" s="91" t="s">
        <v>231</v>
      </c>
      <c r="AR51" s="94"/>
      <c r="AS51" s="92"/>
      <c r="AT51" s="93"/>
      <c r="AU51" s="93"/>
      <c r="AV51" s="84"/>
      <c r="AX51" s="91" t="s">
        <v>231</v>
      </c>
      <c r="AY51" s="94"/>
      <c r="AZ51" s="92"/>
      <c r="BA51" s="93"/>
      <c r="BB51" s="93"/>
      <c r="BC51" s="84"/>
      <c r="BE51" s="91" t="s">
        <v>237</v>
      </c>
      <c r="BF51" s="94"/>
      <c r="BG51" s="92"/>
      <c r="BH51" s="93"/>
      <c r="BI51" s="93"/>
      <c r="BJ51" s="84"/>
      <c r="BL51" s="91" t="s">
        <v>249</v>
      </c>
      <c r="BM51" s="94"/>
      <c r="BN51" s="92"/>
      <c r="BO51" s="93"/>
      <c r="BP51" s="93"/>
      <c r="BQ51" s="84"/>
      <c r="BS51" s="91" t="s">
        <v>249</v>
      </c>
      <c r="BT51" s="94"/>
      <c r="BU51" s="92"/>
      <c r="BV51" s="93"/>
      <c r="BW51" s="93"/>
      <c r="BX51" s="84"/>
      <c r="BZ51" s="91" t="s">
        <v>249</v>
      </c>
      <c r="CA51" s="94"/>
      <c r="CB51" s="92"/>
      <c r="CC51" s="93"/>
      <c r="CD51" s="93"/>
      <c r="CE51" s="84"/>
    </row>
    <row r="52" spans="1:83" x14ac:dyDescent="0.25">
      <c r="A52" s="93"/>
      <c r="B52" s="94"/>
      <c r="C52" s="92"/>
      <c r="D52" s="95"/>
      <c r="E52" s="92"/>
      <c r="F52" s="84"/>
      <c r="G52" s="84"/>
      <c r="H52" s="93"/>
      <c r="I52" s="94"/>
      <c r="J52" s="92"/>
      <c r="K52" s="95"/>
      <c r="L52" s="92"/>
      <c r="M52" s="84"/>
      <c r="N52" s="93"/>
      <c r="O52" s="94"/>
      <c r="P52" s="92"/>
      <c r="Q52" s="95"/>
      <c r="R52" s="92"/>
      <c r="S52" s="84"/>
      <c r="T52" s="84"/>
      <c r="U52" s="84"/>
      <c r="V52" s="93"/>
      <c r="W52" s="94"/>
      <c r="X52" s="92"/>
      <c r="Y52" s="95"/>
      <c r="Z52" s="92"/>
      <c r="AA52" s="84"/>
      <c r="AB52" s="84"/>
      <c r="AC52" s="93"/>
      <c r="AD52" s="94"/>
      <c r="AE52" s="92"/>
      <c r="AF52" s="95"/>
      <c r="AG52" s="92"/>
      <c r="AH52" s="84"/>
      <c r="AI52" s="84"/>
      <c r="AJ52" s="93"/>
      <c r="AK52" s="94"/>
      <c r="AL52" s="92"/>
      <c r="AM52" s="95"/>
      <c r="AN52" s="92"/>
      <c r="AO52" s="84"/>
      <c r="AQ52" s="93"/>
      <c r="AR52" s="94"/>
      <c r="AS52" s="92"/>
      <c r="AT52" s="95"/>
      <c r="AU52" s="92"/>
      <c r="AV52" s="84"/>
      <c r="AX52" s="93"/>
      <c r="AY52" s="94"/>
      <c r="AZ52" s="92"/>
      <c r="BA52" s="95"/>
      <c r="BB52" s="92"/>
      <c r="BC52" s="84"/>
      <c r="BE52" s="93"/>
      <c r="BF52" s="94"/>
      <c r="BG52" s="92"/>
      <c r="BH52" s="95"/>
      <c r="BI52" s="92"/>
      <c r="BJ52" s="84"/>
      <c r="BL52" s="93"/>
      <c r="BM52" s="94"/>
      <c r="BN52" s="92"/>
      <c r="BO52" s="95"/>
      <c r="BP52" s="92"/>
      <c r="BQ52" s="84"/>
      <c r="BS52" s="93"/>
      <c r="BT52" s="94"/>
      <c r="BU52" s="92"/>
      <c r="BV52" s="95"/>
      <c r="BW52" s="92"/>
      <c r="BX52" s="84"/>
      <c r="BZ52" s="93"/>
      <c r="CA52" s="94"/>
      <c r="CB52" s="92"/>
      <c r="CC52" s="95"/>
      <c r="CD52" s="92"/>
      <c r="CE52" s="84"/>
    </row>
    <row r="53" spans="1:83" ht="26.4" x14ac:dyDescent="0.25">
      <c r="A53" s="130" t="s">
        <v>24</v>
      </c>
      <c r="B53" s="131" t="s">
        <v>25</v>
      </c>
      <c r="C53" s="132" t="s">
        <v>26</v>
      </c>
      <c r="D53" s="133" t="s">
        <v>27</v>
      </c>
      <c r="E53" s="132" t="s">
        <v>26</v>
      </c>
      <c r="F53" s="84"/>
      <c r="G53" s="84"/>
      <c r="H53" s="130" t="s">
        <v>24</v>
      </c>
      <c r="I53" s="131" t="s">
        <v>25</v>
      </c>
      <c r="J53" s="132" t="s">
        <v>26</v>
      </c>
      <c r="K53" s="133" t="s">
        <v>27</v>
      </c>
      <c r="L53" s="132" t="s">
        <v>26</v>
      </c>
      <c r="M53" s="84"/>
      <c r="N53" s="130" t="s">
        <v>24</v>
      </c>
      <c r="O53" s="131" t="s">
        <v>25</v>
      </c>
      <c r="P53" s="132" t="s">
        <v>26</v>
      </c>
      <c r="Q53" s="133" t="s">
        <v>27</v>
      </c>
      <c r="R53" s="132" t="s">
        <v>26</v>
      </c>
      <c r="S53" s="84"/>
      <c r="T53" s="84"/>
      <c r="U53" s="84"/>
      <c r="V53" s="130" t="s">
        <v>24</v>
      </c>
      <c r="W53" s="131" t="s">
        <v>25</v>
      </c>
      <c r="X53" s="132" t="s">
        <v>26</v>
      </c>
      <c r="Y53" s="133" t="s">
        <v>27</v>
      </c>
      <c r="Z53" s="132" t="s">
        <v>26</v>
      </c>
      <c r="AA53" s="84"/>
      <c r="AB53" s="84"/>
      <c r="AC53" s="130" t="s">
        <v>24</v>
      </c>
      <c r="AD53" s="131" t="s">
        <v>25</v>
      </c>
      <c r="AE53" s="132" t="s">
        <v>26</v>
      </c>
      <c r="AF53" s="133" t="s">
        <v>27</v>
      </c>
      <c r="AG53" s="132" t="s">
        <v>26</v>
      </c>
      <c r="AH53" s="84"/>
      <c r="AI53" s="84"/>
      <c r="AJ53" s="130" t="s">
        <v>24</v>
      </c>
      <c r="AK53" s="131" t="s">
        <v>25</v>
      </c>
      <c r="AL53" s="132" t="s">
        <v>26</v>
      </c>
      <c r="AM53" s="133" t="s">
        <v>27</v>
      </c>
      <c r="AN53" s="132" t="s">
        <v>26</v>
      </c>
      <c r="AO53" s="84"/>
      <c r="AQ53" s="130" t="s">
        <v>24</v>
      </c>
      <c r="AR53" s="131" t="s">
        <v>25</v>
      </c>
      <c r="AS53" s="132" t="s">
        <v>26</v>
      </c>
      <c r="AT53" s="133" t="s">
        <v>27</v>
      </c>
      <c r="AU53" s="132" t="s">
        <v>26</v>
      </c>
      <c r="AV53" s="84"/>
      <c r="AX53" s="130" t="s">
        <v>24</v>
      </c>
      <c r="AY53" s="131" t="s">
        <v>25</v>
      </c>
      <c r="AZ53" s="132" t="s">
        <v>26</v>
      </c>
      <c r="BA53" s="133" t="s">
        <v>27</v>
      </c>
      <c r="BB53" s="132" t="s">
        <v>26</v>
      </c>
      <c r="BC53" s="84"/>
      <c r="BE53" s="130" t="s">
        <v>24</v>
      </c>
      <c r="BF53" s="131" t="s">
        <v>25</v>
      </c>
      <c r="BG53" s="132" t="s">
        <v>26</v>
      </c>
      <c r="BH53" s="133" t="s">
        <v>27</v>
      </c>
      <c r="BI53" s="132" t="s">
        <v>26</v>
      </c>
      <c r="BJ53" s="84"/>
      <c r="BL53" s="130" t="s">
        <v>24</v>
      </c>
      <c r="BM53" s="131" t="s">
        <v>25</v>
      </c>
      <c r="BN53" s="132" t="s">
        <v>26</v>
      </c>
      <c r="BO53" s="133" t="s">
        <v>27</v>
      </c>
      <c r="BP53" s="132" t="s">
        <v>26</v>
      </c>
      <c r="BQ53" s="84"/>
      <c r="BS53" s="130" t="s">
        <v>24</v>
      </c>
      <c r="BT53" s="131" t="s">
        <v>25</v>
      </c>
      <c r="BU53" s="132" t="s">
        <v>26</v>
      </c>
      <c r="BV53" s="133" t="s">
        <v>27</v>
      </c>
      <c r="BW53" s="132" t="s">
        <v>26</v>
      </c>
      <c r="BX53" s="84"/>
      <c r="BZ53" s="130" t="s">
        <v>24</v>
      </c>
      <c r="CA53" s="131" t="s">
        <v>25</v>
      </c>
      <c r="CB53" s="132" t="s">
        <v>26</v>
      </c>
      <c r="CC53" s="133" t="s">
        <v>27</v>
      </c>
      <c r="CD53" s="132" t="s">
        <v>26</v>
      </c>
      <c r="CE53" s="84"/>
    </row>
    <row r="54" spans="1:83" x14ac:dyDescent="0.25">
      <c r="A54" s="93"/>
      <c r="B54" s="94"/>
      <c r="C54" s="92"/>
      <c r="D54" s="95"/>
      <c r="E54" s="92"/>
      <c r="F54" s="84"/>
      <c r="G54" s="84"/>
      <c r="H54" s="93"/>
      <c r="I54" s="94"/>
      <c r="J54" s="92"/>
      <c r="K54" s="95"/>
      <c r="L54" s="92"/>
      <c r="M54" s="84"/>
      <c r="N54" s="93"/>
      <c r="O54" s="94"/>
      <c r="P54" s="92"/>
      <c r="Q54" s="95"/>
      <c r="R54" s="92"/>
      <c r="S54" s="84"/>
      <c r="T54" s="84"/>
      <c r="U54" s="84"/>
      <c r="V54" s="93"/>
      <c r="W54" s="94"/>
      <c r="X54" s="92"/>
      <c r="Y54" s="95"/>
      <c r="Z54" s="92"/>
      <c r="AA54" s="84"/>
      <c r="AB54" s="84"/>
      <c r="AC54" s="93"/>
      <c r="AD54" s="94"/>
      <c r="AE54" s="92"/>
      <c r="AF54" s="95"/>
      <c r="AG54" s="92"/>
      <c r="AH54" s="84"/>
      <c r="AI54" s="84"/>
      <c r="AJ54" s="93"/>
      <c r="AK54" s="94"/>
      <c r="AL54" s="92"/>
      <c r="AM54" s="95"/>
      <c r="AN54" s="92"/>
      <c r="AO54" s="84"/>
      <c r="AQ54" s="93"/>
      <c r="AR54" s="94"/>
      <c r="AS54" s="92"/>
      <c r="AT54" s="95"/>
      <c r="AU54" s="92"/>
      <c r="AV54" s="84"/>
      <c r="AX54" s="93"/>
      <c r="AY54" s="94"/>
      <c r="AZ54" s="92"/>
      <c r="BA54" s="95"/>
      <c r="BB54" s="92"/>
      <c r="BC54" s="84"/>
      <c r="BE54" s="93"/>
      <c r="BF54" s="94"/>
      <c r="BG54" s="92"/>
      <c r="BH54" s="95"/>
      <c r="BI54" s="92"/>
      <c r="BJ54" s="84"/>
      <c r="BL54" s="93"/>
      <c r="BM54" s="94"/>
      <c r="BN54" s="92"/>
      <c r="BO54" s="95"/>
      <c r="BP54" s="92"/>
      <c r="BQ54" s="84"/>
      <c r="BS54" s="93"/>
      <c r="BT54" s="94"/>
      <c r="BU54" s="92"/>
      <c r="BV54" s="95"/>
      <c r="BW54" s="92"/>
      <c r="BX54" s="84"/>
      <c r="BZ54" s="93"/>
      <c r="CA54" s="94"/>
      <c r="CB54" s="92"/>
      <c r="CC54" s="95"/>
      <c r="CD54" s="92"/>
      <c r="CE54" s="84"/>
    </row>
    <row r="55" spans="1:83" x14ac:dyDescent="0.25">
      <c r="A55" s="85" t="s">
        <v>28</v>
      </c>
      <c r="B55" s="86">
        <v>7140528.0400000028</v>
      </c>
      <c r="C55" s="100">
        <v>0.1125598303158607</v>
      </c>
      <c r="D55" s="87">
        <v>249</v>
      </c>
      <c r="E55" s="100">
        <v>0.34297520661157027</v>
      </c>
      <c r="F55" s="84"/>
      <c r="G55" s="84"/>
      <c r="H55" s="85" t="s">
        <v>28</v>
      </c>
      <c r="I55" s="86">
        <v>7166661.6600000011</v>
      </c>
      <c r="J55" s="100">
        <v>0.11601446625882149</v>
      </c>
      <c r="K55" s="87">
        <v>245</v>
      </c>
      <c r="L55" s="100">
        <v>0.34653465346534651</v>
      </c>
      <c r="M55" s="84"/>
      <c r="N55" s="85" t="s">
        <v>28</v>
      </c>
      <c r="O55" s="86">
        <v>6799731.3500000006</v>
      </c>
      <c r="P55" s="100">
        <v>0.11360370450841975</v>
      </c>
      <c r="Q55" s="87">
        <v>237</v>
      </c>
      <c r="R55" s="100">
        <v>0.34447674418604651</v>
      </c>
      <c r="S55" s="84"/>
      <c r="T55" s="84"/>
      <c r="U55" s="84"/>
      <c r="V55" s="85" t="s">
        <v>28</v>
      </c>
      <c r="W55" s="86">
        <v>7535622.6800000072</v>
      </c>
      <c r="X55" s="100">
        <v>0.12775261356637957</v>
      </c>
      <c r="Y55" s="87">
        <v>236</v>
      </c>
      <c r="Z55" s="100">
        <v>0.35119047619047616</v>
      </c>
      <c r="AA55" s="84"/>
      <c r="AB55" s="84"/>
      <c r="AC55" s="85" t="s">
        <v>28</v>
      </c>
      <c r="AD55" s="86">
        <v>8365215.3199999984</v>
      </c>
      <c r="AE55" s="100">
        <v>0.1444973599195549</v>
      </c>
      <c r="AF55" s="87">
        <v>238</v>
      </c>
      <c r="AG55" s="100">
        <v>0.36447166921898927</v>
      </c>
      <c r="AH55" s="84"/>
      <c r="AI55" s="84"/>
      <c r="AJ55" s="85" t="s">
        <v>28</v>
      </c>
      <c r="AK55" s="86">
        <v>8388745.3900000006</v>
      </c>
      <c r="AL55" s="100">
        <v>0.14733194868348665</v>
      </c>
      <c r="AM55" s="87">
        <v>233</v>
      </c>
      <c r="AN55" s="100">
        <v>0.36406250000000001</v>
      </c>
      <c r="AO55" s="84"/>
      <c r="AQ55" s="85" t="s">
        <v>28</v>
      </c>
      <c r="AR55" s="86">
        <v>8306067.8600000041</v>
      </c>
      <c r="AS55" s="100">
        <v>0.14815787467259531</v>
      </c>
      <c r="AT55" s="87">
        <v>230</v>
      </c>
      <c r="AU55" s="100">
        <v>0.36799999999999999</v>
      </c>
      <c r="AV55" s="84"/>
      <c r="AX55" s="85" t="s">
        <v>28</v>
      </c>
      <c r="AY55" s="86">
        <v>8771521.6699999962</v>
      </c>
      <c r="AZ55" s="100">
        <v>0.15998380828149233</v>
      </c>
      <c r="BA55" s="87">
        <v>231</v>
      </c>
      <c r="BB55" s="100">
        <v>0.38308457711442784</v>
      </c>
      <c r="BC55" s="84"/>
      <c r="BE55" s="85" t="s">
        <v>28</v>
      </c>
      <c r="BF55" s="86">
        <v>9101358.9800000023</v>
      </c>
      <c r="BG55" s="100">
        <v>0.1705012113696015</v>
      </c>
      <c r="BH55" s="87">
        <v>231</v>
      </c>
      <c r="BI55" s="100">
        <v>0.39554794520547948</v>
      </c>
      <c r="BJ55" s="84"/>
      <c r="BL55" s="85" t="s">
        <v>28</v>
      </c>
      <c r="BM55" s="86">
        <v>0</v>
      </c>
      <c r="BN55" s="100">
        <v>0</v>
      </c>
      <c r="BO55" s="87">
        <v>0</v>
      </c>
      <c r="BP55" s="100">
        <v>0</v>
      </c>
      <c r="BQ55" s="84"/>
      <c r="BS55" s="85" t="s">
        <v>28</v>
      </c>
      <c r="BT55" s="86">
        <v>0</v>
      </c>
      <c r="BU55" s="100">
        <v>0</v>
      </c>
      <c r="BV55" s="87">
        <v>0</v>
      </c>
      <c r="BW55" s="100">
        <v>0</v>
      </c>
      <c r="BX55" s="84"/>
      <c r="BZ55" s="85" t="s">
        <v>28</v>
      </c>
      <c r="CA55" s="86">
        <v>0</v>
      </c>
      <c r="CB55" s="100">
        <v>0</v>
      </c>
      <c r="CC55" s="87">
        <v>0</v>
      </c>
      <c r="CD55" s="100">
        <v>0</v>
      </c>
      <c r="CE55" s="84"/>
    </row>
    <row r="56" spans="1:83" x14ac:dyDescent="0.25">
      <c r="A56" s="85" t="s">
        <v>29</v>
      </c>
      <c r="B56" s="86">
        <v>26171026.040000003</v>
      </c>
      <c r="C56" s="100">
        <v>0.41254739618029296</v>
      </c>
      <c r="D56" s="87">
        <v>280</v>
      </c>
      <c r="E56" s="100">
        <v>0.38567493112947659</v>
      </c>
      <c r="F56" s="84"/>
      <c r="G56" s="84"/>
      <c r="H56" s="85" t="s">
        <v>29</v>
      </c>
      <c r="I56" s="86">
        <v>30291900.239999998</v>
      </c>
      <c r="J56" s="100">
        <v>0.4903675944301612</v>
      </c>
      <c r="K56" s="87">
        <v>303</v>
      </c>
      <c r="L56" s="100">
        <v>0.42857142857142855</v>
      </c>
      <c r="M56" s="84"/>
      <c r="N56" s="85" t="s">
        <v>29</v>
      </c>
      <c r="O56" s="86">
        <v>28162111.100000001</v>
      </c>
      <c r="P56" s="100">
        <v>0.47050684550025462</v>
      </c>
      <c r="Q56" s="87">
        <v>288</v>
      </c>
      <c r="R56" s="100">
        <v>0.41860465116279072</v>
      </c>
      <c r="S56" s="84"/>
      <c r="T56" s="84"/>
      <c r="U56" s="84"/>
      <c r="V56" s="85" t="s">
        <v>29</v>
      </c>
      <c r="W56" s="86">
        <v>28623294.920000013</v>
      </c>
      <c r="X56" s="100">
        <v>0.48525528548773811</v>
      </c>
      <c r="Y56" s="87">
        <v>287</v>
      </c>
      <c r="Z56" s="100">
        <v>0.42708333333333331</v>
      </c>
      <c r="AA56" s="84"/>
      <c r="AB56" s="84"/>
      <c r="AC56" s="85" t="s">
        <v>29</v>
      </c>
      <c r="AD56" s="86">
        <v>28569450.010000013</v>
      </c>
      <c r="AE56" s="100">
        <v>0.4934971716661925</v>
      </c>
      <c r="AF56" s="87">
        <v>281</v>
      </c>
      <c r="AG56" s="100">
        <v>0.43032159264931086</v>
      </c>
      <c r="AH56" s="84"/>
      <c r="AI56" s="84"/>
      <c r="AJ56" s="85" t="s">
        <v>29</v>
      </c>
      <c r="AK56" s="86">
        <v>29444544.760000002</v>
      </c>
      <c r="AL56" s="100">
        <v>0.51713599065246463</v>
      </c>
      <c r="AM56" s="87">
        <v>284</v>
      </c>
      <c r="AN56" s="100">
        <v>0.44374999999999998</v>
      </c>
      <c r="AO56" s="84"/>
      <c r="AQ56" s="85" t="s">
        <v>29</v>
      </c>
      <c r="AR56" s="86">
        <v>29047378.670000009</v>
      </c>
      <c r="AS56" s="100">
        <v>0.51812698392248357</v>
      </c>
      <c r="AT56" s="87">
        <v>274</v>
      </c>
      <c r="AU56" s="100">
        <v>0.43840000000000001</v>
      </c>
      <c r="AV56" s="84"/>
      <c r="AX56" s="85" t="s">
        <v>29</v>
      </c>
      <c r="AY56" s="86">
        <v>30799840.600000035</v>
      </c>
      <c r="AZ56" s="100">
        <v>0.56175837888010727</v>
      </c>
      <c r="BA56" s="87">
        <v>275</v>
      </c>
      <c r="BB56" s="100">
        <v>0.45605306799336648</v>
      </c>
      <c r="BC56" s="84"/>
      <c r="BE56" s="85" t="s">
        <v>29</v>
      </c>
      <c r="BF56" s="86">
        <v>30632526.750000015</v>
      </c>
      <c r="BG56" s="100">
        <v>0.57385747882968607</v>
      </c>
      <c r="BH56" s="87">
        <v>271</v>
      </c>
      <c r="BI56" s="100">
        <v>0.46404109589041098</v>
      </c>
      <c r="BJ56" s="84"/>
      <c r="BL56" s="85" t="s">
        <v>29</v>
      </c>
      <c r="BM56" s="86">
        <v>0</v>
      </c>
      <c r="BN56" s="100">
        <v>0</v>
      </c>
      <c r="BO56" s="87">
        <v>0</v>
      </c>
      <c r="BP56" s="100">
        <v>0</v>
      </c>
      <c r="BQ56" s="84"/>
      <c r="BS56" s="85" t="s">
        <v>29</v>
      </c>
      <c r="BT56" s="86">
        <v>0</v>
      </c>
      <c r="BU56" s="100">
        <v>0</v>
      </c>
      <c r="BV56" s="87">
        <v>0</v>
      </c>
      <c r="BW56" s="100">
        <v>0</v>
      </c>
      <c r="BX56" s="84"/>
      <c r="BZ56" s="85" t="s">
        <v>29</v>
      </c>
      <c r="CA56" s="86">
        <v>0</v>
      </c>
      <c r="CB56" s="100">
        <v>0</v>
      </c>
      <c r="CC56" s="87">
        <v>0</v>
      </c>
      <c r="CD56" s="100">
        <v>0</v>
      </c>
      <c r="CE56" s="84"/>
    </row>
    <row r="57" spans="1:83" x14ac:dyDescent="0.25">
      <c r="A57" s="85" t="s">
        <v>30</v>
      </c>
      <c r="B57" s="86">
        <v>6328150.5100000007</v>
      </c>
      <c r="C57" s="100">
        <v>9.9753903860984927E-2</v>
      </c>
      <c r="D57" s="87">
        <v>42</v>
      </c>
      <c r="E57" s="100">
        <v>5.7851239669421489E-2</v>
      </c>
      <c r="F57" s="84"/>
      <c r="G57" s="84"/>
      <c r="H57" s="85" t="s">
        <v>30</v>
      </c>
      <c r="I57" s="86">
        <v>4035535.4999999995</v>
      </c>
      <c r="J57" s="100">
        <v>6.5327556861534075E-2</v>
      </c>
      <c r="K57" s="87">
        <v>27</v>
      </c>
      <c r="L57" s="100">
        <v>3.818953323903819E-2</v>
      </c>
      <c r="M57" s="84"/>
      <c r="N57" s="85" t="s">
        <v>30</v>
      </c>
      <c r="O57" s="86">
        <v>4651602.1900000004</v>
      </c>
      <c r="P57" s="100">
        <v>7.7714723344691872E-2</v>
      </c>
      <c r="Q57" s="87">
        <v>31</v>
      </c>
      <c r="R57" s="100">
        <v>4.5058139534883718E-2</v>
      </c>
      <c r="S57" s="84"/>
      <c r="T57" s="84"/>
      <c r="U57" s="84"/>
      <c r="V57" s="85" t="s">
        <v>30</v>
      </c>
      <c r="W57" s="86">
        <v>4707392.8600000003</v>
      </c>
      <c r="X57" s="100">
        <v>7.9805182197460273E-2</v>
      </c>
      <c r="Y57" s="87">
        <v>32</v>
      </c>
      <c r="Z57" s="100">
        <v>4.7619047619047616E-2</v>
      </c>
      <c r="AA57" s="84"/>
      <c r="AB57" s="84"/>
      <c r="AC57" s="85" t="s">
        <v>30</v>
      </c>
      <c r="AD57" s="86">
        <v>6704086.0800000001</v>
      </c>
      <c r="AE57" s="100">
        <v>0.11580368253251824</v>
      </c>
      <c r="AF57" s="87">
        <v>46</v>
      </c>
      <c r="AG57" s="100">
        <v>7.0444104134762639E-2</v>
      </c>
      <c r="AH57" s="84"/>
      <c r="AI57" s="84"/>
      <c r="AJ57" s="85" t="s">
        <v>30</v>
      </c>
      <c r="AK57" s="86">
        <v>5865227.9200000009</v>
      </c>
      <c r="AL57" s="100">
        <v>0.10301128699847131</v>
      </c>
      <c r="AM57" s="87">
        <v>44</v>
      </c>
      <c r="AN57" s="100">
        <v>6.8750000000000006E-2</v>
      </c>
      <c r="AO57" s="84"/>
      <c r="AQ57" s="85" t="s">
        <v>30</v>
      </c>
      <c r="AR57" s="86">
        <v>4927002.6800000006</v>
      </c>
      <c r="AS57" s="100">
        <v>8.7884454820115199E-2</v>
      </c>
      <c r="AT57" s="87">
        <v>38</v>
      </c>
      <c r="AU57" s="100">
        <v>6.08E-2</v>
      </c>
      <c r="AV57" s="84"/>
      <c r="AX57" s="85" t="s">
        <v>30</v>
      </c>
      <c r="AY57" s="86">
        <v>4310783.7300000004</v>
      </c>
      <c r="AZ57" s="100">
        <v>7.8624396512868303E-2</v>
      </c>
      <c r="BA57" s="87">
        <v>37</v>
      </c>
      <c r="BB57" s="100">
        <v>6.1359867330016582E-2</v>
      </c>
      <c r="BC57" s="84"/>
      <c r="BE57" s="85" t="s">
        <v>30</v>
      </c>
      <c r="BF57" s="86">
        <v>4127705.3900000006</v>
      </c>
      <c r="BG57" s="100">
        <v>7.7326778420494E-2</v>
      </c>
      <c r="BH57" s="87">
        <v>32</v>
      </c>
      <c r="BI57" s="100">
        <v>5.4794520547945202E-2</v>
      </c>
      <c r="BJ57" s="84"/>
      <c r="BL57" s="85" t="s">
        <v>30</v>
      </c>
      <c r="BM57" s="86">
        <v>0</v>
      </c>
      <c r="BN57" s="100">
        <v>0</v>
      </c>
      <c r="BO57" s="87">
        <v>0</v>
      </c>
      <c r="BP57" s="100">
        <v>0</v>
      </c>
      <c r="BQ57" s="84"/>
      <c r="BS57" s="85" t="s">
        <v>30</v>
      </c>
      <c r="BT57" s="86">
        <v>0</v>
      </c>
      <c r="BU57" s="100">
        <v>0</v>
      </c>
      <c r="BV57" s="87">
        <v>0</v>
      </c>
      <c r="BW57" s="100">
        <v>0</v>
      </c>
      <c r="BX57" s="84"/>
      <c r="BZ57" s="85" t="s">
        <v>30</v>
      </c>
      <c r="CA57" s="86">
        <v>0</v>
      </c>
      <c r="CB57" s="100">
        <v>0</v>
      </c>
      <c r="CC57" s="87">
        <v>0</v>
      </c>
      <c r="CD57" s="100">
        <v>0</v>
      </c>
      <c r="CE57" s="84"/>
    </row>
    <row r="58" spans="1:83" x14ac:dyDescent="0.25">
      <c r="A58" s="85" t="s">
        <v>31</v>
      </c>
      <c r="B58" s="86">
        <v>5293263.1800000016</v>
      </c>
      <c r="C58" s="100">
        <v>8.3440440541704408E-2</v>
      </c>
      <c r="D58" s="87">
        <v>40</v>
      </c>
      <c r="E58" s="100">
        <v>5.5096418732782371E-2</v>
      </c>
      <c r="F58" s="84"/>
      <c r="G58" s="84"/>
      <c r="H58" s="85" t="s">
        <v>31</v>
      </c>
      <c r="I58" s="86">
        <v>6303237.9700000007</v>
      </c>
      <c r="J58" s="100">
        <v>0.10203729762678478</v>
      </c>
      <c r="K58" s="87">
        <v>48</v>
      </c>
      <c r="L58" s="100">
        <v>6.7892503536067891E-2</v>
      </c>
      <c r="M58" s="84"/>
      <c r="N58" s="85" t="s">
        <v>31</v>
      </c>
      <c r="O58" s="86">
        <v>6236058.6699999999</v>
      </c>
      <c r="P58" s="100">
        <v>0.10418637589907857</v>
      </c>
      <c r="Q58" s="87">
        <v>47</v>
      </c>
      <c r="R58" s="100">
        <v>6.8313953488372089E-2</v>
      </c>
      <c r="S58" s="84"/>
      <c r="T58" s="84"/>
      <c r="U58" s="84"/>
      <c r="V58" s="85" t="s">
        <v>31</v>
      </c>
      <c r="W58" s="86">
        <v>5212632.7200000007</v>
      </c>
      <c r="X58" s="100">
        <v>8.8370594152628879E-2</v>
      </c>
      <c r="Y58" s="87">
        <v>42</v>
      </c>
      <c r="Z58" s="100">
        <v>6.25E-2</v>
      </c>
      <c r="AA58" s="84"/>
      <c r="AB58" s="84"/>
      <c r="AC58" s="85" t="s">
        <v>31</v>
      </c>
      <c r="AD58" s="86">
        <v>4414943.3000000007</v>
      </c>
      <c r="AE58" s="100">
        <v>7.6261952220080767E-2</v>
      </c>
      <c r="AF58" s="87">
        <v>35</v>
      </c>
      <c r="AG58" s="100">
        <v>5.359877488514548E-2</v>
      </c>
      <c r="AH58" s="84"/>
      <c r="AI58" s="84"/>
      <c r="AJ58" s="85" t="s">
        <v>31</v>
      </c>
      <c r="AK58" s="86">
        <v>4313124.24</v>
      </c>
      <c r="AL58" s="100">
        <v>7.5751613578676311E-2</v>
      </c>
      <c r="AM58" s="87">
        <v>32</v>
      </c>
      <c r="AN58" s="100">
        <v>0.05</v>
      </c>
      <c r="AO58" s="84"/>
      <c r="AQ58" s="85" t="s">
        <v>31</v>
      </c>
      <c r="AR58" s="86">
        <v>4726298.3000000017</v>
      </c>
      <c r="AS58" s="100">
        <v>8.4304429364089037E-2</v>
      </c>
      <c r="AT58" s="87">
        <v>36</v>
      </c>
      <c r="AU58" s="100">
        <v>5.7599999999999998E-2</v>
      </c>
      <c r="AV58" s="84"/>
      <c r="AX58" s="85" t="s">
        <v>31</v>
      </c>
      <c r="AY58" s="86">
        <v>3161410.4499999997</v>
      </c>
      <c r="AZ58" s="100">
        <v>5.7660974043048402E-2</v>
      </c>
      <c r="BA58" s="87">
        <v>20</v>
      </c>
      <c r="BB58" s="100">
        <v>3.316749585406302E-2</v>
      </c>
      <c r="BC58" s="84"/>
      <c r="BE58" s="85" t="s">
        <v>31</v>
      </c>
      <c r="BF58" s="86">
        <v>2111784.8199999998</v>
      </c>
      <c r="BG58" s="100">
        <v>3.9561330429132874E-2</v>
      </c>
      <c r="BH58" s="87">
        <v>13</v>
      </c>
      <c r="BI58" s="100">
        <v>2.2260273972602738E-2</v>
      </c>
      <c r="BJ58" s="84"/>
      <c r="BL58" s="85" t="s">
        <v>31</v>
      </c>
      <c r="BM58" s="86">
        <v>0</v>
      </c>
      <c r="BN58" s="100">
        <v>0</v>
      </c>
      <c r="BO58" s="87">
        <v>0</v>
      </c>
      <c r="BP58" s="100">
        <v>0</v>
      </c>
      <c r="BQ58" s="84"/>
      <c r="BS58" s="85" t="s">
        <v>31</v>
      </c>
      <c r="BT58" s="86">
        <v>0</v>
      </c>
      <c r="BU58" s="100">
        <v>0</v>
      </c>
      <c r="BV58" s="87">
        <v>0</v>
      </c>
      <c r="BW58" s="100">
        <v>0</v>
      </c>
      <c r="BX58" s="84"/>
      <c r="BZ58" s="85" t="s">
        <v>31</v>
      </c>
      <c r="CA58" s="86">
        <v>0</v>
      </c>
      <c r="CB58" s="100">
        <v>0</v>
      </c>
      <c r="CC58" s="87">
        <v>0</v>
      </c>
      <c r="CD58" s="100">
        <v>0</v>
      </c>
      <c r="CE58" s="84"/>
    </row>
    <row r="59" spans="1:83" x14ac:dyDescent="0.25">
      <c r="A59" s="85" t="s">
        <v>32</v>
      </c>
      <c r="B59" s="86">
        <v>6591447.5399999991</v>
      </c>
      <c r="C59" s="100">
        <v>0.10390439089127881</v>
      </c>
      <c r="D59" s="87">
        <v>46</v>
      </c>
      <c r="E59" s="100">
        <v>6.3360881542699726E-2</v>
      </c>
      <c r="F59" s="84"/>
      <c r="G59" s="84"/>
      <c r="H59" s="85" t="s">
        <v>32</v>
      </c>
      <c r="I59" s="86">
        <v>4709165.0200000005</v>
      </c>
      <c r="J59" s="100">
        <v>7.6232322975326894E-2</v>
      </c>
      <c r="K59" s="87">
        <v>34</v>
      </c>
      <c r="L59" s="100">
        <v>4.8090523338048093E-2</v>
      </c>
      <c r="M59" s="84"/>
      <c r="N59" s="85" t="s">
        <v>32</v>
      </c>
      <c r="O59" s="86">
        <v>4619169.790000001</v>
      </c>
      <c r="P59" s="100">
        <v>7.7172872410228285E-2</v>
      </c>
      <c r="Q59" s="87">
        <v>34</v>
      </c>
      <c r="R59" s="100">
        <v>4.9418604651162788E-2</v>
      </c>
      <c r="S59" s="84"/>
      <c r="T59" s="84"/>
      <c r="U59" s="84"/>
      <c r="V59" s="85" t="s">
        <v>32</v>
      </c>
      <c r="W59" s="86">
        <v>4297085.370000001</v>
      </c>
      <c r="X59" s="100">
        <v>7.2849173856904523E-2</v>
      </c>
      <c r="Y59" s="87">
        <v>30</v>
      </c>
      <c r="Z59" s="100">
        <v>4.4642857142857144E-2</v>
      </c>
      <c r="AA59" s="84"/>
      <c r="AB59" s="84"/>
      <c r="AC59" s="85" t="s">
        <v>32</v>
      </c>
      <c r="AD59" s="86">
        <v>2144206.1899999995</v>
      </c>
      <c r="AE59" s="100">
        <v>3.7038154037398699E-2</v>
      </c>
      <c r="AF59" s="87">
        <v>15</v>
      </c>
      <c r="AG59" s="100">
        <v>2.2970903522205207E-2</v>
      </c>
      <c r="AH59" s="84"/>
      <c r="AI59" s="84"/>
      <c r="AJ59" s="85" t="s">
        <v>32</v>
      </c>
      <c r="AK59" s="86">
        <v>2000153.24</v>
      </c>
      <c r="AL59" s="100">
        <v>3.5128789922039765E-2</v>
      </c>
      <c r="AM59" s="87">
        <v>14</v>
      </c>
      <c r="AN59" s="100">
        <v>2.1874999999999999E-2</v>
      </c>
      <c r="AO59" s="84"/>
      <c r="AQ59" s="85" t="s">
        <v>32</v>
      </c>
      <c r="AR59" s="86">
        <v>2590929.5</v>
      </c>
      <c r="AS59" s="100">
        <v>4.6215202502153628E-2</v>
      </c>
      <c r="AT59" s="87">
        <v>15</v>
      </c>
      <c r="AU59" s="100">
        <v>2.4E-2</v>
      </c>
      <c r="AV59" s="84"/>
      <c r="AX59" s="85" t="s">
        <v>32</v>
      </c>
      <c r="AY59" s="86">
        <v>3251916.6100000003</v>
      </c>
      <c r="AZ59" s="100">
        <v>5.9311716148520981E-2</v>
      </c>
      <c r="BA59" s="87">
        <v>11</v>
      </c>
      <c r="BB59" s="100">
        <v>1.824212271973466E-2</v>
      </c>
      <c r="BC59" s="84"/>
      <c r="BE59" s="85" t="s">
        <v>32</v>
      </c>
      <c r="BF59" s="86">
        <v>3833951.58</v>
      </c>
      <c r="BG59" s="100">
        <v>7.1823712278448928E-2</v>
      </c>
      <c r="BH59" s="87">
        <v>15</v>
      </c>
      <c r="BI59" s="100">
        <v>2.5684931506849314E-2</v>
      </c>
      <c r="BJ59" s="84"/>
      <c r="BL59" s="85" t="s">
        <v>32</v>
      </c>
      <c r="BM59" s="86">
        <v>0</v>
      </c>
      <c r="BN59" s="100">
        <v>0</v>
      </c>
      <c r="BO59" s="87">
        <v>0</v>
      </c>
      <c r="BP59" s="100">
        <v>0</v>
      </c>
      <c r="BQ59" s="84"/>
      <c r="BS59" s="85" t="s">
        <v>32</v>
      </c>
      <c r="BT59" s="86">
        <v>0</v>
      </c>
      <c r="BU59" s="100">
        <v>0</v>
      </c>
      <c r="BV59" s="87">
        <v>0</v>
      </c>
      <c r="BW59" s="100">
        <v>0</v>
      </c>
      <c r="BX59" s="84"/>
      <c r="BZ59" s="85" t="s">
        <v>32</v>
      </c>
      <c r="CA59" s="86">
        <v>0</v>
      </c>
      <c r="CB59" s="100">
        <v>0</v>
      </c>
      <c r="CC59" s="87">
        <v>0</v>
      </c>
      <c r="CD59" s="100">
        <v>0</v>
      </c>
      <c r="CE59" s="84"/>
    </row>
    <row r="60" spans="1:83" x14ac:dyDescent="0.25">
      <c r="A60" s="85" t="s">
        <v>33</v>
      </c>
      <c r="B60" s="86">
        <v>3933802.6700000009</v>
      </c>
      <c r="C60" s="100">
        <v>6.2010562601373061E-2</v>
      </c>
      <c r="D60" s="87">
        <v>27</v>
      </c>
      <c r="E60" s="100">
        <v>3.71900826446281E-2</v>
      </c>
      <c r="F60" s="84"/>
      <c r="G60" s="84"/>
      <c r="H60" s="85" t="s">
        <v>33</v>
      </c>
      <c r="I60" s="86">
        <v>2722608.5300000003</v>
      </c>
      <c r="J60" s="100">
        <v>4.4073794804994959E-2</v>
      </c>
      <c r="K60" s="87">
        <v>18</v>
      </c>
      <c r="L60" s="100">
        <v>2.5459688826025461E-2</v>
      </c>
      <c r="M60" s="84"/>
      <c r="N60" s="85" t="s">
        <v>33</v>
      </c>
      <c r="O60" s="86">
        <v>4902729.1900000004</v>
      </c>
      <c r="P60" s="100">
        <v>8.1910324028546228E-2</v>
      </c>
      <c r="Q60" s="87">
        <v>20</v>
      </c>
      <c r="R60" s="100">
        <v>2.9069767441860465E-2</v>
      </c>
      <c r="S60" s="84"/>
      <c r="T60" s="84"/>
      <c r="U60" s="84"/>
      <c r="V60" s="85" t="s">
        <v>33</v>
      </c>
      <c r="W60" s="86">
        <v>5227119.1900000013</v>
      </c>
      <c r="X60" s="100">
        <v>8.8616185589785471E-2</v>
      </c>
      <c r="Y60" s="87">
        <v>21</v>
      </c>
      <c r="Z60" s="100">
        <v>3.125E-2</v>
      </c>
      <c r="AA60" s="84"/>
      <c r="AB60" s="84"/>
      <c r="AC60" s="85" t="s">
        <v>33</v>
      </c>
      <c r="AD60" s="86">
        <v>5437932.4300000006</v>
      </c>
      <c r="AE60" s="100">
        <v>9.3932654390530376E-2</v>
      </c>
      <c r="AF60" s="87">
        <v>23</v>
      </c>
      <c r="AG60" s="100">
        <v>3.5222052067381319E-2</v>
      </c>
      <c r="AH60" s="84"/>
      <c r="AI60" s="84"/>
      <c r="AJ60" s="85" t="s">
        <v>33</v>
      </c>
      <c r="AK60" s="86">
        <v>4826680.58</v>
      </c>
      <c r="AL60" s="100">
        <v>8.477122888624726E-2</v>
      </c>
      <c r="AM60" s="87">
        <v>18</v>
      </c>
      <c r="AN60" s="100">
        <v>2.8125000000000001E-2</v>
      </c>
      <c r="AO60" s="84"/>
      <c r="AQ60" s="85" t="s">
        <v>33</v>
      </c>
      <c r="AR60" s="86">
        <v>4365520.28</v>
      </c>
      <c r="AS60" s="100">
        <v>7.7869121397343477E-2</v>
      </c>
      <c r="AT60" s="87">
        <v>17</v>
      </c>
      <c r="AU60" s="100">
        <v>2.7199999999999998E-2</v>
      </c>
      <c r="AV60" s="84"/>
      <c r="AX60" s="85" t="s">
        <v>33</v>
      </c>
      <c r="AY60" s="86">
        <v>2506382.8199999998</v>
      </c>
      <c r="AZ60" s="100">
        <v>4.5713923266737622E-2</v>
      </c>
      <c r="BA60" s="87">
        <v>16</v>
      </c>
      <c r="BB60" s="100">
        <v>2.6533996683250415E-2</v>
      </c>
      <c r="BC60" s="84"/>
      <c r="BE60" s="85" t="s">
        <v>33</v>
      </c>
      <c r="BF60" s="86">
        <v>2099322.2300000004</v>
      </c>
      <c r="BG60" s="100">
        <v>3.9327861262992744E-2</v>
      </c>
      <c r="BH60" s="87">
        <v>12</v>
      </c>
      <c r="BI60" s="100">
        <v>2.0547945205479451E-2</v>
      </c>
      <c r="BJ60" s="84"/>
      <c r="BL60" s="85" t="s">
        <v>33</v>
      </c>
      <c r="BM60" s="86">
        <v>0</v>
      </c>
      <c r="BN60" s="100">
        <v>0</v>
      </c>
      <c r="BO60" s="87">
        <v>0</v>
      </c>
      <c r="BP60" s="100">
        <v>0</v>
      </c>
      <c r="BQ60" s="84"/>
      <c r="BS60" s="85" t="s">
        <v>33</v>
      </c>
      <c r="BT60" s="86">
        <v>0</v>
      </c>
      <c r="BU60" s="100">
        <v>0</v>
      </c>
      <c r="BV60" s="87">
        <v>0</v>
      </c>
      <c r="BW60" s="100">
        <v>0</v>
      </c>
      <c r="BX60" s="84"/>
      <c r="BZ60" s="85" t="s">
        <v>33</v>
      </c>
      <c r="CA60" s="86">
        <v>0</v>
      </c>
      <c r="CB60" s="100">
        <v>0</v>
      </c>
      <c r="CC60" s="87">
        <v>0</v>
      </c>
      <c r="CD60" s="100">
        <v>0</v>
      </c>
      <c r="CE60" s="84"/>
    </row>
    <row r="61" spans="1:83" x14ac:dyDescent="0.25">
      <c r="A61" s="85" t="s">
        <v>34</v>
      </c>
      <c r="B61" s="86">
        <v>4269071.8899999997</v>
      </c>
      <c r="C61" s="100">
        <v>6.7295584423559027E-2</v>
      </c>
      <c r="D61" s="87">
        <v>16</v>
      </c>
      <c r="E61" s="100">
        <v>2.2038567493112948E-2</v>
      </c>
      <c r="F61" s="84"/>
      <c r="G61" s="84"/>
      <c r="H61" s="85" t="s">
        <v>34</v>
      </c>
      <c r="I61" s="86">
        <v>4361350.7</v>
      </c>
      <c r="J61" s="100">
        <v>7.0601878201131299E-2</v>
      </c>
      <c r="K61" s="87">
        <v>17</v>
      </c>
      <c r="L61" s="100">
        <v>2.4045261669024046E-2</v>
      </c>
      <c r="M61" s="84"/>
      <c r="N61" s="85" t="s">
        <v>34</v>
      </c>
      <c r="O61" s="86">
        <v>2433876.84</v>
      </c>
      <c r="P61" s="100">
        <v>4.0662992566794037E-2</v>
      </c>
      <c r="Q61" s="87">
        <v>18</v>
      </c>
      <c r="R61" s="100">
        <v>2.616279069767442E-2</v>
      </c>
      <c r="S61" s="84"/>
      <c r="T61" s="84"/>
      <c r="U61" s="84"/>
      <c r="V61" s="85" t="s">
        <v>34</v>
      </c>
      <c r="W61" s="86">
        <v>1736183.92</v>
      </c>
      <c r="X61" s="100">
        <v>2.9433802995550443E-2</v>
      </c>
      <c r="Y61" s="87">
        <v>13</v>
      </c>
      <c r="Z61" s="100">
        <v>1.9345238095238096E-2</v>
      </c>
      <c r="AA61" s="84"/>
      <c r="AB61" s="84"/>
      <c r="AC61" s="85" t="s">
        <v>34</v>
      </c>
      <c r="AD61" s="86">
        <v>724132</v>
      </c>
      <c r="AE61" s="100">
        <v>1.2508364486817195E-2</v>
      </c>
      <c r="AF61" s="87">
        <v>5</v>
      </c>
      <c r="AG61" s="100">
        <v>7.656967840735069E-3</v>
      </c>
      <c r="AH61" s="84"/>
      <c r="AI61" s="84"/>
      <c r="AJ61" s="85" t="s">
        <v>34</v>
      </c>
      <c r="AK61" s="86">
        <v>567389.04</v>
      </c>
      <c r="AL61" s="100">
        <v>9.9650816705563108E-3</v>
      </c>
      <c r="AM61" s="87">
        <v>5</v>
      </c>
      <c r="AN61" s="100">
        <v>7.8125E-3</v>
      </c>
      <c r="AO61" s="84"/>
      <c r="AQ61" s="85" t="s">
        <v>34</v>
      </c>
      <c r="AR61" s="86">
        <v>567224.21000000008</v>
      </c>
      <c r="AS61" s="100">
        <v>1.0117751845148284E-2</v>
      </c>
      <c r="AT61" s="87">
        <v>5</v>
      </c>
      <c r="AU61" s="100">
        <v>8.0000000000000002E-3</v>
      </c>
      <c r="AV61" s="84"/>
      <c r="AX61" s="85" t="s">
        <v>34</v>
      </c>
      <c r="AY61" s="86">
        <v>791823.02</v>
      </c>
      <c r="AZ61" s="100">
        <v>1.4442062277268743E-2</v>
      </c>
      <c r="BA61" s="87">
        <v>5</v>
      </c>
      <c r="BB61" s="100">
        <v>8.291873963515755E-3</v>
      </c>
      <c r="BC61" s="84"/>
      <c r="BE61" s="85" t="s">
        <v>34</v>
      </c>
      <c r="BF61" s="86">
        <v>368639.5</v>
      </c>
      <c r="BG61" s="100">
        <v>6.9059446448385443E-3</v>
      </c>
      <c r="BH61" s="87">
        <v>3</v>
      </c>
      <c r="BI61" s="100">
        <v>5.1369863013698627E-3</v>
      </c>
      <c r="BJ61" s="84"/>
      <c r="BL61" s="85" t="s">
        <v>34</v>
      </c>
      <c r="BM61" s="86">
        <v>0</v>
      </c>
      <c r="BN61" s="100">
        <v>0</v>
      </c>
      <c r="BO61" s="87">
        <v>0</v>
      </c>
      <c r="BP61" s="100">
        <v>0</v>
      </c>
      <c r="BQ61" s="84"/>
      <c r="BS61" s="85" t="s">
        <v>34</v>
      </c>
      <c r="BT61" s="86">
        <v>0</v>
      </c>
      <c r="BU61" s="100">
        <v>0</v>
      </c>
      <c r="BV61" s="87">
        <v>0</v>
      </c>
      <c r="BW61" s="100">
        <v>0</v>
      </c>
      <c r="BX61" s="84"/>
      <c r="BZ61" s="85" t="s">
        <v>34</v>
      </c>
      <c r="CA61" s="86">
        <v>0</v>
      </c>
      <c r="CB61" s="100">
        <v>0</v>
      </c>
      <c r="CC61" s="87">
        <v>0</v>
      </c>
      <c r="CD61" s="100">
        <v>0</v>
      </c>
      <c r="CE61" s="84"/>
    </row>
    <row r="62" spans="1:83" x14ac:dyDescent="0.25">
      <c r="A62" s="85" t="s">
        <v>35</v>
      </c>
      <c r="B62" s="86">
        <v>932716.29</v>
      </c>
      <c r="C62" s="100">
        <v>1.4702888462467137E-2</v>
      </c>
      <c r="D62" s="87">
        <v>7</v>
      </c>
      <c r="E62" s="100">
        <v>9.6418732782369149E-3</v>
      </c>
      <c r="F62" s="84"/>
      <c r="G62" s="84"/>
      <c r="H62" s="85" t="s">
        <v>35</v>
      </c>
      <c r="I62" s="86">
        <v>354699.3</v>
      </c>
      <c r="J62" s="100">
        <v>5.7418993562307489E-3</v>
      </c>
      <c r="K62" s="87">
        <v>2</v>
      </c>
      <c r="L62" s="100">
        <v>2.828854314002829E-3</v>
      </c>
      <c r="M62" s="84"/>
      <c r="N62" s="85" t="s">
        <v>35</v>
      </c>
      <c r="O62" s="86">
        <v>289050.17</v>
      </c>
      <c r="P62" s="100">
        <v>4.829186391428316E-3</v>
      </c>
      <c r="Q62" s="87">
        <v>1</v>
      </c>
      <c r="R62" s="100">
        <v>1.4534883720930232E-3</v>
      </c>
      <c r="S62" s="84"/>
      <c r="T62" s="84"/>
      <c r="U62" s="84"/>
      <c r="V62" s="85" t="s">
        <v>35</v>
      </c>
      <c r="W62" s="86">
        <v>0</v>
      </c>
      <c r="X62" s="100">
        <v>0</v>
      </c>
      <c r="Y62" s="87">
        <v>0</v>
      </c>
      <c r="Z62" s="100">
        <v>0</v>
      </c>
      <c r="AA62" s="84"/>
      <c r="AB62" s="84"/>
      <c r="AC62" s="85" t="s">
        <v>35</v>
      </c>
      <c r="AD62" s="86">
        <v>129143.92</v>
      </c>
      <c r="AE62" s="100">
        <v>2.2307800547639945E-3</v>
      </c>
      <c r="AF62" s="87">
        <v>1</v>
      </c>
      <c r="AG62" s="100">
        <v>1.5313935681470138E-3</v>
      </c>
      <c r="AH62" s="84"/>
      <c r="AI62" s="84"/>
      <c r="AJ62" s="85" t="s">
        <v>35</v>
      </c>
      <c r="AK62" s="86">
        <v>0</v>
      </c>
      <c r="AL62" s="100">
        <v>0</v>
      </c>
      <c r="AM62" s="87">
        <v>0</v>
      </c>
      <c r="AN62" s="100">
        <v>0</v>
      </c>
      <c r="AO62" s="84"/>
      <c r="AQ62" s="85" t="s">
        <v>35</v>
      </c>
      <c r="AR62" s="86">
        <v>148299.38</v>
      </c>
      <c r="AS62" s="100">
        <v>2.6452614313295024E-3</v>
      </c>
      <c r="AT62" s="87">
        <v>1</v>
      </c>
      <c r="AU62" s="100">
        <v>1.6000000000000001E-3</v>
      </c>
      <c r="AV62" s="84"/>
      <c r="AX62" s="85" t="s">
        <v>35</v>
      </c>
      <c r="AY62" s="86">
        <v>129143.92</v>
      </c>
      <c r="AZ62" s="100">
        <v>2.3554563182194579E-3</v>
      </c>
      <c r="BA62" s="87">
        <v>1</v>
      </c>
      <c r="BB62" s="100">
        <v>1.658374792703151E-3</v>
      </c>
      <c r="BC62" s="84"/>
      <c r="BE62" s="85" t="s">
        <v>35</v>
      </c>
      <c r="BF62" s="86">
        <v>0</v>
      </c>
      <c r="BG62" s="100">
        <v>0</v>
      </c>
      <c r="BH62" s="87">
        <v>0</v>
      </c>
      <c r="BI62" s="100">
        <v>0</v>
      </c>
      <c r="BJ62" s="84"/>
      <c r="BL62" s="85" t="s">
        <v>35</v>
      </c>
      <c r="BM62" s="86">
        <v>0</v>
      </c>
      <c r="BN62" s="100">
        <v>0</v>
      </c>
      <c r="BO62" s="87">
        <v>0</v>
      </c>
      <c r="BP62" s="100">
        <v>0</v>
      </c>
      <c r="BQ62" s="84"/>
      <c r="BS62" s="85" t="s">
        <v>35</v>
      </c>
      <c r="BT62" s="86">
        <v>0</v>
      </c>
      <c r="BU62" s="100">
        <v>0</v>
      </c>
      <c r="BV62" s="87">
        <v>0</v>
      </c>
      <c r="BW62" s="100">
        <v>0</v>
      </c>
      <c r="BX62" s="84"/>
      <c r="BZ62" s="85" t="s">
        <v>35</v>
      </c>
      <c r="CA62" s="86">
        <v>0</v>
      </c>
      <c r="CB62" s="100">
        <v>0</v>
      </c>
      <c r="CC62" s="87">
        <v>0</v>
      </c>
      <c r="CD62" s="100">
        <v>0</v>
      </c>
      <c r="CE62" s="84"/>
    </row>
    <row r="63" spans="1:83" x14ac:dyDescent="0.25">
      <c r="A63" s="85" t="s">
        <v>36</v>
      </c>
      <c r="B63" s="86">
        <v>384629.49</v>
      </c>
      <c r="C63" s="100">
        <v>6.0631132440558304E-3</v>
      </c>
      <c r="D63" s="87">
        <v>3</v>
      </c>
      <c r="E63" s="100">
        <v>4.1322314049586778E-3</v>
      </c>
      <c r="F63" s="84"/>
      <c r="G63" s="84"/>
      <c r="H63" s="85" t="s">
        <v>36</v>
      </c>
      <c r="I63" s="86">
        <v>0</v>
      </c>
      <c r="J63" s="100">
        <v>0</v>
      </c>
      <c r="K63" s="87">
        <v>0</v>
      </c>
      <c r="L63" s="100">
        <v>0</v>
      </c>
      <c r="M63" s="84"/>
      <c r="N63" s="85" t="s">
        <v>36</v>
      </c>
      <c r="O63" s="86">
        <v>113618.04</v>
      </c>
      <c r="P63" s="100">
        <v>1.89822650022575E-3</v>
      </c>
      <c r="Q63" s="87">
        <v>1</v>
      </c>
      <c r="R63" s="100">
        <v>1.4534883720930232E-3</v>
      </c>
      <c r="S63" s="84"/>
      <c r="T63" s="84"/>
      <c r="U63" s="84"/>
      <c r="V63" s="85" t="s">
        <v>36</v>
      </c>
      <c r="W63" s="86">
        <v>0</v>
      </c>
      <c r="X63" s="100">
        <v>0</v>
      </c>
      <c r="Y63" s="87">
        <v>0</v>
      </c>
      <c r="Z63" s="100">
        <v>0</v>
      </c>
      <c r="AA63" s="84"/>
      <c r="AB63" s="84"/>
      <c r="AC63" s="85" t="s">
        <v>36</v>
      </c>
      <c r="AD63" s="86">
        <v>0</v>
      </c>
      <c r="AE63" s="100">
        <v>0</v>
      </c>
      <c r="AF63" s="87">
        <v>0</v>
      </c>
      <c r="AG63" s="100">
        <v>0</v>
      </c>
      <c r="AH63" s="84"/>
      <c r="AI63" s="84"/>
      <c r="AJ63" s="85" t="s">
        <v>36</v>
      </c>
      <c r="AK63" s="86">
        <v>277443.3</v>
      </c>
      <c r="AL63" s="100">
        <v>4.8727503503568827E-3</v>
      </c>
      <c r="AM63" s="87">
        <v>2</v>
      </c>
      <c r="AN63" s="100">
        <v>3.1250000000000002E-3</v>
      </c>
      <c r="AO63" s="84"/>
      <c r="AQ63" s="85" t="s">
        <v>36</v>
      </c>
      <c r="AR63" s="86">
        <v>278820.39</v>
      </c>
      <c r="AS63" s="100">
        <v>4.9734046355099405E-3</v>
      </c>
      <c r="AT63" s="87">
        <v>2</v>
      </c>
      <c r="AU63" s="100">
        <v>3.2000000000000002E-3</v>
      </c>
      <c r="AV63" s="84"/>
      <c r="AX63" s="85" t="s">
        <v>36</v>
      </c>
      <c r="AY63" s="86">
        <v>0</v>
      </c>
      <c r="AZ63" s="100">
        <v>0</v>
      </c>
      <c r="BA63" s="87">
        <v>0</v>
      </c>
      <c r="BB63" s="100">
        <v>0</v>
      </c>
      <c r="BC63" s="84"/>
      <c r="BE63" s="85" t="s">
        <v>36</v>
      </c>
      <c r="BF63" s="86">
        <v>0</v>
      </c>
      <c r="BG63" s="100">
        <v>0</v>
      </c>
      <c r="BH63" s="87">
        <v>0</v>
      </c>
      <c r="BI63" s="100">
        <v>0</v>
      </c>
      <c r="BJ63" s="84"/>
      <c r="BL63" s="85" t="s">
        <v>36</v>
      </c>
      <c r="BM63" s="86">
        <v>0</v>
      </c>
      <c r="BN63" s="100">
        <v>0</v>
      </c>
      <c r="BO63" s="87">
        <v>0</v>
      </c>
      <c r="BP63" s="100">
        <v>0</v>
      </c>
      <c r="BQ63" s="84"/>
      <c r="BS63" s="85" t="s">
        <v>36</v>
      </c>
      <c r="BT63" s="86">
        <v>0</v>
      </c>
      <c r="BU63" s="100">
        <v>0</v>
      </c>
      <c r="BV63" s="87">
        <v>0</v>
      </c>
      <c r="BW63" s="100">
        <v>0</v>
      </c>
      <c r="BX63" s="84"/>
      <c r="BZ63" s="85" t="s">
        <v>36</v>
      </c>
      <c r="CA63" s="86">
        <v>0</v>
      </c>
      <c r="CB63" s="100">
        <v>0</v>
      </c>
      <c r="CC63" s="87">
        <v>0</v>
      </c>
      <c r="CD63" s="100">
        <v>0</v>
      </c>
      <c r="CE63" s="84"/>
    </row>
    <row r="64" spans="1:83" x14ac:dyDescent="0.25">
      <c r="A64" s="85" t="s">
        <v>37</v>
      </c>
      <c r="B64" s="86">
        <v>182358.43</v>
      </c>
      <c r="C64" s="100">
        <v>2.8746100880050252E-3</v>
      </c>
      <c r="D64" s="87">
        <v>2</v>
      </c>
      <c r="E64" s="100">
        <v>2.7548209366391185E-3</v>
      </c>
      <c r="F64" s="84"/>
      <c r="G64" s="84"/>
      <c r="H64" s="85" t="s">
        <v>37</v>
      </c>
      <c r="I64" s="86">
        <v>65009.5</v>
      </c>
      <c r="J64" s="100">
        <v>1.0523787506738324E-3</v>
      </c>
      <c r="K64" s="87">
        <v>1</v>
      </c>
      <c r="L64" s="100">
        <v>1.4144271570014145E-3</v>
      </c>
      <c r="M64" s="84"/>
      <c r="N64" s="85" t="s">
        <v>37</v>
      </c>
      <c r="O64" s="86">
        <v>0</v>
      </c>
      <c r="P64" s="100">
        <v>0</v>
      </c>
      <c r="Q64" s="87">
        <v>0</v>
      </c>
      <c r="R64" s="100">
        <v>0</v>
      </c>
      <c r="S64" s="84"/>
      <c r="T64" s="84"/>
      <c r="U64" s="84"/>
      <c r="V64" s="85" t="s">
        <v>37</v>
      </c>
      <c r="W64" s="86">
        <v>244011.34</v>
      </c>
      <c r="X64" s="100">
        <v>4.1367631778551879E-3</v>
      </c>
      <c r="Y64" s="87">
        <v>2</v>
      </c>
      <c r="Z64" s="100">
        <v>2.976190476190476E-3</v>
      </c>
      <c r="AA64" s="84"/>
      <c r="AB64" s="84"/>
      <c r="AC64" s="85" t="s">
        <v>37</v>
      </c>
      <c r="AD64" s="86">
        <v>0</v>
      </c>
      <c r="AE64" s="100">
        <v>0</v>
      </c>
      <c r="AF64" s="87">
        <v>0</v>
      </c>
      <c r="AG64" s="100">
        <v>0</v>
      </c>
      <c r="AH64" s="84"/>
      <c r="AI64" s="84"/>
      <c r="AJ64" s="85" t="s">
        <v>37</v>
      </c>
      <c r="AK64" s="86">
        <v>149676.47</v>
      </c>
      <c r="AL64" s="100">
        <v>2.6287752186939873E-3</v>
      </c>
      <c r="AM64" s="87">
        <v>1</v>
      </c>
      <c r="AN64" s="100">
        <v>1.5625000000000001E-3</v>
      </c>
      <c r="AO64" s="84"/>
      <c r="AQ64" s="85" t="s">
        <v>37</v>
      </c>
      <c r="AR64" s="86">
        <v>0</v>
      </c>
      <c r="AS64" s="100">
        <v>0</v>
      </c>
      <c r="AT64" s="87">
        <v>0</v>
      </c>
      <c r="AU64" s="100">
        <v>0</v>
      </c>
      <c r="AV64" s="84"/>
      <c r="AX64" s="85" t="s">
        <v>37</v>
      </c>
      <c r="AY64" s="86">
        <v>0</v>
      </c>
      <c r="AZ64" s="100">
        <v>0</v>
      </c>
      <c r="BA64" s="87">
        <v>0</v>
      </c>
      <c r="BB64" s="100">
        <v>0</v>
      </c>
      <c r="BC64" s="84"/>
      <c r="BE64" s="85" t="s">
        <v>37</v>
      </c>
      <c r="BF64" s="86">
        <v>0</v>
      </c>
      <c r="BG64" s="100">
        <v>0</v>
      </c>
      <c r="BH64" s="87">
        <v>0</v>
      </c>
      <c r="BI64" s="100">
        <v>0</v>
      </c>
      <c r="BJ64" s="84"/>
      <c r="BL64" s="85" t="s">
        <v>37</v>
      </c>
      <c r="BM64" s="86">
        <v>0</v>
      </c>
      <c r="BN64" s="100">
        <v>0</v>
      </c>
      <c r="BO64" s="87">
        <v>0</v>
      </c>
      <c r="BP64" s="100">
        <v>0</v>
      </c>
      <c r="BQ64" s="84"/>
      <c r="BS64" s="85" t="s">
        <v>37</v>
      </c>
      <c r="BT64" s="86">
        <v>0</v>
      </c>
      <c r="BU64" s="100">
        <v>0</v>
      </c>
      <c r="BV64" s="87">
        <v>0</v>
      </c>
      <c r="BW64" s="100">
        <v>0</v>
      </c>
      <c r="BX64" s="84"/>
      <c r="BZ64" s="85" t="s">
        <v>37</v>
      </c>
      <c r="CA64" s="86">
        <v>0</v>
      </c>
      <c r="CB64" s="100">
        <v>0</v>
      </c>
      <c r="CC64" s="87">
        <v>0</v>
      </c>
      <c r="CD64" s="100">
        <v>0</v>
      </c>
      <c r="CE64" s="84"/>
    </row>
    <row r="65" spans="1:83" x14ac:dyDescent="0.25">
      <c r="A65" s="85" t="s">
        <v>38</v>
      </c>
      <c r="B65" s="86">
        <v>230149.97</v>
      </c>
      <c r="C65" s="100">
        <v>3.6279728089129411E-3</v>
      </c>
      <c r="D65" s="87">
        <v>1</v>
      </c>
      <c r="E65" s="100">
        <v>1.3774104683195593E-3</v>
      </c>
      <c r="F65" s="84"/>
      <c r="G65" s="84"/>
      <c r="H65" s="85" t="s">
        <v>38</v>
      </c>
      <c r="I65" s="86">
        <v>115182.65</v>
      </c>
      <c r="J65" s="100">
        <v>1.8645855345188211E-3</v>
      </c>
      <c r="K65" s="87">
        <v>1</v>
      </c>
      <c r="L65" s="100">
        <v>1.4144271570014145E-3</v>
      </c>
      <c r="M65" s="84"/>
      <c r="N65" s="85" t="s">
        <v>38</v>
      </c>
      <c r="O65" s="86">
        <v>115035</v>
      </c>
      <c r="P65" s="100">
        <v>1.9218997744853649E-3</v>
      </c>
      <c r="Q65" s="87">
        <v>1</v>
      </c>
      <c r="R65" s="100">
        <v>1.4534883720930232E-3</v>
      </c>
      <c r="S65" s="84"/>
      <c r="T65" s="84"/>
      <c r="U65" s="84"/>
      <c r="V65" s="85" t="s">
        <v>38</v>
      </c>
      <c r="W65" s="86">
        <v>0</v>
      </c>
      <c r="X65" s="100">
        <v>0</v>
      </c>
      <c r="Y65" s="87">
        <v>0</v>
      </c>
      <c r="Z65" s="100">
        <v>0</v>
      </c>
      <c r="AA65" s="84"/>
      <c r="AB65" s="84"/>
      <c r="AC65" s="85" t="s">
        <v>38</v>
      </c>
      <c r="AD65" s="86">
        <v>297975.84999999998</v>
      </c>
      <c r="AE65" s="100">
        <v>5.1471148078929907E-3</v>
      </c>
      <c r="AF65" s="87">
        <v>2</v>
      </c>
      <c r="AG65" s="100">
        <v>3.0627871362940277E-3</v>
      </c>
      <c r="AH65" s="84"/>
      <c r="AI65" s="84"/>
      <c r="AJ65" s="85" t="s">
        <v>38</v>
      </c>
      <c r="AK65" s="86">
        <v>0</v>
      </c>
      <c r="AL65" s="100">
        <v>0</v>
      </c>
      <c r="AM65" s="87">
        <v>0</v>
      </c>
      <c r="AN65" s="100">
        <v>0</v>
      </c>
      <c r="AO65" s="84"/>
      <c r="AQ65" s="85" t="s">
        <v>38</v>
      </c>
      <c r="AR65" s="86">
        <v>0</v>
      </c>
      <c r="AS65" s="100">
        <v>0</v>
      </c>
      <c r="AT65" s="87">
        <v>0</v>
      </c>
      <c r="AU65" s="100">
        <v>0</v>
      </c>
      <c r="AV65" s="84"/>
      <c r="AX65" s="85" t="s">
        <v>38</v>
      </c>
      <c r="AY65" s="86">
        <v>0</v>
      </c>
      <c r="AZ65" s="100">
        <v>0</v>
      </c>
      <c r="BA65" s="87">
        <v>0</v>
      </c>
      <c r="BB65" s="100">
        <v>0</v>
      </c>
      <c r="BC65" s="84"/>
      <c r="BE65" s="85" t="s">
        <v>38</v>
      </c>
      <c r="BF65" s="86">
        <v>136129.92000000001</v>
      </c>
      <c r="BG65" s="100">
        <v>2.5502033613497726E-3</v>
      </c>
      <c r="BH65" s="87">
        <v>1</v>
      </c>
      <c r="BI65" s="100">
        <v>1.7123287671232876E-3</v>
      </c>
      <c r="BJ65" s="84"/>
      <c r="BL65" s="85" t="s">
        <v>38</v>
      </c>
      <c r="BM65" s="86">
        <v>0</v>
      </c>
      <c r="BN65" s="100">
        <v>0</v>
      </c>
      <c r="BO65" s="87">
        <v>0</v>
      </c>
      <c r="BP65" s="100">
        <v>0</v>
      </c>
      <c r="BQ65" s="84"/>
      <c r="BS65" s="85" t="s">
        <v>38</v>
      </c>
      <c r="BT65" s="86">
        <v>0</v>
      </c>
      <c r="BU65" s="100">
        <v>0</v>
      </c>
      <c r="BV65" s="87">
        <v>0</v>
      </c>
      <c r="BW65" s="100">
        <v>0</v>
      </c>
      <c r="BX65" s="84"/>
      <c r="BZ65" s="85" t="s">
        <v>38</v>
      </c>
      <c r="CA65" s="86">
        <v>0</v>
      </c>
      <c r="CB65" s="100">
        <v>0</v>
      </c>
      <c r="CC65" s="87">
        <v>0</v>
      </c>
      <c r="CD65" s="100">
        <v>0</v>
      </c>
      <c r="CE65" s="84"/>
    </row>
    <row r="66" spans="1:83" x14ac:dyDescent="0.25">
      <c r="A66" s="85" t="s">
        <v>39</v>
      </c>
      <c r="B66" s="86">
        <v>116655.36</v>
      </c>
      <c r="C66" s="100">
        <v>1.838898671565981E-3</v>
      </c>
      <c r="D66" s="87">
        <v>1</v>
      </c>
      <c r="E66" s="100">
        <v>1.3774104683195593E-3</v>
      </c>
      <c r="F66" s="84"/>
      <c r="G66" s="84"/>
      <c r="H66" s="85" t="s">
        <v>39</v>
      </c>
      <c r="I66" s="86">
        <v>116655.36</v>
      </c>
      <c r="J66" s="100">
        <v>1.8884258764673804E-3</v>
      </c>
      <c r="K66" s="87">
        <v>1</v>
      </c>
      <c r="L66" s="100">
        <v>1.4144271570014145E-3</v>
      </c>
      <c r="M66" s="84"/>
      <c r="N66" s="85" t="s">
        <v>39</v>
      </c>
      <c r="O66" s="86">
        <v>129143.92</v>
      </c>
      <c r="P66" s="100">
        <v>2.1576187310310426E-3</v>
      </c>
      <c r="Q66" s="87">
        <v>1</v>
      </c>
      <c r="R66" s="100">
        <v>1.4534883720930232E-3</v>
      </c>
      <c r="S66" s="84"/>
      <c r="T66" s="84"/>
      <c r="U66" s="84"/>
      <c r="V66" s="85" t="s">
        <v>39</v>
      </c>
      <c r="W66" s="86">
        <v>0</v>
      </c>
      <c r="X66" s="100">
        <v>0</v>
      </c>
      <c r="Y66" s="87">
        <v>0</v>
      </c>
      <c r="Z66" s="100">
        <v>0</v>
      </c>
      <c r="AA66" s="84"/>
      <c r="AB66" s="84"/>
      <c r="AC66" s="85" t="s">
        <v>39</v>
      </c>
      <c r="AD66" s="86">
        <v>0</v>
      </c>
      <c r="AE66" s="100">
        <v>0</v>
      </c>
      <c r="AF66" s="87">
        <v>0</v>
      </c>
      <c r="AG66" s="100">
        <v>0</v>
      </c>
      <c r="AH66" s="84"/>
      <c r="AI66" s="84"/>
      <c r="AJ66" s="85" t="s">
        <v>39</v>
      </c>
      <c r="AK66" s="86">
        <v>0</v>
      </c>
      <c r="AL66" s="100">
        <v>0</v>
      </c>
      <c r="AM66" s="87">
        <v>0</v>
      </c>
      <c r="AN66" s="100">
        <v>0</v>
      </c>
      <c r="AO66" s="84"/>
      <c r="AQ66" s="85" t="s">
        <v>39</v>
      </c>
      <c r="AR66" s="86">
        <v>0</v>
      </c>
      <c r="AS66" s="100">
        <v>0</v>
      </c>
      <c r="AT66" s="87">
        <v>0</v>
      </c>
      <c r="AU66" s="100">
        <v>0</v>
      </c>
      <c r="AV66" s="84"/>
      <c r="AX66" s="85" t="s">
        <v>39</v>
      </c>
      <c r="AY66" s="86">
        <v>0</v>
      </c>
      <c r="AZ66" s="100">
        <v>0</v>
      </c>
      <c r="BA66" s="87">
        <v>0</v>
      </c>
      <c r="BB66" s="100">
        <v>0</v>
      </c>
      <c r="BC66" s="84"/>
      <c r="BE66" s="85" t="s">
        <v>39</v>
      </c>
      <c r="BF66" s="86">
        <v>0</v>
      </c>
      <c r="BG66" s="100">
        <v>0</v>
      </c>
      <c r="BH66" s="87">
        <v>0</v>
      </c>
      <c r="BI66" s="100">
        <v>0</v>
      </c>
      <c r="BJ66" s="84"/>
      <c r="BL66" s="85" t="s">
        <v>39</v>
      </c>
      <c r="BM66" s="86">
        <v>0</v>
      </c>
      <c r="BN66" s="100">
        <v>0</v>
      </c>
      <c r="BO66" s="87">
        <v>0</v>
      </c>
      <c r="BP66" s="100">
        <v>0</v>
      </c>
      <c r="BQ66" s="84"/>
      <c r="BS66" s="85" t="s">
        <v>39</v>
      </c>
      <c r="BT66" s="86">
        <v>0</v>
      </c>
      <c r="BU66" s="100">
        <v>0</v>
      </c>
      <c r="BV66" s="87">
        <v>0</v>
      </c>
      <c r="BW66" s="100">
        <v>0</v>
      </c>
      <c r="BX66" s="84"/>
      <c r="BZ66" s="85" t="s">
        <v>39</v>
      </c>
      <c r="CA66" s="86">
        <v>0</v>
      </c>
      <c r="CB66" s="100">
        <v>0</v>
      </c>
      <c r="CC66" s="87">
        <v>0</v>
      </c>
      <c r="CD66" s="100">
        <v>0</v>
      </c>
      <c r="CE66" s="84"/>
    </row>
    <row r="67" spans="1:83" x14ac:dyDescent="0.25">
      <c r="A67" s="85" t="s">
        <v>40</v>
      </c>
      <c r="B67" s="86">
        <v>1863823.23</v>
      </c>
      <c r="C67" s="100">
        <v>2.9380407909939291E-2</v>
      </c>
      <c r="D67" s="87">
        <v>12</v>
      </c>
      <c r="E67" s="100">
        <v>1.6528925619834711E-2</v>
      </c>
      <c r="F67" s="84"/>
      <c r="G67" s="84"/>
      <c r="H67" s="85" t="s">
        <v>40</v>
      </c>
      <c r="I67" s="86">
        <v>1531855.84</v>
      </c>
      <c r="J67" s="100">
        <v>2.4797799323354498E-2</v>
      </c>
      <c r="K67" s="87">
        <v>10</v>
      </c>
      <c r="L67" s="100">
        <v>1.4144271570014143E-2</v>
      </c>
      <c r="M67" s="84"/>
      <c r="N67" s="85" t="s">
        <v>40</v>
      </c>
      <c r="O67" s="86">
        <v>1402711.9200000002</v>
      </c>
      <c r="P67" s="100">
        <v>2.3435230344816215E-2</v>
      </c>
      <c r="Q67" s="87">
        <v>9</v>
      </c>
      <c r="R67" s="100">
        <v>1.308139534883721E-2</v>
      </c>
      <c r="S67" s="84"/>
      <c r="T67" s="84"/>
      <c r="U67" s="84"/>
      <c r="V67" s="85" t="s">
        <v>40</v>
      </c>
      <c r="W67" s="86">
        <v>1402711.9200000002</v>
      </c>
      <c r="X67" s="100">
        <v>2.3780398975697413E-2</v>
      </c>
      <c r="Y67" s="87">
        <v>9</v>
      </c>
      <c r="Z67" s="100">
        <v>1.3392857142857142E-2</v>
      </c>
      <c r="AA67" s="84"/>
      <c r="AB67" s="84"/>
      <c r="AC67" s="85" t="s">
        <v>40</v>
      </c>
      <c r="AD67" s="86">
        <v>1104736.07</v>
      </c>
      <c r="AE67" s="100">
        <v>1.9082765884250379E-2</v>
      </c>
      <c r="AF67" s="87">
        <v>7</v>
      </c>
      <c r="AG67" s="100">
        <v>1.0719754977029096E-2</v>
      </c>
      <c r="AH67" s="84"/>
      <c r="AI67" s="84"/>
      <c r="AJ67" s="85" t="s">
        <v>40</v>
      </c>
      <c r="AK67" s="86">
        <v>1104736.07</v>
      </c>
      <c r="AL67" s="100">
        <v>1.9402534039006842E-2</v>
      </c>
      <c r="AM67" s="87">
        <v>7</v>
      </c>
      <c r="AN67" s="100">
        <v>1.0937499999999999E-2</v>
      </c>
      <c r="AO67" s="84"/>
      <c r="AQ67" s="85" t="s">
        <v>40</v>
      </c>
      <c r="AR67" s="86">
        <v>1104736.07</v>
      </c>
      <c r="AS67" s="100">
        <v>1.970551540923185E-2</v>
      </c>
      <c r="AT67" s="87">
        <v>7</v>
      </c>
      <c r="AU67" s="100">
        <v>1.12E-2</v>
      </c>
      <c r="AV67" s="84"/>
      <c r="AX67" s="85" t="s">
        <v>40</v>
      </c>
      <c r="AY67" s="86">
        <v>1104736.07</v>
      </c>
      <c r="AZ67" s="100">
        <v>2.0149284271736786E-2</v>
      </c>
      <c r="BA67" s="87">
        <v>7</v>
      </c>
      <c r="BB67" s="100">
        <v>1.1608623548922056E-2</v>
      </c>
      <c r="BC67" s="84"/>
      <c r="BE67" s="85" t="s">
        <v>40</v>
      </c>
      <c r="BF67" s="86">
        <v>968606.15</v>
      </c>
      <c r="BG67" s="100">
        <v>1.8145479403455626E-2</v>
      </c>
      <c r="BH67" s="87">
        <v>6</v>
      </c>
      <c r="BI67" s="100">
        <v>1.0273972602739725E-2</v>
      </c>
      <c r="BJ67" s="84"/>
      <c r="BL67" s="85" t="s">
        <v>40</v>
      </c>
      <c r="BM67" s="86">
        <v>0</v>
      </c>
      <c r="BN67" s="100">
        <v>0</v>
      </c>
      <c r="BO67" s="87">
        <v>0</v>
      </c>
      <c r="BP67" s="100">
        <v>0</v>
      </c>
      <c r="BQ67" s="84"/>
      <c r="BS67" s="85" t="s">
        <v>40</v>
      </c>
      <c r="BT67" s="86">
        <v>0</v>
      </c>
      <c r="BU67" s="100">
        <v>0</v>
      </c>
      <c r="BV67" s="87">
        <v>0</v>
      </c>
      <c r="BW67" s="100">
        <v>0</v>
      </c>
      <c r="BX67" s="84"/>
      <c r="BZ67" s="85" t="s">
        <v>40</v>
      </c>
      <c r="CA67" s="86">
        <v>0</v>
      </c>
      <c r="CB67" s="100">
        <v>0</v>
      </c>
      <c r="CC67" s="87">
        <v>0</v>
      </c>
      <c r="CD67" s="100">
        <v>0</v>
      </c>
      <c r="CE67" s="84"/>
    </row>
    <row r="68" spans="1:83" x14ac:dyDescent="0.25">
      <c r="A68" s="85"/>
      <c r="B68" s="90"/>
      <c r="C68" s="100"/>
      <c r="D68" s="87"/>
      <c r="E68" s="100"/>
      <c r="F68" s="84"/>
      <c r="G68" s="84"/>
      <c r="H68" s="85"/>
      <c r="I68" s="90"/>
      <c r="J68" s="100"/>
      <c r="K68" s="87"/>
      <c r="L68" s="100"/>
      <c r="M68" s="84"/>
      <c r="N68" s="85"/>
      <c r="O68" s="90"/>
      <c r="P68" s="100"/>
      <c r="Q68" s="87"/>
      <c r="R68" s="100"/>
      <c r="S68" s="84"/>
      <c r="T68" s="84"/>
      <c r="U68" s="84"/>
      <c r="V68" s="85"/>
      <c r="W68" s="90"/>
      <c r="X68" s="100"/>
      <c r="Y68" s="87"/>
      <c r="Z68" s="100"/>
      <c r="AA68" s="84"/>
      <c r="AB68" s="84"/>
      <c r="AC68" s="85"/>
      <c r="AD68" s="90"/>
      <c r="AE68" s="100"/>
      <c r="AF68" s="87"/>
      <c r="AG68" s="100"/>
      <c r="AH68" s="84"/>
      <c r="AI68" s="84"/>
      <c r="AJ68" s="85"/>
      <c r="AK68" s="90"/>
      <c r="AL68" s="100"/>
      <c r="AM68" s="87"/>
      <c r="AN68" s="100"/>
      <c r="AO68" s="84"/>
      <c r="AQ68" s="85"/>
      <c r="AR68" s="90"/>
      <c r="AS68" s="100"/>
      <c r="AT68" s="87"/>
      <c r="AU68" s="100"/>
      <c r="AV68" s="84"/>
      <c r="AX68" s="85"/>
      <c r="AY68" s="90"/>
      <c r="AZ68" s="100"/>
      <c r="BA68" s="87"/>
      <c r="BB68" s="100"/>
      <c r="BC68" s="84"/>
      <c r="BE68" s="85"/>
      <c r="BF68" s="90"/>
      <c r="BG68" s="100"/>
      <c r="BH68" s="87"/>
      <c r="BI68" s="100"/>
      <c r="BJ68" s="84"/>
      <c r="BL68" s="85"/>
      <c r="BM68" s="90"/>
      <c r="BN68" s="100"/>
      <c r="BO68" s="87"/>
      <c r="BP68" s="100"/>
      <c r="BQ68" s="84"/>
      <c r="BS68" s="85"/>
      <c r="BT68" s="90"/>
      <c r="BU68" s="100"/>
      <c r="BV68" s="87"/>
      <c r="BW68" s="100"/>
      <c r="BX68" s="84"/>
      <c r="BZ68" s="85"/>
      <c r="CA68" s="90"/>
      <c r="CB68" s="100"/>
      <c r="CC68" s="87"/>
      <c r="CD68" s="100"/>
      <c r="CE68" s="84"/>
    </row>
    <row r="69" spans="1:83" ht="13.8" thickBot="1" x14ac:dyDescent="0.3">
      <c r="A69" s="85"/>
      <c r="B69" s="101">
        <v>63437622.640000001</v>
      </c>
      <c r="C69" s="100"/>
      <c r="D69" s="102">
        <v>726</v>
      </c>
      <c r="E69" s="100"/>
      <c r="F69" s="84"/>
      <c r="G69" s="84"/>
      <c r="H69" s="85"/>
      <c r="I69" s="101">
        <v>61773862.270000003</v>
      </c>
      <c r="J69" s="100"/>
      <c r="K69" s="102">
        <v>707</v>
      </c>
      <c r="L69" s="100"/>
      <c r="M69" s="84"/>
      <c r="N69" s="85"/>
      <c r="O69" s="101">
        <v>59854838.18</v>
      </c>
      <c r="P69" s="100"/>
      <c r="Q69" s="102">
        <v>688</v>
      </c>
      <c r="R69" s="100"/>
      <c r="S69" s="84"/>
      <c r="T69" s="84"/>
      <c r="U69" s="84"/>
      <c r="V69" s="85"/>
      <c r="W69" s="101">
        <v>58986054.920000032</v>
      </c>
      <c r="X69" s="100"/>
      <c r="Y69" s="102">
        <v>672</v>
      </c>
      <c r="Z69" s="100"/>
      <c r="AA69" s="84"/>
      <c r="AB69" s="84"/>
      <c r="AC69" s="85"/>
      <c r="AD69" s="101">
        <v>57891821.170000009</v>
      </c>
      <c r="AE69" s="100"/>
      <c r="AF69" s="102">
        <v>653</v>
      </c>
      <c r="AG69" s="100"/>
      <c r="AH69" s="84"/>
      <c r="AI69" s="84"/>
      <c r="AJ69" s="85"/>
      <c r="AK69" s="101">
        <v>56937721.010000005</v>
      </c>
      <c r="AL69" s="100"/>
      <c r="AM69" s="102">
        <v>640</v>
      </c>
      <c r="AN69" s="100"/>
      <c r="AO69" s="84"/>
      <c r="AQ69" s="85"/>
      <c r="AR69" s="101">
        <v>56062277.340000026</v>
      </c>
      <c r="AS69" s="100"/>
      <c r="AT69" s="102">
        <v>625</v>
      </c>
      <c r="AU69" s="100"/>
      <c r="AV69" s="84"/>
      <c r="AX69" s="85"/>
      <c r="AY69" s="101">
        <v>54827558.890000038</v>
      </c>
      <c r="AZ69" s="100"/>
      <c r="BA69" s="102">
        <v>603</v>
      </c>
      <c r="BB69" s="100"/>
      <c r="BC69" s="84"/>
      <c r="BE69" s="85"/>
      <c r="BF69" s="101">
        <v>53380025.320000015</v>
      </c>
      <c r="BG69" s="100"/>
      <c r="BH69" s="102">
        <v>584</v>
      </c>
      <c r="BI69" s="100"/>
      <c r="BJ69" s="84"/>
      <c r="BL69" s="85"/>
      <c r="BM69" s="101">
        <v>0</v>
      </c>
      <c r="BN69" s="100"/>
      <c r="BO69" s="102">
        <v>0</v>
      </c>
      <c r="BP69" s="100"/>
      <c r="BQ69" s="84"/>
      <c r="BS69" s="85"/>
      <c r="BT69" s="101">
        <v>0</v>
      </c>
      <c r="BU69" s="100"/>
      <c r="BV69" s="102">
        <v>0</v>
      </c>
      <c r="BW69" s="100"/>
      <c r="BX69" s="84"/>
      <c r="BZ69" s="85"/>
      <c r="CA69" s="101">
        <v>0</v>
      </c>
      <c r="CB69" s="100"/>
      <c r="CC69" s="102">
        <v>0</v>
      </c>
      <c r="CD69" s="100"/>
      <c r="CE69" s="84"/>
    </row>
    <row r="70" spans="1:83" ht="13.8" thickTop="1" x14ac:dyDescent="0.25">
      <c r="A70" s="85"/>
      <c r="B70" s="90"/>
      <c r="C70" s="100"/>
      <c r="D70" s="87"/>
      <c r="E70" s="100"/>
      <c r="F70" s="84"/>
      <c r="G70" s="84"/>
      <c r="H70" s="85"/>
      <c r="I70" s="90"/>
      <c r="J70" s="100"/>
      <c r="K70" s="87"/>
      <c r="L70" s="100"/>
      <c r="M70" s="84"/>
      <c r="N70" s="85"/>
      <c r="O70" s="90"/>
      <c r="P70" s="100"/>
      <c r="Q70" s="87"/>
      <c r="R70" s="100"/>
      <c r="S70" s="84"/>
      <c r="T70" s="84"/>
      <c r="U70" s="84"/>
      <c r="V70" s="85"/>
      <c r="W70" s="90"/>
      <c r="X70" s="100"/>
      <c r="Y70" s="87"/>
      <c r="Z70" s="100"/>
      <c r="AA70" s="84"/>
      <c r="AB70" s="84"/>
      <c r="AC70" s="85"/>
      <c r="AD70" s="90"/>
      <c r="AE70" s="100"/>
      <c r="AF70" s="87"/>
      <c r="AG70" s="100"/>
      <c r="AH70" s="84"/>
      <c r="AI70" s="84"/>
      <c r="AJ70" s="85"/>
      <c r="AK70" s="90"/>
      <c r="AL70" s="100"/>
      <c r="AM70" s="87"/>
      <c r="AN70" s="100"/>
      <c r="AO70" s="84"/>
      <c r="AQ70" s="85"/>
      <c r="AR70" s="90"/>
      <c r="AS70" s="100"/>
      <c r="AT70" s="87"/>
      <c r="AU70" s="100"/>
      <c r="AV70" s="84"/>
      <c r="AX70" s="85"/>
      <c r="AY70" s="90"/>
      <c r="AZ70" s="100"/>
      <c r="BA70" s="87"/>
      <c r="BB70" s="100"/>
      <c r="BC70" s="84"/>
      <c r="BE70" s="85"/>
      <c r="BF70" s="90"/>
      <c r="BG70" s="100"/>
      <c r="BH70" s="87"/>
      <c r="BI70" s="100"/>
      <c r="BJ70" s="84"/>
      <c r="BL70" s="85"/>
      <c r="BM70" s="90"/>
      <c r="BN70" s="100"/>
      <c r="BO70" s="87"/>
      <c r="BP70" s="100"/>
      <c r="BQ70" s="84"/>
      <c r="BS70" s="85"/>
      <c r="BT70" s="90"/>
      <c r="BU70" s="100"/>
      <c r="BV70" s="87"/>
      <c r="BW70" s="100"/>
      <c r="BX70" s="84"/>
      <c r="BZ70" s="85"/>
      <c r="CA70" s="90"/>
      <c r="CB70" s="100"/>
      <c r="CC70" s="87"/>
      <c r="CD70" s="100"/>
      <c r="CE70" s="84"/>
    </row>
    <row r="71" spans="1:83" x14ac:dyDescent="0.25">
      <c r="A71" s="103" t="s">
        <v>41</v>
      </c>
      <c r="B71" s="90"/>
      <c r="C71" s="85"/>
      <c r="D71" s="104">
        <v>0.48305601437554785</v>
      </c>
      <c r="E71" s="100"/>
      <c r="F71" s="84"/>
      <c r="G71" s="84"/>
      <c r="H71" s="103" t="s">
        <v>41</v>
      </c>
      <c r="I71" s="90"/>
      <c r="J71" s="85"/>
      <c r="K71" s="104">
        <v>0.46181115124829519</v>
      </c>
      <c r="L71" s="100"/>
      <c r="M71" s="84"/>
      <c r="N71" s="103" t="s">
        <v>41</v>
      </c>
      <c r="O71" s="90"/>
      <c r="P71" s="85"/>
      <c r="Q71" s="104">
        <v>0.46465789897810322</v>
      </c>
      <c r="R71" s="100"/>
      <c r="S71" s="84"/>
      <c r="T71" s="84"/>
      <c r="U71" s="84"/>
      <c r="V71" s="103" t="s">
        <v>41</v>
      </c>
      <c r="W71" s="90"/>
      <c r="X71" s="85"/>
      <c r="Y71" s="104">
        <v>0.45544180627580794</v>
      </c>
      <c r="Z71" s="100"/>
      <c r="AA71" s="84"/>
      <c r="AB71" s="84"/>
      <c r="AC71" s="103" t="s">
        <v>41</v>
      </c>
      <c r="AD71" s="90"/>
      <c r="AE71" s="85"/>
      <c r="AF71" s="104">
        <v>0.43733158694138824</v>
      </c>
      <c r="AG71" s="100"/>
      <c r="AH71" s="84"/>
      <c r="AI71" s="84"/>
      <c r="AJ71" s="103" t="s">
        <v>41</v>
      </c>
      <c r="AK71" s="90"/>
      <c r="AL71" s="85"/>
      <c r="AM71" s="104">
        <v>0.42909760599305385</v>
      </c>
      <c r="AN71" s="100"/>
      <c r="AO71" s="84"/>
      <c r="AQ71" s="103" t="s">
        <v>41</v>
      </c>
      <c r="AR71" s="90"/>
      <c r="AS71" s="85"/>
      <c r="AT71" s="104">
        <v>0.429256825207596</v>
      </c>
      <c r="AU71" s="100"/>
      <c r="AV71" s="84"/>
      <c r="AX71" s="103" t="s">
        <v>41</v>
      </c>
      <c r="AY71" s="90"/>
      <c r="AZ71" s="85"/>
      <c r="BA71" s="104">
        <v>0.41213493455736783</v>
      </c>
      <c r="BB71" s="100"/>
      <c r="BC71" s="84"/>
      <c r="BE71" s="103" t="s">
        <v>41</v>
      </c>
      <c r="BF71" s="90"/>
      <c r="BG71" s="85"/>
      <c r="BH71" s="104">
        <v>0.4029666079720674</v>
      </c>
      <c r="BI71" s="100"/>
      <c r="BJ71" s="84"/>
      <c r="BL71" s="103" t="s">
        <v>41</v>
      </c>
      <c r="BM71" s="90"/>
      <c r="BN71" s="85"/>
      <c r="BO71" s="104">
        <v>0</v>
      </c>
      <c r="BP71" s="100"/>
      <c r="BQ71" s="84"/>
      <c r="BS71" s="103" t="s">
        <v>41</v>
      </c>
      <c r="BT71" s="90"/>
      <c r="BU71" s="85"/>
      <c r="BV71" s="104">
        <v>0</v>
      </c>
      <c r="BW71" s="100"/>
      <c r="BX71" s="84"/>
      <c r="BZ71" s="103" t="s">
        <v>41</v>
      </c>
      <c r="CA71" s="90"/>
      <c r="CB71" s="85"/>
      <c r="CC71" s="104">
        <v>0</v>
      </c>
      <c r="CD71" s="100"/>
      <c r="CE71" s="84"/>
    </row>
    <row r="72" spans="1:83" x14ac:dyDescent="0.25">
      <c r="A72" s="103"/>
      <c r="B72" s="90"/>
      <c r="C72" s="100"/>
      <c r="D72" s="111"/>
      <c r="E72" s="100"/>
      <c r="F72" s="84"/>
      <c r="G72" s="84"/>
      <c r="H72" s="103"/>
      <c r="I72" s="90"/>
      <c r="J72" s="100"/>
      <c r="K72" s="111"/>
      <c r="L72" s="100"/>
      <c r="M72" s="84"/>
      <c r="N72" s="103"/>
      <c r="O72" s="90"/>
      <c r="P72" s="100"/>
      <c r="Q72" s="111"/>
      <c r="R72" s="100"/>
      <c r="S72" s="84"/>
      <c r="T72" s="84"/>
      <c r="U72" s="84"/>
      <c r="V72" s="103"/>
      <c r="W72" s="90"/>
      <c r="X72" s="100"/>
      <c r="Y72" s="111"/>
      <c r="Z72" s="100"/>
      <c r="AA72" s="84"/>
      <c r="AB72" s="84"/>
      <c r="AC72" s="103"/>
      <c r="AD72" s="90"/>
      <c r="AE72" s="100"/>
      <c r="AF72" s="111"/>
      <c r="AG72" s="100"/>
      <c r="AH72" s="84"/>
      <c r="AI72" s="84"/>
      <c r="AJ72" s="103"/>
      <c r="AK72" s="90"/>
      <c r="AL72" s="100"/>
      <c r="AM72" s="111"/>
      <c r="AN72" s="100"/>
      <c r="AO72" s="84"/>
      <c r="AQ72" s="103"/>
      <c r="AR72" s="90"/>
      <c r="AS72" s="100"/>
      <c r="AT72" s="111"/>
      <c r="AU72" s="100"/>
      <c r="AV72" s="84"/>
      <c r="AX72" s="103"/>
      <c r="AY72" s="90"/>
      <c r="AZ72" s="100"/>
      <c r="BA72" s="111"/>
      <c r="BB72" s="100"/>
      <c r="BC72" s="84"/>
      <c r="BE72" s="103"/>
      <c r="BF72" s="90"/>
      <c r="BG72" s="100"/>
      <c r="BH72" s="111"/>
      <c r="BI72" s="100"/>
      <c r="BJ72" s="84"/>
      <c r="BL72" s="103"/>
      <c r="BM72" s="90"/>
      <c r="BN72" s="100"/>
      <c r="BO72" s="111"/>
      <c r="BP72" s="100"/>
      <c r="BQ72" s="84"/>
      <c r="BS72" s="103"/>
      <c r="BT72" s="90"/>
      <c r="BU72" s="100"/>
      <c r="BV72" s="111"/>
      <c r="BW72" s="100"/>
      <c r="BX72" s="84"/>
      <c r="BZ72" s="103"/>
      <c r="CA72" s="90"/>
      <c r="CB72" s="100"/>
      <c r="CC72" s="111"/>
      <c r="CD72" s="100"/>
      <c r="CE72" s="84"/>
    </row>
    <row r="73" spans="1:83" x14ac:dyDescent="0.25">
      <c r="A73" s="84"/>
      <c r="B73" s="108"/>
      <c r="C73" s="109"/>
      <c r="D73" s="110"/>
      <c r="E73" s="109"/>
      <c r="F73" s="84"/>
      <c r="G73" s="84"/>
      <c r="H73" s="84"/>
      <c r="I73" s="108"/>
      <c r="J73" s="109"/>
      <c r="K73" s="110"/>
      <c r="L73" s="109"/>
      <c r="M73" s="84"/>
      <c r="N73" s="84"/>
      <c r="O73" s="108"/>
      <c r="P73" s="109"/>
      <c r="Q73" s="110"/>
      <c r="R73" s="109"/>
      <c r="S73" s="84"/>
      <c r="T73" s="84"/>
      <c r="U73" s="84"/>
      <c r="V73" s="84"/>
      <c r="W73" s="108"/>
      <c r="X73" s="109"/>
      <c r="Y73" s="110"/>
      <c r="Z73" s="109"/>
      <c r="AA73" s="84"/>
      <c r="AB73" s="84"/>
      <c r="AC73" s="84"/>
      <c r="AD73" s="108"/>
      <c r="AE73" s="109"/>
      <c r="AF73" s="110"/>
      <c r="AG73" s="109"/>
      <c r="AH73" s="84"/>
      <c r="AI73" s="84"/>
      <c r="AJ73" s="84"/>
      <c r="AK73" s="108"/>
      <c r="AL73" s="109"/>
      <c r="AM73" s="110"/>
      <c r="AN73" s="109"/>
      <c r="AO73" s="84"/>
      <c r="AQ73" s="84"/>
      <c r="AR73" s="108"/>
      <c r="AS73" s="109"/>
      <c r="AT73" s="110"/>
      <c r="AU73" s="109"/>
      <c r="AV73" s="84"/>
      <c r="AX73" s="84"/>
      <c r="AY73" s="108"/>
      <c r="AZ73" s="109"/>
      <c r="BA73" s="110"/>
      <c r="BB73" s="109"/>
      <c r="BC73" s="84"/>
      <c r="BE73" s="84"/>
      <c r="BF73" s="108"/>
      <c r="BG73" s="109"/>
      <c r="BH73" s="110"/>
      <c r="BI73" s="109"/>
      <c r="BJ73" s="84"/>
      <c r="BL73" s="84"/>
      <c r="BM73" s="108"/>
      <c r="BN73" s="109"/>
      <c r="BO73" s="110"/>
      <c r="BP73" s="109"/>
      <c r="BQ73" s="84"/>
      <c r="BS73" s="84"/>
      <c r="BT73" s="108"/>
      <c r="BU73" s="109"/>
      <c r="BV73" s="110"/>
      <c r="BW73" s="109"/>
      <c r="BX73" s="84"/>
      <c r="BZ73" s="84"/>
      <c r="CA73" s="108"/>
      <c r="CB73" s="109"/>
      <c r="CC73" s="110"/>
      <c r="CD73" s="109"/>
      <c r="CE73" s="84"/>
    </row>
    <row r="74" spans="1:83" x14ac:dyDescent="0.25">
      <c r="A74" s="91" t="s">
        <v>44</v>
      </c>
      <c r="B74" s="94"/>
      <c r="C74" s="92"/>
      <c r="D74" s="95"/>
      <c r="E74" s="92"/>
      <c r="F74" s="93"/>
      <c r="G74" s="93"/>
      <c r="H74" s="91" t="s">
        <v>44</v>
      </c>
      <c r="I74" s="94"/>
      <c r="J74" s="92"/>
      <c r="K74" s="95"/>
      <c r="L74" s="92"/>
      <c r="M74" s="93"/>
      <c r="N74" s="91" t="s">
        <v>44</v>
      </c>
      <c r="O74" s="94"/>
      <c r="P74" s="92"/>
      <c r="Q74" s="95"/>
      <c r="R74" s="92"/>
      <c r="S74" s="93"/>
      <c r="T74" s="93"/>
      <c r="U74" s="93"/>
      <c r="V74" s="91" t="s">
        <v>44</v>
      </c>
      <c r="W74" s="94"/>
      <c r="X74" s="92"/>
      <c r="Y74" s="95"/>
      <c r="Z74" s="92"/>
      <c r="AA74" s="93"/>
      <c r="AB74" s="93"/>
      <c r="AC74" s="91" t="s">
        <v>44</v>
      </c>
      <c r="AD74" s="94"/>
      <c r="AE74" s="92"/>
      <c r="AF74" s="95"/>
      <c r="AG74" s="92"/>
      <c r="AH74" s="93"/>
      <c r="AI74" s="93"/>
      <c r="AJ74" s="91" t="s">
        <v>44</v>
      </c>
      <c r="AK74" s="94"/>
      <c r="AL74" s="92"/>
      <c r="AM74" s="95"/>
      <c r="AN74" s="92"/>
      <c r="AO74" s="93"/>
      <c r="AQ74" s="91" t="s">
        <v>44</v>
      </c>
      <c r="AR74" s="94"/>
      <c r="AS74" s="92"/>
      <c r="AT74" s="95"/>
      <c r="AU74" s="92"/>
      <c r="AV74" s="93"/>
      <c r="AX74" s="91" t="s">
        <v>44</v>
      </c>
      <c r="AY74" s="94"/>
      <c r="AZ74" s="92"/>
      <c r="BA74" s="95"/>
      <c r="BB74" s="92"/>
      <c r="BC74" s="93"/>
      <c r="BE74" s="91" t="s">
        <v>44</v>
      </c>
      <c r="BF74" s="94"/>
      <c r="BG74" s="92"/>
      <c r="BH74" s="95"/>
      <c r="BI74" s="92"/>
      <c r="BJ74" s="93"/>
      <c r="BL74" s="91" t="s">
        <v>44</v>
      </c>
      <c r="BM74" s="94"/>
      <c r="BN74" s="92"/>
      <c r="BO74" s="95"/>
      <c r="BP74" s="92"/>
      <c r="BQ74" s="93"/>
      <c r="BS74" s="91" t="s">
        <v>44</v>
      </c>
      <c r="BT74" s="94"/>
      <c r="BU74" s="92"/>
      <c r="BV74" s="95"/>
      <c r="BW74" s="92"/>
      <c r="BX74" s="93"/>
      <c r="BZ74" s="91" t="s">
        <v>44</v>
      </c>
      <c r="CA74" s="94"/>
      <c r="CB74" s="92"/>
      <c r="CC74" s="95"/>
      <c r="CD74" s="92"/>
      <c r="CE74" s="93"/>
    </row>
    <row r="75" spans="1:83" x14ac:dyDescent="0.25">
      <c r="A75" s="93"/>
      <c r="B75" s="94"/>
      <c r="C75" s="92"/>
      <c r="D75" s="95"/>
      <c r="E75" s="92"/>
      <c r="F75" s="93"/>
      <c r="G75" s="93"/>
      <c r="H75" s="93"/>
      <c r="I75" s="94"/>
      <c r="J75" s="92"/>
      <c r="K75" s="95"/>
      <c r="L75" s="92"/>
      <c r="M75" s="93"/>
      <c r="N75" s="93"/>
      <c r="O75" s="94"/>
      <c r="P75" s="92"/>
      <c r="Q75" s="95"/>
      <c r="R75" s="92"/>
      <c r="S75" s="93"/>
      <c r="T75" s="93"/>
      <c r="U75" s="93"/>
      <c r="V75" s="93"/>
      <c r="W75" s="94"/>
      <c r="X75" s="92"/>
      <c r="Y75" s="95"/>
      <c r="Z75" s="92"/>
      <c r="AA75" s="93"/>
      <c r="AB75" s="93"/>
      <c r="AC75" s="93"/>
      <c r="AD75" s="94"/>
      <c r="AE75" s="92"/>
      <c r="AF75" s="95"/>
      <c r="AG75" s="92"/>
      <c r="AH75" s="93"/>
      <c r="AI75" s="93"/>
      <c r="AJ75" s="93"/>
      <c r="AK75" s="94"/>
      <c r="AL75" s="92"/>
      <c r="AM75" s="95"/>
      <c r="AN75" s="92"/>
      <c r="AO75" s="93"/>
      <c r="AQ75" s="93"/>
      <c r="AR75" s="94"/>
      <c r="AS75" s="92"/>
      <c r="AT75" s="95"/>
      <c r="AU75" s="92"/>
      <c r="AV75" s="93"/>
      <c r="AX75" s="93"/>
      <c r="AY75" s="94"/>
      <c r="AZ75" s="92"/>
      <c r="BA75" s="95"/>
      <c r="BB75" s="92"/>
      <c r="BC75" s="93"/>
      <c r="BE75" s="93"/>
      <c r="BF75" s="94"/>
      <c r="BG75" s="92"/>
      <c r="BH75" s="95"/>
      <c r="BI75" s="92"/>
      <c r="BJ75" s="93"/>
      <c r="BL75" s="93"/>
      <c r="BM75" s="94"/>
      <c r="BN75" s="92"/>
      <c r="BO75" s="95"/>
      <c r="BP75" s="92"/>
      <c r="BQ75" s="93"/>
      <c r="BS75" s="93"/>
      <c r="BT75" s="94"/>
      <c r="BU75" s="92"/>
      <c r="BV75" s="95"/>
      <c r="BW75" s="92"/>
      <c r="BX75" s="93"/>
      <c r="BZ75" s="93"/>
      <c r="CA75" s="94"/>
      <c r="CB75" s="92"/>
      <c r="CC75" s="95"/>
      <c r="CD75" s="92"/>
      <c r="CE75" s="93"/>
    </row>
    <row r="76" spans="1:83" ht="26.4" x14ac:dyDescent="0.25">
      <c r="A76" s="130" t="s">
        <v>45</v>
      </c>
      <c r="B76" s="131" t="s">
        <v>25</v>
      </c>
      <c r="C76" s="132" t="s">
        <v>26</v>
      </c>
      <c r="D76" s="133" t="s">
        <v>27</v>
      </c>
      <c r="E76" s="132" t="s">
        <v>26</v>
      </c>
      <c r="F76" s="93"/>
      <c r="G76" s="93"/>
      <c r="H76" s="130" t="s">
        <v>45</v>
      </c>
      <c r="I76" s="131" t="s">
        <v>25</v>
      </c>
      <c r="J76" s="132" t="s">
        <v>26</v>
      </c>
      <c r="K76" s="133" t="s">
        <v>27</v>
      </c>
      <c r="L76" s="132" t="s">
        <v>26</v>
      </c>
      <c r="M76" s="93"/>
      <c r="N76" s="130" t="s">
        <v>45</v>
      </c>
      <c r="O76" s="131" t="s">
        <v>25</v>
      </c>
      <c r="P76" s="132" t="s">
        <v>26</v>
      </c>
      <c r="Q76" s="133" t="s">
        <v>27</v>
      </c>
      <c r="R76" s="132" t="s">
        <v>26</v>
      </c>
      <c r="S76" s="93"/>
      <c r="T76" s="93"/>
      <c r="U76" s="93"/>
      <c r="V76" s="130" t="s">
        <v>45</v>
      </c>
      <c r="W76" s="131" t="s">
        <v>25</v>
      </c>
      <c r="X76" s="132" t="s">
        <v>26</v>
      </c>
      <c r="Y76" s="133" t="s">
        <v>27</v>
      </c>
      <c r="Z76" s="132" t="s">
        <v>26</v>
      </c>
      <c r="AA76" s="93"/>
      <c r="AB76" s="93"/>
      <c r="AC76" s="130" t="s">
        <v>45</v>
      </c>
      <c r="AD76" s="131" t="s">
        <v>25</v>
      </c>
      <c r="AE76" s="132" t="s">
        <v>26</v>
      </c>
      <c r="AF76" s="133" t="s">
        <v>27</v>
      </c>
      <c r="AG76" s="132" t="s">
        <v>26</v>
      </c>
      <c r="AH76" s="93"/>
      <c r="AI76" s="93"/>
      <c r="AJ76" s="130" t="s">
        <v>45</v>
      </c>
      <c r="AK76" s="131" t="s">
        <v>25</v>
      </c>
      <c r="AL76" s="132" t="s">
        <v>26</v>
      </c>
      <c r="AM76" s="133" t="s">
        <v>27</v>
      </c>
      <c r="AN76" s="132" t="s">
        <v>26</v>
      </c>
      <c r="AO76" s="93"/>
      <c r="AQ76" s="130" t="s">
        <v>45</v>
      </c>
      <c r="AR76" s="131" t="s">
        <v>25</v>
      </c>
      <c r="AS76" s="132" t="s">
        <v>26</v>
      </c>
      <c r="AT76" s="133" t="s">
        <v>27</v>
      </c>
      <c r="AU76" s="132" t="s">
        <v>26</v>
      </c>
      <c r="AV76" s="93"/>
      <c r="AX76" s="130" t="s">
        <v>45</v>
      </c>
      <c r="AY76" s="131" t="s">
        <v>25</v>
      </c>
      <c r="AZ76" s="132" t="s">
        <v>26</v>
      </c>
      <c r="BA76" s="133" t="s">
        <v>27</v>
      </c>
      <c r="BB76" s="132" t="s">
        <v>26</v>
      </c>
      <c r="BC76" s="93"/>
      <c r="BE76" s="130" t="s">
        <v>45</v>
      </c>
      <c r="BF76" s="131" t="s">
        <v>25</v>
      </c>
      <c r="BG76" s="132" t="s">
        <v>26</v>
      </c>
      <c r="BH76" s="133" t="s">
        <v>27</v>
      </c>
      <c r="BI76" s="132" t="s">
        <v>26</v>
      </c>
      <c r="BJ76" s="93"/>
      <c r="BL76" s="130" t="s">
        <v>45</v>
      </c>
      <c r="BM76" s="131" t="s">
        <v>25</v>
      </c>
      <c r="BN76" s="132" t="s">
        <v>26</v>
      </c>
      <c r="BO76" s="133" t="s">
        <v>27</v>
      </c>
      <c r="BP76" s="132" t="s">
        <v>26</v>
      </c>
      <c r="BQ76" s="93"/>
      <c r="BS76" s="130" t="s">
        <v>45</v>
      </c>
      <c r="BT76" s="131" t="s">
        <v>25</v>
      </c>
      <c r="BU76" s="132" t="s">
        <v>26</v>
      </c>
      <c r="BV76" s="133" t="s">
        <v>27</v>
      </c>
      <c r="BW76" s="132" t="s">
        <v>26</v>
      </c>
      <c r="BX76" s="93"/>
      <c r="BZ76" s="130" t="s">
        <v>45</v>
      </c>
      <c r="CA76" s="131" t="s">
        <v>25</v>
      </c>
      <c r="CB76" s="132" t="s">
        <v>26</v>
      </c>
      <c r="CC76" s="133" t="s">
        <v>27</v>
      </c>
      <c r="CD76" s="132" t="s">
        <v>26</v>
      </c>
      <c r="CE76" s="93"/>
    </row>
    <row r="77" spans="1:83" x14ac:dyDescent="0.25">
      <c r="A77" s="93"/>
      <c r="B77" s="94"/>
      <c r="C77" s="92"/>
      <c r="D77" s="95"/>
      <c r="E77" s="92"/>
      <c r="F77" s="93"/>
      <c r="G77" s="93"/>
      <c r="H77" s="93"/>
      <c r="I77" s="94"/>
      <c r="J77" s="92"/>
      <c r="K77" s="95"/>
      <c r="L77" s="92"/>
      <c r="M77" s="93"/>
      <c r="N77" s="93"/>
      <c r="O77" s="94"/>
      <c r="P77" s="92"/>
      <c r="Q77" s="95"/>
      <c r="R77" s="92"/>
      <c r="S77" s="93"/>
      <c r="T77" s="93"/>
      <c r="U77" s="93"/>
      <c r="V77" s="93"/>
      <c r="W77" s="94"/>
      <c r="X77" s="92"/>
      <c r="Y77" s="95"/>
      <c r="Z77" s="92"/>
      <c r="AA77" s="93"/>
      <c r="AB77" s="93"/>
      <c r="AC77" s="93"/>
      <c r="AD77" s="94"/>
      <c r="AE77" s="92"/>
      <c r="AF77" s="95"/>
      <c r="AG77" s="92"/>
      <c r="AH77" s="93"/>
      <c r="AI77" s="93"/>
      <c r="AJ77" s="93"/>
      <c r="AK77" s="94"/>
      <c r="AL77" s="92"/>
      <c r="AM77" s="95"/>
      <c r="AN77" s="92"/>
      <c r="AO77" s="93"/>
      <c r="AQ77" s="93"/>
      <c r="AR77" s="94"/>
      <c r="AS77" s="92"/>
      <c r="AT77" s="95"/>
      <c r="AU77" s="92"/>
      <c r="AV77" s="93"/>
      <c r="AX77" s="93"/>
      <c r="AY77" s="94"/>
      <c r="AZ77" s="92"/>
      <c r="BA77" s="95"/>
      <c r="BB77" s="92"/>
      <c r="BC77" s="93"/>
      <c r="BE77" s="93"/>
      <c r="BF77" s="94"/>
      <c r="BG77" s="92"/>
      <c r="BH77" s="95"/>
      <c r="BI77" s="92"/>
      <c r="BJ77" s="93"/>
      <c r="BL77" s="93"/>
      <c r="BM77" s="94"/>
      <c r="BN77" s="92"/>
      <c r="BO77" s="95"/>
      <c r="BP77" s="92"/>
      <c r="BQ77" s="93"/>
      <c r="BS77" s="93"/>
      <c r="BT77" s="94"/>
      <c r="BU77" s="92"/>
      <c r="BV77" s="95"/>
      <c r="BW77" s="92"/>
      <c r="BX77" s="93"/>
      <c r="BZ77" s="93"/>
      <c r="CA77" s="94"/>
      <c r="CB77" s="92"/>
      <c r="CC77" s="95"/>
      <c r="CD77" s="92"/>
      <c r="CE77" s="93"/>
    </row>
    <row r="78" spans="1:83" x14ac:dyDescent="0.25">
      <c r="A78" s="85" t="s">
        <v>46</v>
      </c>
      <c r="B78" s="90">
        <v>955059.27999999968</v>
      </c>
      <c r="C78" s="100">
        <v>1.5055092550044518E-2</v>
      </c>
      <c r="D78" s="112">
        <v>31</v>
      </c>
      <c r="E78" s="100">
        <v>4.2699724517906337E-2</v>
      </c>
      <c r="F78" s="93"/>
      <c r="G78" s="93"/>
      <c r="H78" s="85" t="s">
        <v>46</v>
      </c>
      <c r="I78" s="90">
        <v>874429.69</v>
      </c>
      <c r="J78" s="100">
        <v>1.4155334600547713E-2</v>
      </c>
      <c r="K78" s="112">
        <v>30</v>
      </c>
      <c r="L78" s="100">
        <v>4.2432814710042434E-2</v>
      </c>
      <c r="M78" s="93"/>
      <c r="N78" s="85" t="s">
        <v>46</v>
      </c>
      <c r="O78" s="90">
        <v>853327.8899999999</v>
      </c>
      <c r="P78" s="100">
        <v>1.425662345680073E-2</v>
      </c>
      <c r="Q78" s="112">
        <v>29</v>
      </c>
      <c r="R78" s="100">
        <v>4.2151162790697673E-2</v>
      </c>
      <c r="S78" s="93"/>
      <c r="T78" s="93"/>
      <c r="U78" s="93"/>
      <c r="V78" s="85" t="s">
        <v>46</v>
      </c>
      <c r="W78" s="90">
        <v>773706.2699999999</v>
      </c>
      <c r="X78" s="100">
        <v>1.3116765836422547E-2</v>
      </c>
      <c r="Y78" s="112">
        <v>28</v>
      </c>
      <c r="Z78" s="100">
        <v>4.1666666666666664E-2</v>
      </c>
      <c r="AA78" s="93"/>
      <c r="AB78" s="93"/>
      <c r="AC78" s="85" t="s">
        <v>46</v>
      </c>
      <c r="AD78" s="90">
        <v>715840.36</v>
      </c>
      <c r="AE78" s="100">
        <v>1.2365138037339105E-2</v>
      </c>
      <c r="AF78" s="112">
        <v>27</v>
      </c>
      <c r="AG78" s="100">
        <v>4.1347626339969371E-2</v>
      </c>
      <c r="AH78" s="93"/>
      <c r="AI78" s="93"/>
      <c r="AJ78" s="85" t="s">
        <v>46</v>
      </c>
      <c r="AK78" s="90">
        <v>703989.08</v>
      </c>
      <c r="AL78" s="100">
        <v>1.2364194904751425E-2</v>
      </c>
      <c r="AM78" s="112">
        <v>26</v>
      </c>
      <c r="AN78" s="100">
        <v>4.0625000000000001E-2</v>
      </c>
      <c r="AO78" s="93"/>
      <c r="AQ78" s="85" t="s">
        <v>46</v>
      </c>
      <c r="AR78" s="90">
        <v>611081.77</v>
      </c>
      <c r="AS78" s="100">
        <v>1.0900052566433966E-2</v>
      </c>
      <c r="AT78" s="112">
        <v>25</v>
      </c>
      <c r="AU78" s="100">
        <v>0.04</v>
      </c>
      <c r="AV78" s="93"/>
      <c r="AX78" s="85" t="s">
        <v>46</v>
      </c>
      <c r="AY78" s="90">
        <v>587670.80999999994</v>
      </c>
      <c r="AZ78" s="100">
        <v>1.0718529547869129E-2</v>
      </c>
      <c r="BA78" s="112">
        <v>23</v>
      </c>
      <c r="BB78" s="100">
        <v>3.8142620232172471E-2</v>
      </c>
      <c r="BC78" s="93"/>
      <c r="BE78" s="85" t="s">
        <v>46</v>
      </c>
      <c r="BF78" s="90">
        <v>577082.72999999986</v>
      </c>
      <c r="BG78" s="100">
        <v>1.0810836573053914E-2</v>
      </c>
      <c r="BH78" s="112">
        <v>23</v>
      </c>
      <c r="BI78" s="100">
        <v>3.9383561643835614E-2</v>
      </c>
      <c r="BJ78" s="93"/>
      <c r="BL78" s="85" t="s">
        <v>46</v>
      </c>
      <c r="BM78" s="90">
        <v>559894.38</v>
      </c>
      <c r="BN78" s="100">
        <v>1.0922507887192555E-2</v>
      </c>
      <c r="BO78" s="112">
        <v>22</v>
      </c>
      <c r="BP78" s="100">
        <v>3.8800705467372132E-2</v>
      </c>
      <c r="BQ78" s="93"/>
      <c r="BS78" s="85" t="s">
        <v>46</v>
      </c>
      <c r="BT78" s="90">
        <v>462249.64000000007</v>
      </c>
      <c r="BU78" s="100">
        <v>9.246562492750153E-3</v>
      </c>
      <c r="BV78" s="112">
        <v>18</v>
      </c>
      <c r="BW78" s="100">
        <v>3.2906764168190127E-2</v>
      </c>
      <c r="BX78" s="93"/>
      <c r="BZ78" s="85" t="s">
        <v>46</v>
      </c>
      <c r="CA78" s="90">
        <v>0</v>
      </c>
      <c r="CB78" s="100">
        <v>0</v>
      </c>
      <c r="CC78" s="112">
        <v>0</v>
      </c>
      <c r="CD78" s="100">
        <v>0</v>
      </c>
      <c r="CE78" s="93"/>
    </row>
    <row r="79" spans="1:83" x14ac:dyDescent="0.25">
      <c r="A79" s="85" t="s">
        <v>47</v>
      </c>
      <c r="B79" s="90">
        <v>0</v>
      </c>
      <c r="C79" s="100">
        <v>0</v>
      </c>
      <c r="D79" s="87">
        <v>0</v>
      </c>
      <c r="E79" s="100">
        <v>0</v>
      </c>
      <c r="F79" s="93"/>
      <c r="G79" s="93"/>
      <c r="H79" s="85" t="s">
        <v>47</v>
      </c>
      <c r="I79" s="90">
        <v>0</v>
      </c>
      <c r="J79" s="100">
        <v>0</v>
      </c>
      <c r="K79" s="87">
        <v>0</v>
      </c>
      <c r="L79" s="100">
        <v>0</v>
      </c>
      <c r="M79" s="93"/>
      <c r="N79" s="85" t="s">
        <v>47</v>
      </c>
      <c r="O79" s="90">
        <v>0</v>
      </c>
      <c r="P79" s="100">
        <v>0</v>
      </c>
      <c r="Q79" s="87">
        <v>0</v>
      </c>
      <c r="R79" s="100">
        <v>0</v>
      </c>
      <c r="S79" s="93"/>
      <c r="T79" s="93"/>
      <c r="U79" s="93"/>
      <c r="V79" s="85" t="s">
        <v>47</v>
      </c>
      <c r="W79" s="90">
        <v>0</v>
      </c>
      <c r="X79" s="100">
        <v>0</v>
      </c>
      <c r="Y79" s="87">
        <v>0</v>
      </c>
      <c r="Z79" s="100">
        <v>0</v>
      </c>
      <c r="AA79" s="93"/>
      <c r="AB79" s="93"/>
      <c r="AC79" s="85" t="s">
        <v>47</v>
      </c>
      <c r="AD79" s="90">
        <v>0</v>
      </c>
      <c r="AE79" s="100">
        <v>0</v>
      </c>
      <c r="AF79" s="87">
        <v>0</v>
      </c>
      <c r="AG79" s="100">
        <v>0</v>
      </c>
      <c r="AH79" s="93"/>
      <c r="AI79" s="93"/>
      <c r="AJ79" s="85" t="s">
        <v>47</v>
      </c>
      <c r="AK79" s="90">
        <v>0</v>
      </c>
      <c r="AL79" s="100">
        <v>0</v>
      </c>
      <c r="AM79" s="87">
        <v>0</v>
      </c>
      <c r="AN79" s="100">
        <v>0</v>
      </c>
      <c r="AO79" s="93"/>
      <c r="AQ79" s="85" t="s">
        <v>47</v>
      </c>
      <c r="AR79" s="90">
        <v>0</v>
      </c>
      <c r="AS79" s="100">
        <v>0</v>
      </c>
      <c r="AT79" s="87">
        <v>0</v>
      </c>
      <c r="AU79" s="100">
        <v>0</v>
      </c>
      <c r="AV79" s="93"/>
      <c r="AX79" s="85" t="s">
        <v>47</v>
      </c>
      <c r="AY79" s="90">
        <v>0</v>
      </c>
      <c r="AZ79" s="100">
        <v>0</v>
      </c>
      <c r="BA79" s="87">
        <v>0</v>
      </c>
      <c r="BB79" s="100">
        <v>0</v>
      </c>
      <c r="BC79" s="93"/>
      <c r="BE79" s="85" t="s">
        <v>47</v>
      </c>
      <c r="BF79" s="90">
        <v>0</v>
      </c>
      <c r="BG79" s="100">
        <v>0</v>
      </c>
      <c r="BH79" s="87">
        <v>0</v>
      </c>
      <c r="BI79" s="100">
        <v>0</v>
      </c>
      <c r="BJ79" s="93"/>
      <c r="BL79" s="85" t="s">
        <v>47</v>
      </c>
      <c r="BM79" s="90">
        <v>0</v>
      </c>
      <c r="BN79" s="100">
        <v>0</v>
      </c>
      <c r="BO79" s="87">
        <v>0</v>
      </c>
      <c r="BP79" s="100">
        <v>0</v>
      </c>
      <c r="BQ79" s="93"/>
      <c r="BS79" s="85" t="s">
        <v>47</v>
      </c>
      <c r="BT79" s="90">
        <v>0</v>
      </c>
      <c r="BU79" s="100">
        <v>0</v>
      </c>
      <c r="BV79" s="87">
        <v>0</v>
      </c>
      <c r="BW79" s="100">
        <v>0</v>
      </c>
      <c r="BX79" s="93"/>
      <c r="BZ79" s="85" t="s">
        <v>47</v>
      </c>
      <c r="CA79" s="90">
        <v>0</v>
      </c>
      <c r="CB79" s="100">
        <v>0</v>
      </c>
      <c r="CC79" s="87">
        <v>0</v>
      </c>
      <c r="CD79" s="100">
        <v>0</v>
      </c>
      <c r="CE79" s="93"/>
    </row>
    <row r="80" spans="1:83" x14ac:dyDescent="0.25">
      <c r="A80" s="85" t="s">
        <v>48</v>
      </c>
      <c r="B80" s="90">
        <v>0</v>
      </c>
      <c r="C80" s="100">
        <v>0</v>
      </c>
      <c r="D80" s="87">
        <v>0</v>
      </c>
      <c r="E80" s="100">
        <v>0</v>
      </c>
      <c r="F80" s="93"/>
      <c r="G80" s="93"/>
      <c r="H80" s="85" t="s">
        <v>48</v>
      </c>
      <c r="I80" s="90">
        <v>0</v>
      </c>
      <c r="J80" s="100">
        <v>0</v>
      </c>
      <c r="K80" s="87">
        <v>0</v>
      </c>
      <c r="L80" s="100">
        <v>0</v>
      </c>
      <c r="M80" s="93"/>
      <c r="N80" s="85" t="s">
        <v>48</v>
      </c>
      <c r="O80" s="90">
        <v>0</v>
      </c>
      <c r="P80" s="100">
        <v>0</v>
      </c>
      <c r="Q80" s="87">
        <v>0</v>
      </c>
      <c r="R80" s="100">
        <v>0</v>
      </c>
      <c r="S80" s="93"/>
      <c r="T80" s="93"/>
      <c r="U80" s="93"/>
      <c r="V80" s="85" t="s">
        <v>48</v>
      </c>
      <c r="W80" s="90">
        <v>0</v>
      </c>
      <c r="X80" s="100">
        <v>0</v>
      </c>
      <c r="Y80" s="87">
        <v>0</v>
      </c>
      <c r="Z80" s="100">
        <v>0</v>
      </c>
      <c r="AA80" s="93"/>
      <c r="AB80" s="93"/>
      <c r="AC80" s="85" t="s">
        <v>48</v>
      </c>
      <c r="AD80" s="90">
        <v>0</v>
      </c>
      <c r="AE80" s="100">
        <v>0</v>
      </c>
      <c r="AF80" s="87">
        <v>0</v>
      </c>
      <c r="AG80" s="100">
        <v>0</v>
      </c>
      <c r="AH80" s="93"/>
      <c r="AI80" s="93"/>
      <c r="AJ80" s="85" t="s">
        <v>48</v>
      </c>
      <c r="AK80" s="90">
        <v>0</v>
      </c>
      <c r="AL80" s="100">
        <v>0</v>
      </c>
      <c r="AM80" s="87">
        <v>0</v>
      </c>
      <c r="AN80" s="100">
        <v>0</v>
      </c>
      <c r="AO80" s="93"/>
      <c r="AQ80" s="85" t="s">
        <v>48</v>
      </c>
      <c r="AR80" s="90">
        <v>0</v>
      </c>
      <c r="AS80" s="100">
        <v>0</v>
      </c>
      <c r="AT80" s="87">
        <v>0</v>
      </c>
      <c r="AU80" s="100">
        <v>0</v>
      </c>
      <c r="AV80" s="93"/>
      <c r="AX80" s="85" t="s">
        <v>48</v>
      </c>
      <c r="AY80" s="90">
        <v>0</v>
      </c>
      <c r="AZ80" s="100">
        <v>0</v>
      </c>
      <c r="BA80" s="87">
        <v>0</v>
      </c>
      <c r="BB80" s="100">
        <v>0</v>
      </c>
      <c r="BC80" s="93"/>
      <c r="BE80" s="85" t="s">
        <v>48</v>
      </c>
      <c r="BF80" s="90">
        <v>0</v>
      </c>
      <c r="BG80" s="100">
        <v>0</v>
      </c>
      <c r="BH80" s="87">
        <v>0</v>
      </c>
      <c r="BI80" s="100">
        <v>0</v>
      </c>
      <c r="BJ80" s="93"/>
      <c r="BL80" s="85" t="s">
        <v>48</v>
      </c>
      <c r="BM80" s="90">
        <v>0</v>
      </c>
      <c r="BN80" s="100">
        <v>0</v>
      </c>
      <c r="BO80" s="87">
        <v>0</v>
      </c>
      <c r="BP80" s="100">
        <v>0</v>
      </c>
      <c r="BQ80" s="93"/>
      <c r="BS80" s="85" t="s">
        <v>48</v>
      </c>
      <c r="BT80" s="90">
        <v>0</v>
      </c>
      <c r="BU80" s="100">
        <v>0</v>
      </c>
      <c r="BV80" s="87">
        <v>0</v>
      </c>
      <c r="BW80" s="100">
        <v>0</v>
      </c>
      <c r="BX80" s="93"/>
      <c r="BZ80" s="85" t="s">
        <v>48</v>
      </c>
      <c r="CA80" s="90">
        <v>0</v>
      </c>
      <c r="CB80" s="100">
        <v>0</v>
      </c>
      <c r="CC80" s="87">
        <v>0</v>
      </c>
      <c r="CD80" s="100">
        <v>0</v>
      </c>
      <c r="CE80" s="93"/>
    </row>
    <row r="81" spans="1:83" x14ac:dyDescent="0.25">
      <c r="A81" s="85" t="s">
        <v>49</v>
      </c>
      <c r="B81" s="90">
        <v>0</v>
      </c>
      <c r="C81" s="100">
        <v>0</v>
      </c>
      <c r="D81" s="87">
        <v>0</v>
      </c>
      <c r="E81" s="100">
        <v>0</v>
      </c>
      <c r="F81" s="93"/>
      <c r="G81" s="93"/>
      <c r="H81" s="85" t="s">
        <v>49</v>
      </c>
      <c r="I81" s="90">
        <v>0</v>
      </c>
      <c r="J81" s="100">
        <v>0</v>
      </c>
      <c r="K81" s="87">
        <v>0</v>
      </c>
      <c r="L81" s="100">
        <v>0</v>
      </c>
      <c r="M81" s="93"/>
      <c r="N81" s="85" t="s">
        <v>49</v>
      </c>
      <c r="O81" s="90">
        <v>0</v>
      </c>
      <c r="P81" s="100">
        <v>0</v>
      </c>
      <c r="Q81" s="87">
        <v>0</v>
      </c>
      <c r="R81" s="100">
        <v>0</v>
      </c>
      <c r="S81" s="93"/>
      <c r="T81" s="93"/>
      <c r="U81" s="93"/>
      <c r="V81" s="85" t="s">
        <v>49</v>
      </c>
      <c r="W81" s="90">
        <v>0</v>
      </c>
      <c r="X81" s="100">
        <v>0</v>
      </c>
      <c r="Y81" s="87">
        <v>0</v>
      </c>
      <c r="Z81" s="100">
        <v>0</v>
      </c>
      <c r="AA81" s="93"/>
      <c r="AB81" s="93"/>
      <c r="AC81" s="85" t="s">
        <v>49</v>
      </c>
      <c r="AD81" s="90">
        <v>0</v>
      </c>
      <c r="AE81" s="100">
        <v>0</v>
      </c>
      <c r="AF81" s="87">
        <v>0</v>
      </c>
      <c r="AG81" s="100">
        <v>0</v>
      </c>
      <c r="AH81" s="93"/>
      <c r="AI81" s="93"/>
      <c r="AJ81" s="85" t="s">
        <v>49</v>
      </c>
      <c r="AK81" s="90">
        <v>0</v>
      </c>
      <c r="AL81" s="100">
        <v>0</v>
      </c>
      <c r="AM81" s="87">
        <v>0</v>
      </c>
      <c r="AN81" s="100">
        <v>0</v>
      </c>
      <c r="AO81" s="93"/>
      <c r="AQ81" s="85" t="s">
        <v>49</v>
      </c>
      <c r="AR81" s="90">
        <v>0</v>
      </c>
      <c r="AS81" s="100">
        <v>0</v>
      </c>
      <c r="AT81" s="87">
        <v>0</v>
      </c>
      <c r="AU81" s="100">
        <v>0</v>
      </c>
      <c r="AV81" s="93"/>
      <c r="AX81" s="85" t="s">
        <v>49</v>
      </c>
      <c r="AY81" s="90">
        <v>0</v>
      </c>
      <c r="AZ81" s="100">
        <v>0</v>
      </c>
      <c r="BA81" s="87">
        <v>0</v>
      </c>
      <c r="BB81" s="100">
        <v>0</v>
      </c>
      <c r="BC81" s="93"/>
      <c r="BE81" s="85" t="s">
        <v>49</v>
      </c>
      <c r="BF81" s="90">
        <v>0</v>
      </c>
      <c r="BG81" s="100">
        <v>0</v>
      </c>
      <c r="BH81" s="87">
        <v>0</v>
      </c>
      <c r="BI81" s="100">
        <v>0</v>
      </c>
      <c r="BJ81" s="93"/>
      <c r="BL81" s="85" t="s">
        <v>49</v>
      </c>
      <c r="BM81" s="90">
        <v>0</v>
      </c>
      <c r="BN81" s="100">
        <v>0</v>
      </c>
      <c r="BO81" s="87">
        <v>0</v>
      </c>
      <c r="BP81" s="100">
        <v>0</v>
      </c>
      <c r="BQ81" s="93"/>
      <c r="BS81" s="85" t="s">
        <v>49</v>
      </c>
      <c r="BT81" s="90">
        <v>0</v>
      </c>
      <c r="BU81" s="100">
        <v>0</v>
      </c>
      <c r="BV81" s="87">
        <v>0</v>
      </c>
      <c r="BW81" s="100">
        <v>0</v>
      </c>
      <c r="BX81" s="93"/>
      <c r="BZ81" s="85" t="s">
        <v>49</v>
      </c>
      <c r="CA81" s="90">
        <v>0</v>
      </c>
      <c r="CB81" s="100">
        <v>0</v>
      </c>
      <c r="CC81" s="87">
        <v>0</v>
      </c>
      <c r="CD81" s="100">
        <v>0</v>
      </c>
      <c r="CE81" s="93"/>
    </row>
    <row r="82" spans="1:83" x14ac:dyDescent="0.25">
      <c r="A82" s="85" t="s">
        <v>50</v>
      </c>
      <c r="B82" s="90">
        <v>0</v>
      </c>
      <c r="C82" s="100">
        <v>0</v>
      </c>
      <c r="D82" s="87">
        <v>0</v>
      </c>
      <c r="E82" s="100">
        <v>0</v>
      </c>
      <c r="F82" s="93"/>
      <c r="G82" s="93"/>
      <c r="H82" s="85" t="s">
        <v>50</v>
      </c>
      <c r="I82" s="90">
        <v>0</v>
      </c>
      <c r="J82" s="100">
        <v>0</v>
      </c>
      <c r="K82" s="87">
        <v>0</v>
      </c>
      <c r="L82" s="100">
        <v>0</v>
      </c>
      <c r="M82" s="93"/>
      <c r="N82" s="85" t="s">
        <v>50</v>
      </c>
      <c r="O82" s="90">
        <v>0</v>
      </c>
      <c r="P82" s="100">
        <v>0</v>
      </c>
      <c r="Q82" s="87">
        <v>0</v>
      </c>
      <c r="R82" s="100">
        <v>0</v>
      </c>
      <c r="S82" s="93"/>
      <c r="T82" s="93"/>
      <c r="U82" s="93"/>
      <c r="V82" s="85" t="s">
        <v>50</v>
      </c>
      <c r="W82" s="90">
        <v>0</v>
      </c>
      <c r="X82" s="100">
        <v>0</v>
      </c>
      <c r="Y82" s="87">
        <v>0</v>
      </c>
      <c r="Z82" s="100">
        <v>0</v>
      </c>
      <c r="AA82" s="93"/>
      <c r="AB82" s="93"/>
      <c r="AC82" s="85" t="s">
        <v>50</v>
      </c>
      <c r="AD82" s="90">
        <v>0</v>
      </c>
      <c r="AE82" s="100">
        <v>0</v>
      </c>
      <c r="AF82" s="87">
        <v>0</v>
      </c>
      <c r="AG82" s="100">
        <v>0</v>
      </c>
      <c r="AH82" s="93"/>
      <c r="AI82" s="93"/>
      <c r="AJ82" s="85" t="s">
        <v>50</v>
      </c>
      <c r="AK82" s="90">
        <v>0</v>
      </c>
      <c r="AL82" s="100">
        <v>0</v>
      </c>
      <c r="AM82" s="87">
        <v>0</v>
      </c>
      <c r="AN82" s="100">
        <v>0</v>
      </c>
      <c r="AO82" s="93"/>
      <c r="AQ82" s="85" t="s">
        <v>50</v>
      </c>
      <c r="AR82" s="90">
        <v>0</v>
      </c>
      <c r="AS82" s="100">
        <v>0</v>
      </c>
      <c r="AT82" s="87">
        <v>0</v>
      </c>
      <c r="AU82" s="100">
        <v>0</v>
      </c>
      <c r="AV82" s="93"/>
      <c r="AX82" s="85" t="s">
        <v>50</v>
      </c>
      <c r="AY82" s="90">
        <v>0</v>
      </c>
      <c r="AZ82" s="100">
        <v>0</v>
      </c>
      <c r="BA82" s="87">
        <v>0</v>
      </c>
      <c r="BB82" s="100">
        <v>0</v>
      </c>
      <c r="BC82" s="93"/>
      <c r="BE82" s="85" t="s">
        <v>50</v>
      </c>
      <c r="BF82" s="90">
        <v>0</v>
      </c>
      <c r="BG82" s="100">
        <v>0</v>
      </c>
      <c r="BH82" s="87">
        <v>0</v>
      </c>
      <c r="BI82" s="100">
        <v>0</v>
      </c>
      <c r="BJ82" s="93"/>
      <c r="BL82" s="85" t="s">
        <v>50</v>
      </c>
      <c r="BM82" s="90">
        <v>0</v>
      </c>
      <c r="BN82" s="100">
        <v>0</v>
      </c>
      <c r="BO82" s="87">
        <v>0</v>
      </c>
      <c r="BP82" s="100">
        <v>0</v>
      </c>
      <c r="BQ82" s="93"/>
      <c r="BS82" s="85" t="s">
        <v>50</v>
      </c>
      <c r="BT82" s="90">
        <v>0</v>
      </c>
      <c r="BU82" s="100">
        <v>0</v>
      </c>
      <c r="BV82" s="87">
        <v>0</v>
      </c>
      <c r="BW82" s="100">
        <v>0</v>
      </c>
      <c r="BX82" s="93"/>
      <c r="BZ82" s="85" t="s">
        <v>50</v>
      </c>
      <c r="CA82" s="90">
        <v>0</v>
      </c>
      <c r="CB82" s="100">
        <v>0</v>
      </c>
      <c r="CC82" s="87">
        <v>0</v>
      </c>
      <c r="CD82" s="100">
        <v>0</v>
      </c>
      <c r="CE82" s="93"/>
    </row>
    <row r="83" spans="1:83" x14ac:dyDescent="0.25">
      <c r="A83" s="85" t="s">
        <v>51</v>
      </c>
      <c r="B83" s="90">
        <v>0</v>
      </c>
      <c r="C83" s="100">
        <v>0</v>
      </c>
      <c r="D83" s="87">
        <v>0</v>
      </c>
      <c r="E83" s="100">
        <v>0</v>
      </c>
      <c r="F83" s="93"/>
      <c r="G83" s="93"/>
      <c r="H83" s="85" t="s">
        <v>51</v>
      </c>
      <c r="I83" s="90">
        <v>0</v>
      </c>
      <c r="J83" s="100">
        <v>0</v>
      </c>
      <c r="K83" s="87">
        <v>0</v>
      </c>
      <c r="L83" s="100">
        <v>0</v>
      </c>
      <c r="M83" s="93"/>
      <c r="N83" s="85" t="s">
        <v>51</v>
      </c>
      <c r="O83" s="90">
        <v>0</v>
      </c>
      <c r="P83" s="100">
        <v>0</v>
      </c>
      <c r="Q83" s="87">
        <v>0</v>
      </c>
      <c r="R83" s="100">
        <v>0</v>
      </c>
      <c r="S83" s="93"/>
      <c r="T83" s="93"/>
      <c r="U83" s="93"/>
      <c r="V83" s="85" t="s">
        <v>51</v>
      </c>
      <c r="W83" s="90">
        <v>0</v>
      </c>
      <c r="X83" s="100">
        <v>0</v>
      </c>
      <c r="Y83" s="87">
        <v>0</v>
      </c>
      <c r="Z83" s="100">
        <v>0</v>
      </c>
      <c r="AA83" s="93"/>
      <c r="AB83" s="93"/>
      <c r="AC83" s="85" t="s">
        <v>51</v>
      </c>
      <c r="AD83" s="90">
        <v>0</v>
      </c>
      <c r="AE83" s="100">
        <v>0</v>
      </c>
      <c r="AF83" s="87">
        <v>0</v>
      </c>
      <c r="AG83" s="100">
        <v>0</v>
      </c>
      <c r="AH83" s="93"/>
      <c r="AI83" s="93"/>
      <c r="AJ83" s="85" t="s">
        <v>51</v>
      </c>
      <c r="AK83" s="90">
        <v>0</v>
      </c>
      <c r="AL83" s="100">
        <v>0</v>
      </c>
      <c r="AM83" s="87">
        <v>0</v>
      </c>
      <c r="AN83" s="100">
        <v>0</v>
      </c>
      <c r="AO83" s="93"/>
      <c r="AQ83" s="85" t="s">
        <v>51</v>
      </c>
      <c r="AR83" s="90">
        <v>0</v>
      </c>
      <c r="AS83" s="100">
        <v>0</v>
      </c>
      <c r="AT83" s="87">
        <v>0</v>
      </c>
      <c r="AU83" s="100">
        <v>0</v>
      </c>
      <c r="AV83" s="93"/>
      <c r="AX83" s="85" t="s">
        <v>51</v>
      </c>
      <c r="AY83" s="90">
        <v>0</v>
      </c>
      <c r="AZ83" s="100">
        <v>0</v>
      </c>
      <c r="BA83" s="87">
        <v>0</v>
      </c>
      <c r="BB83" s="100">
        <v>0</v>
      </c>
      <c r="BC83" s="93"/>
      <c r="BE83" s="85" t="s">
        <v>51</v>
      </c>
      <c r="BF83" s="90">
        <v>0</v>
      </c>
      <c r="BG83" s="100">
        <v>0</v>
      </c>
      <c r="BH83" s="87">
        <v>0</v>
      </c>
      <c r="BI83" s="100">
        <v>0</v>
      </c>
      <c r="BJ83" s="93"/>
      <c r="BL83" s="85" t="s">
        <v>51</v>
      </c>
      <c r="BM83" s="90">
        <v>0</v>
      </c>
      <c r="BN83" s="100">
        <v>0</v>
      </c>
      <c r="BO83" s="87">
        <v>0</v>
      </c>
      <c r="BP83" s="100">
        <v>0</v>
      </c>
      <c r="BQ83" s="93"/>
      <c r="BS83" s="85" t="s">
        <v>51</v>
      </c>
      <c r="BT83" s="90">
        <v>0</v>
      </c>
      <c r="BU83" s="100">
        <v>0</v>
      </c>
      <c r="BV83" s="87">
        <v>0</v>
      </c>
      <c r="BW83" s="100">
        <v>0</v>
      </c>
      <c r="BX83" s="93"/>
      <c r="BZ83" s="85" t="s">
        <v>51</v>
      </c>
      <c r="CA83" s="90">
        <v>0</v>
      </c>
      <c r="CB83" s="100">
        <v>0</v>
      </c>
      <c r="CC83" s="87">
        <v>0</v>
      </c>
      <c r="CD83" s="100">
        <v>0</v>
      </c>
      <c r="CE83" s="93"/>
    </row>
    <row r="84" spans="1:83" x14ac:dyDescent="0.25">
      <c r="A84" s="85" t="s">
        <v>52</v>
      </c>
      <c r="B84" s="90">
        <v>0</v>
      </c>
      <c r="C84" s="100">
        <v>0</v>
      </c>
      <c r="D84" s="87">
        <v>0</v>
      </c>
      <c r="E84" s="100">
        <v>0</v>
      </c>
      <c r="F84" s="93"/>
      <c r="G84" s="93"/>
      <c r="H84" s="85" t="s">
        <v>52</v>
      </c>
      <c r="I84" s="90">
        <v>0</v>
      </c>
      <c r="J84" s="100">
        <v>0</v>
      </c>
      <c r="K84" s="87">
        <v>0</v>
      </c>
      <c r="L84" s="100">
        <v>0</v>
      </c>
      <c r="M84" s="93"/>
      <c r="N84" s="85" t="s">
        <v>52</v>
      </c>
      <c r="O84" s="90">
        <v>0</v>
      </c>
      <c r="P84" s="100">
        <v>0</v>
      </c>
      <c r="Q84" s="87">
        <v>0</v>
      </c>
      <c r="R84" s="100">
        <v>0</v>
      </c>
      <c r="S84" s="93"/>
      <c r="T84" s="93"/>
      <c r="U84" s="93"/>
      <c r="V84" s="85" t="s">
        <v>52</v>
      </c>
      <c r="W84" s="90">
        <v>0</v>
      </c>
      <c r="X84" s="100">
        <v>0</v>
      </c>
      <c r="Y84" s="87">
        <v>0</v>
      </c>
      <c r="Z84" s="100">
        <v>0</v>
      </c>
      <c r="AA84" s="93"/>
      <c r="AB84" s="93"/>
      <c r="AC84" s="85" t="s">
        <v>52</v>
      </c>
      <c r="AD84" s="90">
        <v>0</v>
      </c>
      <c r="AE84" s="100">
        <v>0</v>
      </c>
      <c r="AF84" s="87">
        <v>0</v>
      </c>
      <c r="AG84" s="100">
        <v>0</v>
      </c>
      <c r="AH84" s="93"/>
      <c r="AI84" s="93"/>
      <c r="AJ84" s="85" t="s">
        <v>52</v>
      </c>
      <c r="AK84" s="90">
        <v>0</v>
      </c>
      <c r="AL84" s="100">
        <v>0</v>
      </c>
      <c r="AM84" s="87">
        <v>0</v>
      </c>
      <c r="AN84" s="100">
        <v>0</v>
      </c>
      <c r="AO84" s="93"/>
      <c r="AQ84" s="85" t="s">
        <v>52</v>
      </c>
      <c r="AR84" s="90">
        <v>0</v>
      </c>
      <c r="AS84" s="100">
        <v>0</v>
      </c>
      <c r="AT84" s="87">
        <v>0</v>
      </c>
      <c r="AU84" s="100">
        <v>0</v>
      </c>
      <c r="AV84" s="93"/>
      <c r="AX84" s="85" t="s">
        <v>52</v>
      </c>
      <c r="AY84" s="90">
        <v>0</v>
      </c>
      <c r="AZ84" s="100">
        <v>0</v>
      </c>
      <c r="BA84" s="87">
        <v>0</v>
      </c>
      <c r="BB84" s="100">
        <v>0</v>
      </c>
      <c r="BC84" s="93"/>
      <c r="BE84" s="85" t="s">
        <v>52</v>
      </c>
      <c r="BF84" s="90">
        <v>0</v>
      </c>
      <c r="BG84" s="100">
        <v>0</v>
      </c>
      <c r="BH84" s="87">
        <v>0</v>
      </c>
      <c r="BI84" s="100">
        <v>0</v>
      </c>
      <c r="BJ84" s="93"/>
      <c r="BL84" s="85" t="s">
        <v>52</v>
      </c>
      <c r="BM84" s="90">
        <v>0</v>
      </c>
      <c r="BN84" s="100">
        <v>0</v>
      </c>
      <c r="BO84" s="87">
        <v>0</v>
      </c>
      <c r="BP84" s="100">
        <v>0</v>
      </c>
      <c r="BQ84" s="93"/>
      <c r="BS84" s="85" t="s">
        <v>52</v>
      </c>
      <c r="BT84" s="90">
        <v>0</v>
      </c>
      <c r="BU84" s="100">
        <v>0</v>
      </c>
      <c r="BV84" s="87">
        <v>0</v>
      </c>
      <c r="BW84" s="100">
        <v>0</v>
      </c>
      <c r="BX84" s="93"/>
      <c r="BZ84" s="85" t="s">
        <v>52</v>
      </c>
      <c r="CA84" s="90">
        <v>0</v>
      </c>
      <c r="CB84" s="100">
        <v>0</v>
      </c>
      <c r="CC84" s="87">
        <v>0</v>
      </c>
      <c r="CD84" s="100">
        <v>0</v>
      </c>
      <c r="CE84" s="93"/>
    </row>
    <row r="85" spans="1:83" x14ac:dyDescent="0.25">
      <c r="A85" s="85" t="s">
        <v>187</v>
      </c>
      <c r="B85" s="90">
        <v>53955880.70000001</v>
      </c>
      <c r="C85" s="100">
        <v>0.85053440615504117</v>
      </c>
      <c r="D85" s="87">
        <v>568</v>
      </c>
      <c r="E85" s="100">
        <v>0.78236914600550966</v>
      </c>
      <c r="F85" s="93"/>
      <c r="G85" s="93"/>
      <c r="H85" s="85" t="s">
        <v>187</v>
      </c>
      <c r="I85" s="90">
        <v>52596855.460000001</v>
      </c>
      <c r="J85" s="100">
        <v>0.85144191292606375</v>
      </c>
      <c r="K85" s="87">
        <v>554</v>
      </c>
      <c r="L85" s="100">
        <v>0.78359264497878356</v>
      </c>
      <c r="M85" s="93"/>
      <c r="N85" s="85" t="s">
        <v>187</v>
      </c>
      <c r="O85" s="90">
        <v>50931231.969999999</v>
      </c>
      <c r="P85" s="100">
        <v>0.85091253303259706</v>
      </c>
      <c r="Q85" s="87">
        <v>538</v>
      </c>
      <c r="R85" s="100">
        <v>0.78197674418604646</v>
      </c>
      <c r="S85" s="93"/>
      <c r="T85" s="93"/>
      <c r="U85" s="93"/>
      <c r="V85" s="85" t="s">
        <v>187</v>
      </c>
      <c r="W85" s="90">
        <v>50322066.23999998</v>
      </c>
      <c r="X85" s="100">
        <v>0.85311801761025441</v>
      </c>
      <c r="Y85" s="87">
        <v>527</v>
      </c>
      <c r="Z85" s="100">
        <v>0.78422619047619047</v>
      </c>
      <c r="AA85" s="93"/>
      <c r="AB85" s="93"/>
      <c r="AC85" s="85" t="s">
        <v>187</v>
      </c>
      <c r="AD85" s="90">
        <v>49459173.319999978</v>
      </c>
      <c r="AE85" s="100">
        <v>0.85433783771912375</v>
      </c>
      <c r="AF85" s="87">
        <v>514</v>
      </c>
      <c r="AG85" s="100">
        <v>0.78713629402756513</v>
      </c>
      <c r="AH85" s="93"/>
      <c r="AI85" s="93"/>
      <c r="AJ85" s="85" t="s">
        <v>187</v>
      </c>
      <c r="AK85" s="90">
        <v>48835787.819999985</v>
      </c>
      <c r="AL85" s="100">
        <v>0.85770534811927135</v>
      </c>
      <c r="AM85" s="87">
        <v>507</v>
      </c>
      <c r="AN85" s="100">
        <v>0.79218750000000004</v>
      </c>
      <c r="AO85" s="93"/>
      <c r="AQ85" s="85" t="s">
        <v>187</v>
      </c>
      <c r="AR85" s="90">
        <v>48361743.63000001</v>
      </c>
      <c r="AS85" s="100">
        <v>0.86264322329792809</v>
      </c>
      <c r="AT85" s="87">
        <v>499</v>
      </c>
      <c r="AU85" s="100">
        <v>0.7984</v>
      </c>
      <c r="AV85" s="93"/>
      <c r="AX85" s="85" t="s">
        <v>187</v>
      </c>
      <c r="AY85" s="90">
        <v>47252009.290000014</v>
      </c>
      <c r="AZ85" s="100">
        <v>0.86182952964951898</v>
      </c>
      <c r="BA85" s="87">
        <v>480</v>
      </c>
      <c r="BB85" s="100">
        <v>0.79601990049751248</v>
      </c>
      <c r="BC85" s="93"/>
      <c r="BE85" s="85" t="s">
        <v>187</v>
      </c>
      <c r="BF85" s="90">
        <v>46416253.839999996</v>
      </c>
      <c r="BG85" s="100">
        <v>0.86954349612511583</v>
      </c>
      <c r="BH85" s="87">
        <v>469</v>
      </c>
      <c r="BI85" s="100">
        <v>0.80308219178082196</v>
      </c>
      <c r="BJ85" s="93"/>
      <c r="BL85" s="85" t="s">
        <v>187</v>
      </c>
      <c r="BM85" s="90">
        <v>44661517.680000015</v>
      </c>
      <c r="BN85" s="100">
        <v>0.87126393216125853</v>
      </c>
      <c r="BO85" s="87">
        <v>457</v>
      </c>
      <c r="BP85" s="100">
        <v>0.80599647266313934</v>
      </c>
      <c r="BQ85" s="93"/>
      <c r="BS85" s="85" t="s">
        <v>187</v>
      </c>
      <c r="BT85" s="90">
        <v>43637962.599999957</v>
      </c>
      <c r="BU85" s="100">
        <v>0.87290743641724311</v>
      </c>
      <c r="BV85" s="87">
        <v>443</v>
      </c>
      <c r="BW85" s="100">
        <v>0.80987202925045709</v>
      </c>
      <c r="BX85" s="93"/>
      <c r="BZ85" s="85" t="s">
        <v>187</v>
      </c>
      <c r="CA85" s="90">
        <v>0</v>
      </c>
      <c r="CB85" s="100">
        <v>0</v>
      </c>
      <c r="CC85" s="87">
        <v>0</v>
      </c>
      <c r="CD85" s="100">
        <v>0</v>
      </c>
      <c r="CE85" s="93"/>
    </row>
    <row r="86" spans="1:83" x14ac:dyDescent="0.25">
      <c r="A86" s="85" t="s">
        <v>53</v>
      </c>
      <c r="B86" s="90">
        <v>0</v>
      </c>
      <c r="C86" s="100">
        <v>0</v>
      </c>
      <c r="D86" s="112">
        <v>0</v>
      </c>
      <c r="E86" s="100">
        <v>0</v>
      </c>
      <c r="F86" s="93"/>
      <c r="G86" s="93"/>
      <c r="H86" s="85" t="s">
        <v>53</v>
      </c>
      <c r="I86" s="90">
        <v>0</v>
      </c>
      <c r="J86" s="100">
        <v>0</v>
      </c>
      <c r="K86" s="112">
        <v>0</v>
      </c>
      <c r="L86" s="100">
        <v>0</v>
      </c>
      <c r="M86" s="93"/>
      <c r="N86" s="85" t="s">
        <v>53</v>
      </c>
      <c r="O86" s="90">
        <v>0</v>
      </c>
      <c r="P86" s="100">
        <v>0</v>
      </c>
      <c r="Q86" s="112">
        <v>0</v>
      </c>
      <c r="R86" s="100">
        <v>0</v>
      </c>
      <c r="S86" s="93"/>
      <c r="T86" s="93"/>
      <c r="U86" s="93"/>
      <c r="V86" s="85" t="s">
        <v>53</v>
      </c>
      <c r="W86" s="90">
        <v>0</v>
      </c>
      <c r="X86" s="100">
        <v>0</v>
      </c>
      <c r="Y86" s="112">
        <v>0</v>
      </c>
      <c r="Z86" s="100">
        <v>0</v>
      </c>
      <c r="AA86" s="93"/>
      <c r="AB86" s="93"/>
      <c r="AC86" s="85" t="s">
        <v>53</v>
      </c>
      <c r="AD86" s="90">
        <v>0</v>
      </c>
      <c r="AE86" s="100">
        <v>0</v>
      </c>
      <c r="AF86" s="112">
        <v>0</v>
      </c>
      <c r="AG86" s="100">
        <v>0</v>
      </c>
      <c r="AH86" s="93"/>
      <c r="AI86" s="93"/>
      <c r="AJ86" s="85" t="s">
        <v>53</v>
      </c>
      <c r="AK86" s="90">
        <v>0</v>
      </c>
      <c r="AL86" s="100">
        <v>0</v>
      </c>
      <c r="AM86" s="112">
        <v>0</v>
      </c>
      <c r="AN86" s="100">
        <v>0</v>
      </c>
      <c r="AO86" s="93"/>
      <c r="AQ86" s="85" t="s">
        <v>53</v>
      </c>
      <c r="AR86" s="90">
        <v>0</v>
      </c>
      <c r="AS86" s="100">
        <v>0</v>
      </c>
      <c r="AT86" s="112">
        <v>0</v>
      </c>
      <c r="AU86" s="100">
        <v>0</v>
      </c>
      <c r="AV86" s="93"/>
      <c r="AX86" s="85" t="s">
        <v>53</v>
      </c>
      <c r="AY86" s="90">
        <v>0</v>
      </c>
      <c r="AZ86" s="100">
        <v>0</v>
      </c>
      <c r="BA86" s="112">
        <v>0</v>
      </c>
      <c r="BB86" s="100">
        <v>0</v>
      </c>
      <c r="BC86" s="93"/>
      <c r="BE86" s="85" t="s">
        <v>53</v>
      </c>
      <c r="BF86" s="90">
        <v>0</v>
      </c>
      <c r="BG86" s="100">
        <v>0</v>
      </c>
      <c r="BH86" s="112">
        <v>0</v>
      </c>
      <c r="BI86" s="100">
        <v>0</v>
      </c>
      <c r="BJ86" s="93"/>
      <c r="BL86" s="85" t="s">
        <v>53</v>
      </c>
      <c r="BM86" s="90">
        <v>0</v>
      </c>
      <c r="BN86" s="100">
        <v>0</v>
      </c>
      <c r="BO86" s="112">
        <v>0</v>
      </c>
      <c r="BP86" s="100">
        <v>0</v>
      </c>
      <c r="BQ86" s="93"/>
      <c r="BS86" s="85" t="s">
        <v>53</v>
      </c>
      <c r="BT86" s="90">
        <v>0</v>
      </c>
      <c r="BU86" s="100">
        <v>0</v>
      </c>
      <c r="BV86" s="112">
        <v>0</v>
      </c>
      <c r="BW86" s="100">
        <v>0</v>
      </c>
      <c r="BX86" s="93"/>
      <c r="BZ86" s="85" t="s">
        <v>53</v>
      </c>
      <c r="CA86" s="90">
        <v>0</v>
      </c>
      <c r="CB86" s="100">
        <v>0</v>
      </c>
      <c r="CC86" s="112">
        <v>0</v>
      </c>
      <c r="CD86" s="100">
        <v>0</v>
      </c>
      <c r="CE86" s="93"/>
    </row>
    <row r="87" spans="1:83" x14ac:dyDescent="0.25">
      <c r="A87" s="85" t="s">
        <v>54</v>
      </c>
      <c r="B87" s="90">
        <v>8526682.6600000039</v>
      </c>
      <c r="C87" s="100">
        <v>0.13441050129491425</v>
      </c>
      <c r="D87" s="112">
        <v>127</v>
      </c>
      <c r="E87" s="100">
        <v>0.17493112947658401</v>
      </c>
      <c r="F87" s="93"/>
      <c r="G87" s="93"/>
      <c r="H87" s="85" t="s">
        <v>54</v>
      </c>
      <c r="I87" s="90">
        <v>8302577.1200000029</v>
      </c>
      <c r="J87" s="100">
        <v>0.13440275247338848</v>
      </c>
      <c r="K87" s="112">
        <v>123</v>
      </c>
      <c r="L87" s="100">
        <v>0.17397454031117399</v>
      </c>
      <c r="M87" s="93"/>
      <c r="N87" s="85" t="s">
        <v>54</v>
      </c>
      <c r="O87" s="90">
        <v>8070278.3200000031</v>
      </c>
      <c r="P87" s="100">
        <v>0.13483084351060229</v>
      </c>
      <c r="Q87" s="112">
        <v>121</v>
      </c>
      <c r="R87" s="100">
        <v>0.17587209302325582</v>
      </c>
      <c r="S87" s="93"/>
      <c r="T87" s="93"/>
      <c r="U87" s="93"/>
      <c r="V87" s="85" t="s">
        <v>54</v>
      </c>
      <c r="W87" s="90">
        <v>7890282.4100000057</v>
      </c>
      <c r="X87" s="100">
        <v>0.13376521655332307</v>
      </c>
      <c r="Y87" s="112">
        <v>117</v>
      </c>
      <c r="Z87" s="100">
        <v>0.17410714285714285</v>
      </c>
      <c r="AA87" s="93"/>
      <c r="AB87" s="93"/>
      <c r="AC87" s="85" t="s">
        <v>54</v>
      </c>
      <c r="AD87" s="90">
        <v>7716807.4900000002</v>
      </c>
      <c r="AE87" s="100">
        <v>0.13329702424353707</v>
      </c>
      <c r="AF87" s="112">
        <v>112</v>
      </c>
      <c r="AG87" s="100">
        <v>0.17151607963246554</v>
      </c>
      <c r="AH87" s="93"/>
      <c r="AI87" s="93"/>
      <c r="AJ87" s="85" t="s">
        <v>54</v>
      </c>
      <c r="AK87" s="90">
        <v>7397944.1100000022</v>
      </c>
      <c r="AL87" s="100">
        <v>0.1299304569759773</v>
      </c>
      <c r="AM87" s="112">
        <v>107</v>
      </c>
      <c r="AN87" s="100">
        <v>0.16718749999999999</v>
      </c>
      <c r="AO87" s="93"/>
      <c r="AQ87" s="85" t="s">
        <v>54</v>
      </c>
      <c r="AR87" s="90">
        <v>7089451.9400000032</v>
      </c>
      <c r="AS87" s="100">
        <v>0.12645672413563785</v>
      </c>
      <c r="AT87" s="112">
        <v>101</v>
      </c>
      <c r="AU87" s="100">
        <v>0.16159999999999999</v>
      </c>
      <c r="AV87" s="93"/>
      <c r="AX87" s="85" t="s">
        <v>54</v>
      </c>
      <c r="AY87" s="90">
        <v>6987878.7900000028</v>
      </c>
      <c r="AZ87" s="100">
        <v>0.12745194080261196</v>
      </c>
      <c r="BA87" s="112">
        <v>100</v>
      </c>
      <c r="BB87" s="100">
        <v>0.16583747927031509</v>
      </c>
      <c r="BC87" s="93"/>
      <c r="BE87" s="85" t="s">
        <v>54</v>
      </c>
      <c r="BF87" s="90">
        <v>6386688.7499999981</v>
      </c>
      <c r="BG87" s="100">
        <v>0.11964566730183032</v>
      </c>
      <c r="BH87" s="112">
        <v>92</v>
      </c>
      <c r="BI87" s="100">
        <v>0.15753424657534246</v>
      </c>
      <c r="BJ87" s="93"/>
      <c r="BL87" s="85" t="s">
        <v>54</v>
      </c>
      <c r="BM87" s="90">
        <v>6039194.5499999998</v>
      </c>
      <c r="BN87" s="100">
        <v>0.11781355995154888</v>
      </c>
      <c r="BO87" s="112">
        <v>88</v>
      </c>
      <c r="BP87" s="100">
        <v>0.15520282186948853</v>
      </c>
      <c r="BQ87" s="93"/>
      <c r="BS87" s="85" t="s">
        <v>54</v>
      </c>
      <c r="BT87" s="90">
        <v>5891299.7800000031</v>
      </c>
      <c r="BU87" s="100">
        <v>0.1178460010900068</v>
      </c>
      <c r="BV87" s="112">
        <v>86</v>
      </c>
      <c r="BW87" s="100">
        <v>0.15722120658135283</v>
      </c>
      <c r="BX87" s="93"/>
      <c r="BZ87" s="85" t="s">
        <v>54</v>
      </c>
      <c r="CA87" s="90">
        <v>0</v>
      </c>
      <c r="CB87" s="100">
        <v>0</v>
      </c>
      <c r="CC87" s="112">
        <v>0</v>
      </c>
      <c r="CD87" s="100">
        <v>0</v>
      </c>
      <c r="CE87" s="93"/>
    </row>
    <row r="88" spans="1:83" x14ac:dyDescent="0.25">
      <c r="A88" s="85"/>
      <c r="E88" s="100"/>
      <c r="F88" s="93"/>
      <c r="G88" s="93"/>
      <c r="H88" s="85"/>
      <c r="L88" s="100"/>
      <c r="M88" s="93"/>
      <c r="N88" s="85"/>
      <c r="R88" s="100"/>
      <c r="S88" s="93"/>
      <c r="T88" s="93"/>
      <c r="U88" s="93"/>
      <c r="V88" s="85"/>
      <c r="Z88" s="100"/>
      <c r="AA88" s="93"/>
      <c r="AB88" s="93"/>
      <c r="AC88" s="85"/>
      <c r="AG88" s="100"/>
      <c r="AH88" s="93"/>
      <c r="AI88" s="93"/>
      <c r="AJ88" s="85"/>
      <c r="AN88" s="100"/>
      <c r="AO88" s="93"/>
      <c r="AQ88" s="85"/>
      <c r="AU88" s="100"/>
      <c r="AV88" s="93"/>
      <c r="AX88" s="85"/>
      <c r="BB88" s="100"/>
      <c r="BC88" s="93"/>
      <c r="BE88" s="85"/>
      <c r="BI88" s="100"/>
      <c r="BJ88" s="93"/>
      <c r="BL88" s="85"/>
      <c r="BP88" s="100"/>
      <c r="BQ88" s="93"/>
      <c r="BS88" s="85"/>
      <c r="BW88" s="100"/>
      <c r="BX88" s="93"/>
      <c r="BZ88" s="85"/>
      <c r="CD88" s="100"/>
      <c r="CE88" s="93"/>
    </row>
    <row r="89" spans="1:83" ht="13.8" thickBot="1" x14ac:dyDescent="0.3">
      <c r="A89" s="93"/>
      <c r="B89" s="101">
        <v>63437622.640000015</v>
      </c>
      <c r="C89" s="100"/>
      <c r="D89" s="102">
        <v>726</v>
      </c>
      <c r="E89" s="92"/>
      <c r="F89" s="93"/>
      <c r="G89" s="93"/>
      <c r="H89" s="93"/>
      <c r="I89" s="101">
        <v>61773862.270000003</v>
      </c>
      <c r="J89" s="100"/>
      <c r="K89" s="102">
        <v>707</v>
      </c>
      <c r="L89" s="92"/>
      <c r="M89" s="93"/>
      <c r="N89" s="93"/>
      <c r="O89" s="101">
        <v>59854838.18</v>
      </c>
      <c r="P89" s="100"/>
      <c r="Q89" s="102">
        <v>688</v>
      </c>
      <c r="R89" s="92"/>
      <c r="S89" s="93"/>
      <c r="T89" s="93"/>
      <c r="U89" s="93"/>
      <c r="V89" s="93"/>
      <c r="W89" s="101">
        <v>58986054.919999987</v>
      </c>
      <c r="X89" s="100"/>
      <c r="Y89" s="102">
        <v>672</v>
      </c>
      <c r="Z89" s="92"/>
      <c r="AA89" s="93"/>
      <c r="AB89" s="93"/>
      <c r="AC89" s="93"/>
      <c r="AD89" s="101">
        <v>57891821.169999979</v>
      </c>
      <c r="AE89" s="100"/>
      <c r="AF89" s="102">
        <v>653</v>
      </c>
      <c r="AG89" s="92"/>
      <c r="AH89" s="93"/>
      <c r="AI89" s="93"/>
      <c r="AJ89" s="93"/>
      <c r="AK89" s="101">
        <v>56937721.009999983</v>
      </c>
      <c r="AL89" s="100"/>
      <c r="AM89" s="102">
        <v>640</v>
      </c>
      <c r="AN89" s="92"/>
      <c r="AO89" s="93"/>
      <c r="AQ89" s="93"/>
      <c r="AR89" s="101">
        <v>56062277.340000018</v>
      </c>
      <c r="AS89" s="100"/>
      <c r="AT89" s="102">
        <v>625</v>
      </c>
      <c r="AU89" s="92"/>
      <c r="AV89" s="93"/>
      <c r="AX89" s="93"/>
      <c r="AY89" s="101">
        <v>54827558.890000015</v>
      </c>
      <c r="AZ89" s="100"/>
      <c r="BA89" s="102">
        <v>603</v>
      </c>
      <c r="BB89" s="92"/>
      <c r="BC89" s="93"/>
      <c r="BE89" s="93"/>
      <c r="BF89" s="101">
        <v>53380025.319999993</v>
      </c>
      <c r="BG89" s="100"/>
      <c r="BH89" s="102">
        <v>584</v>
      </c>
      <c r="BI89" s="92"/>
      <c r="BJ89" s="93"/>
      <c r="BL89" s="93"/>
      <c r="BM89" s="101">
        <v>51260606.610000014</v>
      </c>
      <c r="BN89" s="100"/>
      <c r="BO89" s="102">
        <v>567</v>
      </c>
      <c r="BP89" s="92"/>
      <c r="BQ89" s="93"/>
      <c r="BS89" s="93"/>
      <c r="BT89" s="101">
        <v>49991512.019999959</v>
      </c>
      <c r="BU89" s="100"/>
      <c r="BV89" s="102">
        <v>547</v>
      </c>
      <c r="BW89" s="92"/>
      <c r="BX89" s="93"/>
      <c r="BZ89" s="93"/>
      <c r="CA89" s="101">
        <v>0</v>
      </c>
      <c r="CB89" s="100"/>
      <c r="CC89" s="102">
        <v>0</v>
      </c>
      <c r="CD89" s="92"/>
      <c r="CE89" s="93"/>
    </row>
    <row r="90" spans="1:83" ht="13.8" thickTop="1" x14ac:dyDescent="0.25">
      <c r="A90" s="93"/>
      <c r="B90" s="94"/>
      <c r="C90" s="92"/>
      <c r="D90" s="95"/>
      <c r="E90" s="92"/>
      <c r="F90" s="93"/>
      <c r="G90" s="93"/>
      <c r="H90" s="93"/>
      <c r="I90" s="94"/>
      <c r="J90" s="92"/>
      <c r="K90" s="95"/>
      <c r="L90" s="92"/>
      <c r="M90" s="93"/>
      <c r="N90" s="93"/>
      <c r="O90" s="94"/>
      <c r="P90" s="92"/>
      <c r="Q90" s="95"/>
      <c r="R90" s="92"/>
      <c r="S90" s="93"/>
      <c r="T90" s="93"/>
      <c r="U90" s="93"/>
      <c r="V90" s="93"/>
      <c r="W90" s="94"/>
      <c r="X90" s="92"/>
      <c r="Y90" s="95"/>
      <c r="Z90" s="92"/>
      <c r="AA90" s="93"/>
      <c r="AB90" s="93"/>
      <c r="AC90" s="93"/>
      <c r="AD90" s="94"/>
      <c r="AE90" s="92"/>
      <c r="AF90" s="95"/>
      <c r="AG90" s="92"/>
      <c r="AH90" s="93"/>
      <c r="AI90" s="93"/>
      <c r="AJ90" s="93"/>
      <c r="AK90" s="94"/>
      <c r="AL90" s="92"/>
      <c r="AM90" s="95"/>
      <c r="AN90" s="92"/>
      <c r="AO90" s="93"/>
      <c r="AQ90" s="93"/>
      <c r="AR90" s="94"/>
      <c r="AS90" s="92"/>
      <c r="AT90" s="95"/>
      <c r="AU90" s="92"/>
      <c r="AV90" s="93"/>
      <c r="AX90" s="93"/>
      <c r="AY90" s="94"/>
      <c r="AZ90" s="92"/>
      <c r="BA90" s="95"/>
      <c r="BB90" s="92"/>
      <c r="BC90" s="93"/>
      <c r="BE90" s="93"/>
      <c r="BF90" s="94"/>
      <c r="BG90" s="92"/>
      <c r="BH90" s="95"/>
      <c r="BI90" s="92"/>
      <c r="BJ90" s="93"/>
      <c r="BL90" s="93"/>
      <c r="BM90" s="94"/>
      <c r="BN90" s="92"/>
      <c r="BO90" s="95"/>
      <c r="BP90" s="92"/>
      <c r="BQ90" s="93"/>
      <c r="BS90" s="93"/>
      <c r="BT90" s="94"/>
      <c r="BU90" s="92"/>
      <c r="BV90" s="95"/>
      <c r="BW90" s="92"/>
      <c r="BX90" s="93"/>
      <c r="BZ90" s="93"/>
      <c r="CA90" s="94"/>
      <c r="CB90" s="92"/>
      <c r="CC90" s="95"/>
      <c r="CD90" s="92"/>
      <c r="CE90" s="93"/>
    </row>
    <row r="91" spans="1:83" x14ac:dyDescent="0.25">
      <c r="A91" s="93"/>
      <c r="B91" s="94"/>
      <c r="C91" s="92"/>
      <c r="D91" s="95"/>
      <c r="E91" s="92"/>
      <c r="F91" s="93"/>
      <c r="G91" s="93"/>
      <c r="H91" s="93"/>
      <c r="I91" s="94"/>
      <c r="J91" s="92"/>
      <c r="K91" s="95"/>
      <c r="L91" s="92"/>
      <c r="M91" s="93"/>
      <c r="N91" s="93"/>
      <c r="O91" s="94"/>
      <c r="P91" s="92"/>
      <c r="Q91" s="95"/>
      <c r="R91" s="92"/>
      <c r="S91" s="93"/>
      <c r="T91" s="93"/>
      <c r="U91" s="93"/>
      <c r="V91" s="93"/>
      <c r="W91" s="94"/>
      <c r="X91" s="92"/>
      <c r="Y91" s="95"/>
      <c r="Z91" s="92"/>
      <c r="AA91" s="93"/>
      <c r="AB91" s="93"/>
      <c r="AC91" s="93"/>
      <c r="AD91" s="94"/>
      <c r="AE91" s="92"/>
      <c r="AF91" s="95"/>
      <c r="AG91" s="92"/>
      <c r="AH91" s="93"/>
      <c r="AI91" s="93"/>
      <c r="AJ91" s="93"/>
      <c r="AK91" s="94"/>
      <c r="AL91" s="92"/>
      <c r="AM91" s="95"/>
      <c r="AN91" s="92"/>
      <c r="AO91" s="93"/>
      <c r="AQ91" s="93"/>
      <c r="AR91" s="94"/>
      <c r="AS91" s="92"/>
      <c r="AT91" s="95"/>
      <c r="AU91" s="92"/>
      <c r="AV91" s="93"/>
      <c r="AX91" s="93"/>
      <c r="AY91" s="94"/>
      <c r="AZ91" s="92"/>
      <c r="BA91" s="95"/>
      <c r="BB91" s="92"/>
      <c r="BC91" s="93"/>
      <c r="BE91" s="93"/>
      <c r="BF91" s="94"/>
      <c r="BG91" s="92"/>
      <c r="BH91" s="95"/>
      <c r="BI91" s="92"/>
      <c r="BJ91" s="93"/>
      <c r="BL91" s="93"/>
      <c r="BM91" s="94"/>
      <c r="BN91" s="92"/>
      <c r="BO91" s="95"/>
      <c r="BP91" s="92"/>
      <c r="BQ91" s="93"/>
      <c r="BS91" s="93"/>
      <c r="BT91" s="94"/>
      <c r="BU91" s="92"/>
      <c r="BV91" s="95"/>
      <c r="BW91" s="92"/>
      <c r="BX91" s="93"/>
      <c r="BZ91" s="93"/>
      <c r="CA91" s="94"/>
      <c r="CB91" s="92"/>
      <c r="CC91" s="95"/>
      <c r="CD91" s="92"/>
      <c r="CE91" s="93"/>
    </row>
    <row r="92" spans="1:83" x14ac:dyDescent="0.25">
      <c r="A92" s="93"/>
      <c r="B92" s="94"/>
      <c r="C92" s="92"/>
      <c r="D92" s="95"/>
      <c r="E92" s="92"/>
      <c r="F92" s="93"/>
      <c r="G92" s="93"/>
      <c r="H92" s="93"/>
      <c r="I92" s="94"/>
      <c r="J92" s="92"/>
      <c r="K92" s="95"/>
      <c r="L92" s="92"/>
      <c r="M92" s="93"/>
      <c r="N92" s="93"/>
      <c r="O92" s="94"/>
      <c r="P92" s="92"/>
      <c r="Q92" s="95"/>
      <c r="R92" s="92"/>
      <c r="S92" s="93"/>
      <c r="T92" s="93"/>
      <c r="U92" s="93"/>
      <c r="V92" s="93"/>
      <c r="W92" s="94"/>
      <c r="X92" s="92"/>
      <c r="Y92" s="95"/>
      <c r="Z92" s="92"/>
      <c r="AA92" s="93"/>
      <c r="AB92" s="93"/>
      <c r="AC92" s="93"/>
      <c r="AD92" s="94"/>
      <c r="AE92" s="92"/>
      <c r="AF92" s="95"/>
      <c r="AG92" s="92"/>
      <c r="AH92" s="93"/>
      <c r="AI92" s="93"/>
      <c r="AJ92" s="93"/>
      <c r="AK92" s="94"/>
      <c r="AL92" s="92"/>
      <c r="AM92" s="95"/>
      <c r="AN92" s="92"/>
      <c r="AO92" s="93"/>
      <c r="AQ92" s="93"/>
      <c r="AR92" s="94"/>
      <c r="AS92" s="92"/>
      <c r="AT92" s="95"/>
      <c r="AU92" s="92"/>
      <c r="AV92" s="93"/>
      <c r="AX92" s="93"/>
      <c r="AY92" s="94"/>
      <c r="AZ92" s="92"/>
      <c r="BA92" s="95"/>
      <c r="BB92" s="92"/>
      <c r="BC92" s="93"/>
      <c r="BE92" s="93"/>
      <c r="BF92" s="94"/>
      <c r="BG92" s="92"/>
      <c r="BH92" s="95"/>
      <c r="BI92" s="92"/>
      <c r="BJ92" s="93"/>
      <c r="BL92" s="93"/>
      <c r="BM92" s="94"/>
      <c r="BN92" s="92"/>
      <c r="BO92" s="95"/>
      <c r="BP92" s="92"/>
      <c r="BQ92" s="93"/>
      <c r="BS92" s="93"/>
      <c r="BT92" s="94"/>
      <c r="BU92" s="92"/>
      <c r="BV92" s="95"/>
      <c r="BW92" s="92"/>
      <c r="BX92" s="93"/>
      <c r="BZ92" s="93"/>
      <c r="CA92" s="94"/>
      <c r="CB92" s="92"/>
      <c r="CC92" s="95"/>
      <c r="CD92" s="92"/>
      <c r="CE92" s="93"/>
    </row>
    <row r="93" spans="1:83" x14ac:dyDescent="0.25">
      <c r="A93" s="91" t="s">
        <v>55</v>
      </c>
      <c r="B93" s="94"/>
      <c r="C93" s="92"/>
      <c r="D93" s="95"/>
      <c r="E93" s="92"/>
      <c r="F93" s="93"/>
      <c r="G93" s="93"/>
      <c r="H93" s="91" t="s">
        <v>55</v>
      </c>
      <c r="I93" s="94"/>
      <c r="J93" s="92"/>
      <c r="K93" s="95"/>
      <c r="L93" s="92"/>
      <c r="M93" s="93"/>
      <c r="N93" s="91" t="s">
        <v>55</v>
      </c>
      <c r="O93" s="94"/>
      <c r="P93" s="92"/>
      <c r="Q93" s="95"/>
      <c r="R93" s="92"/>
      <c r="S93" s="93"/>
      <c r="T93" s="93"/>
      <c r="U93" s="93"/>
      <c r="V93" s="91" t="s">
        <v>55</v>
      </c>
      <c r="W93" s="94"/>
      <c r="X93" s="92"/>
      <c r="Y93" s="95"/>
      <c r="Z93" s="92"/>
      <c r="AA93" s="93"/>
      <c r="AB93" s="93"/>
      <c r="AC93" s="91" t="s">
        <v>55</v>
      </c>
      <c r="AD93" s="94"/>
      <c r="AE93" s="92"/>
      <c r="AF93" s="95"/>
      <c r="AG93" s="92"/>
      <c r="AH93" s="93"/>
      <c r="AI93" s="93"/>
      <c r="AJ93" s="91" t="s">
        <v>55</v>
      </c>
      <c r="AK93" s="94"/>
      <c r="AL93" s="92"/>
      <c r="AM93" s="95"/>
      <c r="AN93" s="92"/>
      <c r="AO93" s="93"/>
      <c r="AQ93" s="91" t="s">
        <v>55</v>
      </c>
      <c r="AR93" s="94"/>
      <c r="AS93" s="92"/>
      <c r="AT93" s="95"/>
      <c r="AU93" s="92"/>
      <c r="AV93" s="93"/>
      <c r="AX93" s="91" t="s">
        <v>55</v>
      </c>
      <c r="AY93" s="94"/>
      <c r="AZ93" s="92"/>
      <c r="BA93" s="95"/>
      <c r="BB93" s="92"/>
      <c r="BC93" s="93"/>
      <c r="BE93" s="91" t="s">
        <v>55</v>
      </c>
      <c r="BF93" s="94"/>
      <c r="BG93" s="92"/>
      <c r="BH93" s="95"/>
      <c r="BI93" s="92"/>
      <c r="BJ93" s="93"/>
      <c r="BL93" s="91" t="s">
        <v>55</v>
      </c>
      <c r="BM93" s="94"/>
      <c r="BN93" s="92"/>
      <c r="BO93" s="95"/>
      <c r="BP93" s="92"/>
      <c r="BQ93" s="93"/>
      <c r="BS93" s="91" t="s">
        <v>55</v>
      </c>
      <c r="BT93" s="94"/>
      <c r="BU93" s="92"/>
      <c r="BV93" s="95"/>
      <c r="BW93" s="92"/>
      <c r="BX93" s="93"/>
      <c r="BZ93" s="91" t="s">
        <v>55</v>
      </c>
      <c r="CA93" s="94"/>
      <c r="CB93" s="92"/>
      <c r="CC93" s="95"/>
      <c r="CD93" s="92"/>
      <c r="CE93" s="93"/>
    </row>
    <row r="94" spans="1:83" x14ac:dyDescent="0.25">
      <c r="A94" s="93"/>
      <c r="B94" s="94"/>
      <c r="C94" s="92"/>
      <c r="D94" s="95"/>
      <c r="E94" s="92"/>
      <c r="F94" s="93"/>
      <c r="G94" s="93"/>
      <c r="H94" s="93"/>
      <c r="I94" s="94"/>
      <c r="J94" s="92"/>
      <c r="K94" s="95"/>
      <c r="L94" s="92"/>
      <c r="M94" s="93"/>
      <c r="N94" s="93"/>
      <c r="O94" s="94"/>
      <c r="P94" s="92"/>
      <c r="Q94" s="95"/>
      <c r="R94" s="92"/>
      <c r="S94" s="93"/>
      <c r="T94" s="93"/>
      <c r="U94" s="93"/>
      <c r="V94" s="93"/>
      <c r="W94" s="94"/>
      <c r="X94" s="92"/>
      <c r="Y94" s="95"/>
      <c r="Z94" s="92"/>
      <c r="AA94" s="93"/>
      <c r="AB94" s="93"/>
      <c r="AC94" s="93"/>
      <c r="AD94" s="94"/>
      <c r="AE94" s="92"/>
      <c r="AF94" s="95"/>
      <c r="AG94" s="92"/>
      <c r="AH94" s="93"/>
      <c r="AI94" s="93"/>
      <c r="AJ94" s="93"/>
      <c r="AK94" s="94"/>
      <c r="AL94" s="92"/>
      <c r="AM94" s="95"/>
      <c r="AN94" s="92"/>
      <c r="AO94" s="93"/>
      <c r="AQ94" s="93"/>
      <c r="AR94" s="94"/>
      <c r="AS94" s="92"/>
      <c r="AT94" s="95"/>
      <c r="AU94" s="92"/>
      <c r="AV94" s="93"/>
      <c r="AX94" s="93"/>
      <c r="AY94" s="94"/>
      <c r="AZ94" s="92"/>
      <c r="BA94" s="95"/>
      <c r="BB94" s="92"/>
      <c r="BC94" s="93"/>
      <c r="BE94" s="93"/>
      <c r="BF94" s="94"/>
      <c r="BG94" s="92"/>
      <c r="BH94" s="95"/>
      <c r="BI94" s="92"/>
      <c r="BJ94" s="93"/>
      <c r="BL94" s="93"/>
      <c r="BM94" s="94"/>
      <c r="BN94" s="92"/>
      <c r="BO94" s="95"/>
      <c r="BP94" s="92"/>
      <c r="BQ94" s="93"/>
      <c r="BS94" s="93"/>
      <c r="BT94" s="94"/>
      <c r="BU94" s="92"/>
      <c r="BV94" s="95"/>
      <c r="BW94" s="92"/>
      <c r="BX94" s="93"/>
      <c r="BZ94" s="93"/>
      <c r="CA94" s="94"/>
      <c r="CB94" s="92"/>
      <c r="CC94" s="95"/>
      <c r="CD94" s="92"/>
      <c r="CE94" s="93"/>
    </row>
    <row r="95" spans="1:83" ht="26.4" x14ac:dyDescent="0.25">
      <c r="A95" s="130" t="s">
        <v>56</v>
      </c>
      <c r="B95" s="131" t="s">
        <v>25</v>
      </c>
      <c r="C95" s="132" t="s">
        <v>26</v>
      </c>
      <c r="D95" s="133" t="s">
        <v>27</v>
      </c>
      <c r="E95" s="132" t="s">
        <v>26</v>
      </c>
      <c r="F95" s="93"/>
      <c r="G95" s="93"/>
      <c r="H95" s="130" t="s">
        <v>56</v>
      </c>
      <c r="I95" s="131" t="s">
        <v>25</v>
      </c>
      <c r="J95" s="132" t="s">
        <v>26</v>
      </c>
      <c r="K95" s="133" t="s">
        <v>27</v>
      </c>
      <c r="L95" s="132" t="s">
        <v>26</v>
      </c>
      <c r="M95" s="93"/>
      <c r="N95" s="130" t="s">
        <v>56</v>
      </c>
      <c r="O95" s="131" t="s">
        <v>25</v>
      </c>
      <c r="P95" s="132" t="s">
        <v>26</v>
      </c>
      <c r="Q95" s="133" t="s">
        <v>27</v>
      </c>
      <c r="R95" s="132" t="s">
        <v>26</v>
      </c>
      <c r="S95" s="93"/>
      <c r="T95" s="93"/>
      <c r="U95" s="93"/>
      <c r="V95" s="130" t="s">
        <v>56</v>
      </c>
      <c r="W95" s="131" t="s">
        <v>25</v>
      </c>
      <c r="X95" s="132" t="s">
        <v>26</v>
      </c>
      <c r="Y95" s="133" t="s">
        <v>27</v>
      </c>
      <c r="Z95" s="132" t="s">
        <v>26</v>
      </c>
      <c r="AA95" s="93"/>
      <c r="AB95" s="93"/>
      <c r="AC95" s="130" t="s">
        <v>56</v>
      </c>
      <c r="AD95" s="131" t="s">
        <v>25</v>
      </c>
      <c r="AE95" s="132" t="s">
        <v>26</v>
      </c>
      <c r="AF95" s="133" t="s">
        <v>27</v>
      </c>
      <c r="AG95" s="132" t="s">
        <v>26</v>
      </c>
      <c r="AH95" s="93"/>
      <c r="AI95" s="93"/>
      <c r="AJ95" s="130" t="s">
        <v>56</v>
      </c>
      <c r="AK95" s="131" t="s">
        <v>25</v>
      </c>
      <c r="AL95" s="132" t="s">
        <v>26</v>
      </c>
      <c r="AM95" s="133" t="s">
        <v>27</v>
      </c>
      <c r="AN95" s="132" t="s">
        <v>26</v>
      </c>
      <c r="AO95" s="93"/>
      <c r="AQ95" s="130" t="s">
        <v>56</v>
      </c>
      <c r="AR95" s="131" t="s">
        <v>25</v>
      </c>
      <c r="AS95" s="132" t="s">
        <v>26</v>
      </c>
      <c r="AT95" s="133" t="s">
        <v>27</v>
      </c>
      <c r="AU95" s="132" t="s">
        <v>26</v>
      </c>
      <c r="AV95" s="93"/>
      <c r="AX95" s="130" t="s">
        <v>56</v>
      </c>
      <c r="AY95" s="131" t="s">
        <v>25</v>
      </c>
      <c r="AZ95" s="132" t="s">
        <v>26</v>
      </c>
      <c r="BA95" s="133" t="s">
        <v>27</v>
      </c>
      <c r="BB95" s="132" t="s">
        <v>26</v>
      </c>
      <c r="BC95" s="93"/>
      <c r="BE95" s="130" t="s">
        <v>56</v>
      </c>
      <c r="BF95" s="131" t="s">
        <v>25</v>
      </c>
      <c r="BG95" s="132" t="s">
        <v>26</v>
      </c>
      <c r="BH95" s="133" t="s">
        <v>27</v>
      </c>
      <c r="BI95" s="132" t="s">
        <v>26</v>
      </c>
      <c r="BJ95" s="93"/>
      <c r="BL95" s="130" t="s">
        <v>56</v>
      </c>
      <c r="BM95" s="131" t="s">
        <v>25</v>
      </c>
      <c r="BN95" s="132" t="s">
        <v>26</v>
      </c>
      <c r="BO95" s="133" t="s">
        <v>27</v>
      </c>
      <c r="BP95" s="132" t="s">
        <v>26</v>
      </c>
      <c r="BQ95" s="93"/>
      <c r="BS95" s="130" t="s">
        <v>56</v>
      </c>
      <c r="BT95" s="131" t="s">
        <v>25</v>
      </c>
      <c r="BU95" s="132" t="s">
        <v>26</v>
      </c>
      <c r="BV95" s="133" t="s">
        <v>27</v>
      </c>
      <c r="BW95" s="132" t="s">
        <v>26</v>
      </c>
      <c r="BX95" s="93"/>
      <c r="BZ95" s="130" t="s">
        <v>56</v>
      </c>
      <c r="CA95" s="131" t="s">
        <v>25</v>
      </c>
      <c r="CB95" s="132" t="s">
        <v>26</v>
      </c>
      <c r="CC95" s="133" t="s">
        <v>27</v>
      </c>
      <c r="CD95" s="132" t="s">
        <v>26</v>
      </c>
      <c r="CE95" s="93"/>
    </row>
    <row r="96" spans="1:83" x14ac:dyDescent="0.25">
      <c r="A96" s="93"/>
      <c r="B96" s="94"/>
      <c r="C96" s="92"/>
      <c r="D96" s="95"/>
      <c r="E96" s="92"/>
      <c r="F96" s="93"/>
      <c r="G96" s="93"/>
      <c r="H96" s="93"/>
      <c r="I96" s="94"/>
      <c r="J96" s="92"/>
      <c r="K96" s="95"/>
      <c r="L96" s="92"/>
      <c r="M96" s="93"/>
      <c r="N96" s="93"/>
      <c r="O96" s="94"/>
      <c r="P96" s="92"/>
      <c r="Q96" s="95"/>
      <c r="R96" s="92"/>
      <c r="S96" s="93"/>
      <c r="T96" s="93"/>
      <c r="U96" s="93"/>
      <c r="V96" s="93"/>
      <c r="W96" s="94"/>
      <c r="X96" s="92"/>
      <c r="Y96" s="95"/>
      <c r="Z96" s="92"/>
      <c r="AA96" s="93"/>
      <c r="AB96" s="93"/>
      <c r="AC96" s="93"/>
      <c r="AD96" s="94"/>
      <c r="AE96" s="92"/>
      <c r="AF96" s="95"/>
      <c r="AG96" s="92"/>
      <c r="AH96" s="93"/>
      <c r="AI96" s="93"/>
      <c r="AJ96" s="93"/>
      <c r="AK96" s="94"/>
      <c r="AL96" s="92"/>
      <c r="AM96" s="95"/>
      <c r="AN96" s="92"/>
      <c r="AO96" s="93"/>
      <c r="AQ96" s="93"/>
      <c r="AR96" s="94"/>
      <c r="AS96" s="92"/>
      <c r="AT96" s="95"/>
      <c r="AU96" s="92"/>
      <c r="AV96" s="93"/>
      <c r="AX96" s="93"/>
      <c r="AY96" s="94"/>
      <c r="AZ96" s="92"/>
      <c r="BA96" s="95"/>
      <c r="BB96" s="92"/>
      <c r="BC96" s="93"/>
      <c r="BE96" s="93"/>
      <c r="BF96" s="94"/>
      <c r="BG96" s="92"/>
      <c r="BH96" s="95"/>
      <c r="BI96" s="92"/>
      <c r="BJ96" s="93"/>
      <c r="BL96" s="93"/>
      <c r="BM96" s="94"/>
      <c r="BN96" s="92"/>
      <c r="BO96" s="95"/>
      <c r="BP96" s="92"/>
      <c r="BQ96" s="93"/>
      <c r="BS96" s="93"/>
      <c r="BT96" s="94"/>
      <c r="BU96" s="92"/>
      <c r="BV96" s="95"/>
      <c r="BW96" s="92"/>
      <c r="BX96" s="93"/>
      <c r="BZ96" s="93"/>
      <c r="CA96" s="94"/>
      <c r="CB96" s="92"/>
      <c r="CC96" s="95"/>
      <c r="CD96" s="92"/>
      <c r="CE96" s="93"/>
    </row>
    <row r="97" spans="1:83" x14ac:dyDescent="0.25">
      <c r="A97" s="85" t="s">
        <v>57</v>
      </c>
      <c r="B97" s="86">
        <v>0</v>
      </c>
      <c r="C97" s="88">
        <v>0</v>
      </c>
      <c r="D97" s="87">
        <v>0</v>
      </c>
      <c r="E97" s="88">
        <v>0</v>
      </c>
      <c r="F97" s="93"/>
      <c r="G97" s="93"/>
      <c r="H97" s="85" t="s">
        <v>57</v>
      </c>
      <c r="I97" s="86">
        <v>0</v>
      </c>
      <c r="J97" s="88">
        <v>0</v>
      </c>
      <c r="K97" s="87">
        <v>0</v>
      </c>
      <c r="L97" s="88">
        <v>0</v>
      </c>
      <c r="M97" s="93"/>
      <c r="N97" s="85" t="s">
        <v>57</v>
      </c>
      <c r="O97" s="86">
        <v>0</v>
      </c>
      <c r="P97" s="88">
        <v>0</v>
      </c>
      <c r="Q97" s="87">
        <v>0</v>
      </c>
      <c r="R97" s="88">
        <v>0</v>
      </c>
      <c r="S97" s="93"/>
      <c r="T97" s="93"/>
      <c r="U97" s="93"/>
      <c r="V97" s="85" t="s">
        <v>57</v>
      </c>
      <c r="W97" s="86">
        <v>0</v>
      </c>
      <c r="X97" s="88">
        <v>0</v>
      </c>
      <c r="Y97" s="87">
        <v>0</v>
      </c>
      <c r="Z97" s="88">
        <v>0</v>
      </c>
      <c r="AA97" s="93"/>
      <c r="AB97" s="93"/>
      <c r="AC97" s="85" t="s">
        <v>57</v>
      </c>
      <c r="AD97" s="86">
        <v>0</v>
      </c>
      <c r="AE97" s="88">
        <v>0</v>
      </c>
      <c r="AF97" s="87">
        <v>0</v>
      </c>
      <c r="AG97" s="88">
        <v>0</v>
      </c>
      <c r="AH97" s="93"/>
      <c r="AI97" s="93"/>
      <c r="AJ97" s="85" t="s">
        <v>57</v>
      </c>
      <c r="AK97" s="86">
        <v>0</v>
      </c>
      <c r="AL97" s="88">
        <v>0</v>
      </c>
      <c r="AM97" s="87">
        <v>0</v>
      </c>
      <c r="AN97" s="88">
        <v>0</v>
      </c>
      <c r="AO97" s="93"/>
      <c r="AQ97" s="85" t="s">
        <v>57</v>
      </c>
      <c r="AR97" s="86">
        <v>0</v>
      </c>
      <c r="AS97" s="88">
        <v>0</v>
      </c>
      <c r="AT97" s="87">
        <v>0</v>
      </c>
      <c r="AU97" s="88">
        <v>0</v>
      </c>
      <c r="AV97" s="93"/>
      <c r="AX97" s="85" t="s">
        <v>57</v>
      </c>
      <c r="AY97" s="86">
        <v>0</v>
      </c>
      <c r="AZ97" s="88">
        <v>0</v>
      </c>
      <c r="BA97" s="87">
        <v>0</v>
      </c>
      <c r="BB97" s="88">
        <v>0</v>
      </c>
      <c r="BC97" s="93"/>
      <c r="BE97" s="85" t="s">
        <v>57</v>
      </c>
      <c r="BF97" s="86">
        <v>0</v>
      </c>
      <c r="BG97" s="88">
        <v>0</v>
      </c>
      <c r="BH97" s="87">
        <v>0</v>
      </c>
      <c r="BI97" s="88">
        <v>0</v>
      </c>
      <c r="BJ97" s="93"/>
      <c r="BL97" s="85" t="s">
        <v>57</v>
      </c>
      <c r="BM97" s="86">
        <v>0</v>
      </c>
      <c r="BN97" s="88">
        <v>0</v>
      </c>
      <c r="BO97" s="87">
        <v>0</v>
      </c>
      <c r="BP97" s="88">
        <v>0</v>
      </c>
      <c r="BQ97" s="93"/>
      <c r="BS97" s="85" t="s">
        <v>57</v>
      </c>
      <c r="BT97" s="86">
        <v>0</v>
      </c>
      <c r="BU97" s="88">
        <v>0</v>
      </c>
      <c r="BV97" s="87">
        <v>0</v>
      </c>
      <c r="BW97" s="88">
        <v>0</v>
      </c>
      <c r="BX97" s="93"/>
      <c r="BZ97" s="85" t="s">
        <v>57</v>
      </c>
      <c r="CA97" s="86">
        <v>0</v>
      </c>
      <c r="CB97" s="88">
        <v>0</v>
      </c>
      <c r="CC97" s="87">
        <v>0</v>
      </c>
      <c r="CD97" s="88">
        <v>0</v>
      </c>
      <c r="CE97" s="93"/>
    </row>
    <row r="98" spans="1:83" x14ac:dyDescent="0.25">
      <c r="A98" s="85" t="s">
        <v>58</v>
      </c>
      <c r="B98" s="86">
        <v>0</v>
      </c>
      <c r="C98" s="88">
        <v>0</v>
      </c>
      <c r="D98" s="87">
        <v>0</v>
      </c>
      <c r="E98" s="88">
        <v>0</v>
      </c>
      <c r="F98" s="93"/>
      <c r="G98" s="93"/>
      <c r="H98" s="85" t="s">
        <v>58</v>
      </c>
      <c r="I98" s="86">
        <v>0</v>
      </c>
      <c r="J98" s="88">
        <v>0</v>
      </c>
      <c r="K98" s="87">
        <v>0</v>
      </c>
      <c r="L98" s="88">
        <v>0</v>
      </c>
      <c r="M98" s="93"/>
      <c r="N98" s="85" t="s">
        <v>58</v>
      </c>
      <c r="O98" s="86">
        <v>0</v>
      </c>
      <c r="P98" s="88">
        <v>0</v>
      </c>
      <c r="Q98" s="87">
        <v>0</v>
      </c>
      <c r="R98" s="88">
        <v>0</v>
      </c>
      <c r="S98" s="93"/>
      <c r="T98" s="93"/>
      <c r="U98" s="93"/>
      <c r="V98" s="85" t="s">
        <v>58</v>
      </c>
      <c r="W98" s="86">
        <v>0</v>
      </c>
      <c r="X98" s="88">
        <v>0</v>
      </c>
      <c r="Y98" s="87">
        <v>0</v>
      </c>
      <c r="Z98" s="88">
        <v>0</v>
      </c>
      <c r="AA98" s="93"/>
      <c r="AB98" s="93"/>
      <c r="AC98" s="85" t="s">
        <v>58</v>
      </c>
      <c r="AD98" s="86">
        <v>0</v>
      </c>
      <c r="AE98" s="88">
        <v>0</v>
      </c>
      <c r="AF98" s="87">
        <v>0</v>
      </c>
      <c r="AG98" s="88">
        <v>0</v>
      </c>
      <c r="AH98" s="93"/>
      <c r="AI98" s="93"/>
      <c r="AJ98" s="85" t="s">
        <v>58</v>
      </c>
      <c r="AK98" s="86">
        <v>0</v>
      </c>
      <c r="AL98" s="88">
        <v>0</v>
      </c>
      <c r="AM98" s="87">
        <v>0</v>
      </c>
      <c r="AN98" s="88">
        <v>0</v>
      </c>
      <c r="AO98" s="93"/>
      <c r="AQ98" s="85" t="s">
        <v>58</v>
      </c>
      <c r="AR98" s="86">
        <v>0</v>
      </c>
      <c r="AS98" s="88">
        <v>0</v>
      </c>
      <c r="AT98" s="87">
        <v>0</v>
      </c>
      <c r="AU98" s="88">
        <v>0</v>
      </c>
      <c r="AV98" s="93"/>
      <c r="AX98" s="85" t="s">
        <v>58</v>
      </c>
      <c r="AY98" s="86">
        <v>0</v>
      </c>
      <c r="AZ98" s="88">
        <v>0</v>
      </c>
      <c r="BA98" s="87">
        <v>0</v>
      </c>
      <c r="BB98" s="88">
        <v>0</v>
      </c>
      <c r="BC98" s="93"/>
      <c r="BE98" s="85" t="s">
        <v>58</v>
      </c>
      <c r="BF98" s="86">
        <v>0</v>
      </c>
      <c r="BG98" s="88">
        <v>0</v>
      </c>
      <c r="BH98" s="87">
        <v>0</v>
      </c>
      <c r="BI98" s="88">
        <v>0</v>
      </c>
      <c r="BJ98" s="93"/>
      <c r="BL98" s="85" t="s">
        <v>58</v>
      </c>
      <c r="BM98" s="86">
        <v>0</v>
      </c>
      <c r="BN98" s="88">
        <v>0</v>
      </c>
      <c r="BO98" s="87">
        <v>0</v>
      </c>
      <c r="BP98" s="88">
        <v>0</v>
      </c>
      <c r="BQ98" s="93"/>
      <c r="BS98" s="85" t="s">
        <v>58</v>
      </c>
      <c r="BT98" s="86">
        <v>0</v>
      </c>
      <c r="BU98" s="88">
        <v>0</v>
      </c>
      <c r="BV98" s="87">
        <v>0</v>
      </c>
      <c r="BW98" s="88">
        <v>0</v>
      </c>
      <c r="BX98" s="93"/>
      <c r="BZ98" s="85" t="s">
        <v>58</v>
      </c>
      <c r="CA98" s="86">
        <v>0</v>
      </c>
      <c r="CB98" s="88">
        <v>0</v>
      </c>
      <c r="CC98" s="87">
        <v>0</v>
      </c>
      <c r="CD98" s="88">
        <v>0</v>
      </c>
      <c r="CE98" s="93"/>
    </row>
    <row r="99" spans="1:83" x14ac:dyDescent="0.25">
      <c r="A99" s="85" t="s">
        <v>59</v>
      </c>
      <c r="B99" s="86">
        <v>50562464.479999997</v>
      </c>
      <c r="C99" s="88">
        <v>0.79704223417915898</v>
      </c>
      <c r="D99" s="87">
        <v>454</v>
      </c>
      <c r="E99" s="88">
        <v>0.62534435261707988</v>
      </c>
      <c r="F99" s="93"/>
      <c r="G99" s="93"/>
      <c r="H99" s="85" t="s">
        <v>59</v>
      </c>
      <c r="I99" s="86">
        <v>49446606.029999986</v>
      </c>
      <c r="J99" s="88">
        <v>0.80044543457360218</v>
      </c>
      <c r="K99" s="87">
        <v>444</v>
      </c>
      <c r="L99" s="88">
        <v>0.62800565770862804</v>
      </c>
      <c r="M99" s="93"/>
      <c r="N99" s="85" t="s">
        <v>59</v>
      </c>
      <c r="O99" s="86">
        <v>47803445.5</v>
      </c>
      <c r="P99" s="88">
        <v>0.79865633177792361</v>
      </c>
      <c r="Q99" s="87">
        <v>431</v>
      </c>
      <c r="R99" s="88">
        <v>0.62645348837209303</v>
      </c>
      <c r="S99" s="93"/>
      <c r="T99" s="93"/>
      <c r="U99" s="93"/>
      <c r="V99" s="85" t="s">
        <v>59</v>
      </c>
      <c r="W99" s="86">
        <v>47341382.529999979</v>
      </c>
      <c r="X99" s="88">
        <v>0.80258601112088057</v>
      </c>
      <c r="Y99" s="87">
        <v>423</v>
      </c>
      <c r="Z99" s="88">
        <v>0.6294642857142857</v>
      </c>
      <c r="AA99" s="93"/>
      <c r="AB99" s="93"/>
      <c r="AC99" s="85" t="s">
        <v>59</v>
      </c>
      <c r="AD99" s="86">
        <v>46511184.349999972</v>
      </c>
      <c r="AE99" s="88">
        <v>0.80341546370461148</v>
      </c>
      <c r="AF99" s="87">
        <v>414</v>
      </c>
      <c r="AG99" s="88">
        <v>0.63399693721286365</v>
      </c>
      <c r="AH99" s="93"/>
      <c r="AI99" s="93"/>
      <c r="AJ99" s="85" t="s">
        <v>59</v>
      </c>
      <c r="AK99" s="86">
        <v>45880372.029999971</v>
      </c>
      <c r="AL99" s="88">
        <v>0.8057992349560672</v>
      </c>
      <c r="AM99" s="87">
        <v>407</v>
      </c>
      <c r="AN99" s="88">
        <v>0.63593750000000004</v>
      </c>
      <c r="AO99" s="93"/>
      <c r="AQ99" s="85" t="s">
        <v>59</v>
      </c>
      <c r="AR99" s="86">
        <v>45508724.429999985</v>
      </c>
      <c r="AS99" s="88">
        <v>0.81175304659858816</v>
      </c>
      <c r="AT99" s="87">
        <v>402</v>
      </c>
      <c r="AU99" s="88">
        <v>0.64319999999999999</v>
      </c>
      <c r="AV99" s="93"/>
      <c r="AX99" s="85" t="s">
        <v>59</v>
      </c>
      <c r="AY99" s="86">
        <v>44557250.290000007</v>
      </c>
      <c r="AZ99" s="88">
        <v>0.81267981270869238</v>
      </c>
      <c r="BA99" s="87">
        <v>388</v>
      </c>
      <c r="BB99" s="88">
        <v>0.64344941956882251</v>
      </c>
      <c r="BC99" s="93"/>
      <c r="BE99" s="85" t="s">
        <v>59</v>
      </c>
      <c r="BF99" s="86">
        <v>43644182.240000032</v>
      </c>
      <c r="BG99" s="88">
        <v>0.81761261779783678</v>
      </c>
      <c r="BH99" s="87">
        <v>378</v>
      </c>
      <c r="BI99" s="88">
        <v>0.64726027397260277</v>
      </c>
      <c r="BJ99" s="93"/>
      <c r="BL99" s="85" t="s">
        <v>59</v>
      </c>
      <c r="BM99" s="86">
        <v>42170039.650000043</v>
      </c>
      <c r="BN99" s="88">
        <v>0.82265978572663656</v>
      </c>
      <c r="BO99" s="87">
        <v>369</v>
      </c>
      <c r="BP99" s="88">
        <v>0.65079365079365081</v>
      </c>
      <c r="BQ99" s="93"/>
      <c r="BS99" s="85" t="s">
        <v>59</v>
      </c>
      <c r="BT99" s="86">
        <v>41723021.179999977</v>
      </c>
      <c r="BU99" s="88">
        <v>0.83460210531955803</v>
      </c>
      <c r="BV99" s="87">
        <v>364</v>
      </c>
      <c r="BW99" s="88">
        <v>0.6654478976234004</v>
      </c>
      <c r="BX99" s="93"/>
      <c r="BZ99" s="85" t="s">
        <v>59</v>
      </c>
      <c r="CA99" s="86">
        <v>0</v>
      </c>
      <c r="CB99" s="88">
        <v>0</v>
      </c>
      <c r="CC99" s="87">
        <v>0</v>
      </c>
      <c r="CD99" s="88">
        <v>0</v>
      </c>
      <c r="CE99" s="93"/>
    </row>
    <row r="100" spans="1:83" x14ac:dyDescent="0.25">
      <c r="A100" s="85" t="s">
        <v>60</v>
      </c>
      <c r="B100" s="86">
        <v>12875158.16</v>
      </c>
      <c r="C100" s="88">
        <v>0.20295776582084099</v>
      </c>
      <c r="D100" s="87">
        <v>272</v>
      </c>
      <c r="E100" s="88">
        <v>0.37465564738292012</v>
      </c>
      <c r="F100" s="93"/>
      <c r="G100" s="93"/>
      <c r="H100" s="85" t="s">
        <v>60</v>
      </c>
      <c r="I100" s="86">
        <v>12327256.24</v>
      </c>
      <c r="J100" s="88">
        <v>0.19955456542639782</v>
      </c>
      <c r="K100" s="87">
        <v>263</v>
      </c>
      <c r="L100" s="88">
        <v>0.37199434229137202</v>
      </c>
      <c r="M100" s="93"/>
      <c r="N100" s="85" t="s">
        <v>60</v>
      </c>
      <c r="O100" s="86">
        <v>12051392.679999996</v>
      </c>
      <c r="P100" s="88">
        <v>0.2013436682220765</v>
      </c>
      <c r="Q100" s="87">
        <v>257</v>
      </c>
      <c r="R100" s="88">
        <v>0.37354651162790697</v>
      </c>
      <c r="S100" s="93"/>
      <c r="T100" s="93"/>
      <c r="U100" s="93"/>
      <c r="V100" s="85" t="s">
        <v>60</v>
      </c>
      <c r="W100" s="86">
        <v>11644672.390000004</v>
      </c>
      <c r="X100" s="88">
        <v>0.1974139888791194</v>
      </c>
      <c r="Y100" s="87">
        <v>249</v>
      </c>
      <c r="Z100" s="88">
        <v>0.3705357142857143</v>
      </c>
      <c r="AA100" s="93"/>
      <c r="AB100" s="93"/>
      <c r="AC100" s="85" t="s">
        <v>60</v>
      </c>
      <c r="AD100" s="86">
        <v>11380636.819999997</v>
      </c>
      <c r="AE100" s="88">
        <v>0.19658453629538844</v>
      </c>
      <c r="AF100" s="87">
        <v>239</v>
      </c>
      <c r="AG100" s="88">
        <v>0.36600306278713629</v>
      </c>
      <c r="AH100" s="93"/>
      <c r="AI100" s="93"/>
      <c r="AJ100" s="85" t="s">
        <v>60</v>
      </c>
      <c r="AK100" s="86">
        <v>11057348.98</v>
      </c>
      <c r="AL100" s="88">
        <v>0.19420076504393277</v>
      </c>
      <c r="AM100" s="87">
        <v>233</v>
      </c>
      <c r="AN100" s="88">
        <v>0.36406250000000001</v>
      </c>
      <c r="AO100" s="93"/>
      <c r="AQ100" s="85" t="s">
        <v>60</v>
      </c>
      <c r="AR100" s="86">
        <v>10553552.910000004</v>
      </c>
      <c r="AS100" s="88">
        <v>0.18824695340141182</v>
      </c>
      <c r="AT100" s="87">
        <v>223</v>
      </c>
      <c r="AU100" s="88">
        <v>0.35680000000000001</v>
      </c>
      <c r="AV100" s="93"/>
      <c r="AX100" s="85" t="s">
        <v>60</v>
      </c>
      <c r="AY100" s="86">
        <v>10270308.6</v>
      </c>
      <c r="AZ100" s="88">
        <v>0.18732018729130762</v>
      </c>
      <c r="BA100" s="87">
        <v>215</v>
      </c>
      <c r="BB100" s="88">
        <v>0.35655058043117743</v>
      </c>
      <c r="BC100" s="93"/>
      <c r="BE100" s="85" t="s">
        <v>60</v>
      </c>
      <c r="BF100" s="86">
        <v>9735843.0800000001</v>
      </c>
      <c r="BG100" s="88">
        <v>0.1823873822021633</v>
      </c>
      <c r="BH100" s="87">
        <v>206</v>
      </c>
      <c r="BI100" s="88">
        <v>0.35273972602739728</v>
      </c>
      <c r="BJ100" s="93"/>
      <c r="BL100" s="85" t="s">
        <v>60</v>
      </c>
      <c r="BM100" s="86">
        <v>9090566.9600000028</v>
      </c>
      <c r="BN100" s="88">
        <v>0.17734021427336352</v>
      </c>
      <c r="BO100" s="87">
        <v>198</v>
      </c>
      <c r="BP100" s="88">
        <v>0.34920634920634919</v>
      </c>
      <c r="BQ100" s="93"/>
      <c r="BS100" s="85" t="s">
        <v>60</v>
      </c>
      <c r="BT100" s="86">
        <v>8268490.8399999999</v>
      </c>
      <c r="BU100" s="88">
        <v>0.16539789468044186</v>
      </c>
      <c r="BV100" s="87">
        <v>183</v>
      </c>
      <c r="BW100" s="88">
        <v>0.33455210237659966</v>
      </c>
      <c r="BX100" s="93"/>
      <c r="BZ100" s="85" t="s">
        <v>60</v>
      </c>
      <c r="CA100" s="86">
        <v>0</v>
      </c>
      <c r="CB100" s="88">
        <v>0</v>
      </c>
      <c r="CC100" s="87">
        <v>0</v>
      </c>
      <c r="CD100" s="88">
        <v>0</v>
      </c>
      <c r="CE100" s="93"/>
    </row>
    <row r="101" spans="1:83" x14ac:dyDescent="0.25">
      <c r="A101" s="85"/>
      <c r="B101" s="86"/>
      <c r="C101" s="100"/>
      <c r="D101" s="87"/>
      <c r="E101" s="100"/>
      <c r="F101" s="93"/>
      <c r="G101" s="93"/>
      <c r="H101" s="85"/>
      <c r="I101" s="86"/>
      <c r="J101" s="100"/>
      <c r="K101" s="87"/>
      <c r="L101" s="100"/>
      <c r="M101" s="93"/>
      <c r="N101" s="85"/>
      <c r="O101" s="86"/>
      <c r="P101" s="100"/>
      <c r="Q101" s="87"/>
      <c r="R101" s="100"/>
      <c r="S101" s="93"/>
      <c r="T101" s="93"/>
      <c r="U101" s="93"/>
      <c r="V101" s="85"/>
      <c r="W101" s="86"/>
      <c r="X101" s="100"/>
      <c r="Y101" s="87"/>
      <c r="Z101" s="100"/>
      <c r="AA101" s="93"/>
      <c r="AB101" s="93"/>
      <c r="AC101" s="85"/>
      <c r="AD101" s="86"/>
      <c r="AE101" s="100"/>
      <c r="AF101" s="87"/>
      <c r="AG101" s="100"/>
      <c r="AH101" s="93"/>
      <c r="AI101" s="93"/>
      <c r="AJ101" s="85"/>
      <c r="AK101" s="86"/>
      <c r="AL101" s="100"/>
      <c r="AM101" s="87"/>
      <c r="AN101" s="100"/>
      <c r="AO101" s="93"/>
      <c r="AQ101" s="85"/>
      <c r="AR101" s="86"/>
      <c r="AS101" s="100"/>
      <c r="AT101" s="87"/>
      <c r="AU101" s="100"/>
      <c r="AV101" s="93"/>
      <c r="AX101" s="85"/>
      <c r="AY101" s="86"/>
      <c r="AZ101" s="100"/>
      <c r="BA101" s="87"/>
      <c r="BB101" s="100"/>
      <c r="BC101" s="93"/>
      <c r="BE101" s="85"/>
      <c r="BF101" s="86"/>
      <c r="BG101" s="100"/>
      <c r="BH101" s="87"/>
      <c r="BI101" s="100"/>
      <c r="BJ101" s="93"/>
      <c r="BL101" s="85"/>
      <c r="BM101" s="86"/>
      <c r="BN101" s="100"/>
      <c r="BO101" s="87"/>
      <c r="BP101" s="100"/>
      <c r="BQ101" s="93"/>
      <c r="BS101" s="85"/>
      <c r="BT101" s="86"/>
      <c r="BU101" s="100"/>
      <c r="BV101" s="87"/>
      <c r="BW101" s="100"/>
      <c r="BX101" s="93"/>
      <c r="BZ101" s="85"/>
      <c r="CA101" s="86"/>
      <c r="CB101" s="100"/>
      <c r="CC101" s="87"/>
      <c r="CD101" s="100"/>
      <c r="CE101" s="93"/>
    </row>
    <row r="102" spans="1:83" ht="13.8" thickBot="1" x14ac:dyDescent="0.3">
      <c r="A102" s="85"/>
      <c r="B102" s="101">
        <v>63437622.640000001</v>
      </c>
      <c r="C102" s="100"/>
      <c r="D102" s="102">
        <v>726</v>
      </c>
      <c r="E102" s="100"/>
      <c r="F102" s="93"/>
      <c r="G102" s="93"/>
      <c r="H102" s="85"/>
      <c r="I102" s="101">
        <v>61773862.269999988</v>
      </c>
      <c r="J102" s="100"/>
      <c r="K102" s="102">
        <v>707</v>
      </c>
      <c r="L102" s="100"/>
      <c r="M102" s="93"/>
      <c r="N102" s="85"/>
      <c r="O102" s="101">
        <v>59854838.179999992</v>
      </c>
      <c r="P102" s="100"/>
      <c r="Q102" s="102">
        <v>688</v>
      </c>
      <c r="R102" s="100"/>
      <c r="S102" s="93"/>
      <c r="T102" s="93"/>
      <c r="U102" s="93"/>
      <c r="V102" s="85"/>
      <c r="W102" s="101">
        <v>58986054.919999987</v>
      </c>
      <c r="X102" s="100"/>
      <c r="Y102" s="102">
        <v>672</v>
      </c>
      <c r="Z102" s="100"/>
      <c r="AA102" s="93"/>
      <c r="AB102" s="93"/>
      <c r="AC102" s="85"/>
      <c r="AD102" s="101">
        <v>57891821.169999972</v>
      </c>
      <c r="AE102" s="100"/>
      <c r="AF102" s="102">
        <v>653</v>
      </c>
      <c r="AG102" s="100"/>
      <c r="AH102" s="93"/>
      <c r="AI102" s="93"/>
      <c r="AJ102" s="85"/>
      <c r="AK102" s="101">
        <v>56937721.009999976</v>
      </c>
      <c r="AL102" s="100"/>
      <c r="AM102" s="102">
        <v>640</v>
      </c>
      <c r="AN102" s="100"/>
      <c r="AO102" s="93"/>
      <c r="AQ102" s="85"/>
      <c r="AR102" s="101">
        <v>56062277.339999989</v>
      </c>
      <c r="AS102" s="100"/>
      <c r="AT102" s="102">
        <v>625</v>
      </c>
      <c r="AU102" s="100"/>
      <c r="AV102" s="93"/>
      <c r="AX102" s="85"/>
      <c r="AY102" s="101">
        <v>54827558.890000008</v>
      </c>
      <c r="AZ102" s="100"/>
      <c r="BA102" s="102">
        <v>603</v>
      </c>
      <c r="BB102" s="100"/>
      <c r="BC102" s="93"/>
      <c r="BE102" s="85"/>
      <c r="BF102" s="101">
        <v>53380025.32000003</v>
      </c>
      <c r="BG102" s="100"/>
      <c r="BH102" s="102">
        <v>584</v>
      </c>
      <c r="BI102" s="100"/>
      <c r="BJ102" s="93"/>
      <c r="BL102" s="85"/>
      <c r="BM102" s="101">
        <v>51260606.610000044</v>
      </c>
      <c r="BN102" s="100"/>
      <c r="BO102" s="102">
        <v>567</v>
      </c>
      <c r="BP102" s="100"/>
      <c r="BQ102" s="93"/>
      <c r="BS102" s="85"/>
      <c r="BT102" s="101">
        <v>49991512.019999981</v>
      </c>
      <c r="BU102" s="100"/>
      <c r="BV102" s="102">
        <v>547</v>
      </c>
      <c r="BW102" s="100"/>
      <c r="BX102" s="93"/>
      <c r="BZ102" s="85"/>
      <c r="CA102" s="101">
        <v>0</v>
      </c>
      <c r="CB102" s="100"/>
      <c r="CC102" s="102">
        <v>0</v>
      </c>
      <c r="CD102" s="100"/>
      <c r="CE102" s="93"/>
    </row>
    <row r="103" spans="1:83" ht="13.8" thickTop="1" x14ac:dyDescent="0.25">
      <c r="A103" s="93"/>
      <c r="B103" s="94"/>
      <c r="C103" s="92"/>
      <c r="D103" s="95"/>
      <c r="E103" s="92"/>
      <c r="F103" s="93"/>
      <c r="G103" s="93"/>
      <c r="H103" s="93"/>
      <c r="I103" s="94"/>
      <c r="J103" s="92"/>
      <c r="K103" s="95"/>
      <c r="L103" s="92"/>
      <c r="M103" s="93"/>
      <c r="N103" s="93"/>
      <c r="O103" s="94"/>
      <c r="P103" s="92"/>
      <c r="Q103" s="95"/>
      <c r="R103" s="92"/>
      <c r="S103" s="93"/>
      <c r="T103" s="93"/>
      <c r="U103" s="93"/>
      <c r="V103" s="93"/>
      <c r="W103" s="94"/>
      <c r="X103" s="92"/>
      <c r="Y103" s="95"/>
      <c r="Z103" s="92"/>
      <c r="AA103" s="93"/>
      <c r="AB103" s="93"/>
      <c r="AC103" s="93"/>
      <c r="AD103" s="94"/>
      <c r="AE103" s="92"/>
      <c r="AF103" s="95"/>
      <c r="AG103" s="92"/>
      <c r="AH103" s="93"/>
      <c r="AI103" s="93"/>
      <c r="AJ103" s="93"/>
      <c r="AK103" s="94"/>
      <c r="AL103" s="92"/>
      <c r="AM103" s="95"/>
      <c r="AN103" s="92"/>
      <c r="AO103" s="93"/>
      <c r="AQ103" s="93"/>
      <c r="AR103" s="94"/>
      <c r="AS103" s="92"/>
      <c r="AT103" s="95"/>
      <c r="AU103" s="92"/>
      <c r="AV103" s="93"/>
      <c r="AX103" s="93"/>
      <c r="AY103" s="94"/>
      <c r="AZ103" s="92"/>
      <c r="BA103" s="95"/>
      <c r="BB103" s="92"/>
      <c r="BC103" s="93"/>
      <c r="BE103" s="93"/>
      <c r="BF103" s="94"/>
      <c r="BG103" s="92"/>
      <c r="BH103" s="95"/>
      <c r="BI103" s="92"/>
      <c r="BJ103" s="93"/>
      <c r="BL103" s="93"/>
      <c r="BM103" s="94"/>
      <c r="BN103" s="92"/>
      <c r="BO103" s="95"/>
      <c r="BP103" s="92"/>
      <c r="BQ103" s="93"/>
      <c r="BS103" s="93"/>
      <c r="BT103" s="94"/>
      <c r="BU103" s="92"/>
      <c r="BV103" s="95"/>
      <c r="BW103" s="92"/>
      <c r="BX103" s="93"/>
      <c r="BZ103" s="93"/>
      <c r="CA103" s="94"/>
      <c r="CB103" s="92"/>
      <c r="CC103" s="95"/>
      <c r="CD103" s="92"/>
      <c r="CE103" s="93"/>
    </row>
    <row r="104" spans="1:83" x14ac:dyDescent="0.25">
      <c r="A104" s="93"/>
      <c r="B104" s="86"/>
      <c r="C104" s="92"/>
      <c r="D104" s="95"/>
      <c r="E104" s="92"/>
      <c r="F104" s="93"/>
      <c r="G104" s="93"/>
      <c r="H104" s="93"/>
      <c r="I104" s="86"/>
      <c r="J104" s="92"/>
      <c r="K104" s="95"/>
      <c r="L104" s="92"/>
      <c r="M104" s="93"/>
      <c r="N104" s="93"/>
      <c r="O104" s="86"/>
      <c r="P104" s="92"/>
      <c r="Q104" s="95"/>
      <c r="R104" s="92"/>
      <c r="S104" s="93"/>
      <c r="T104" s="93"/>
      <c r="U104" s="93"/>
      <c r="V104" s="93"/>
      <c r="W104" s="86"/>
      <c r="X104" s="92"/>
      <c r="Y104" s="95"/>
      <c r="Z104" s="92"/>
      <c r="AA104" s="93"/>
      <c r="AB104" s="93"/>
      <c r="AC104" s="93"/>
      <c r="AD104" s="86"/>
      <c r="AE104" s="92"/>
      <c r="AF104" s="95"/>
      <c r="AG104" s="92"/>
      <c r="AH104" s="93"/>
      <c r="AI104" s="93"/>
      <c r="AJ104" s="93"/>
      <c r="AK104" s="86"/>
      <c r="AL104" s="92"/>
      <c r="AM104" s="95"/>
      <c r="AN104" s="92"/>
      <c r="AO104" s="93"/>
      <c r="AQ104" s="93"/>
      <c r="AR104" s="86"/>
      <c r="AS104" s="92"/>
      <c r="AT104" s="95"/>
      <c r="AU104" s="92"/>
      <c r="AV104" s="93"/>
      <c r="AX104" s="93"/>
      <c r="AY104" s="86"/>
      <c r="AZ104" s="92"/>
      <c r="BA104" s="95"/>
      <c r="BB104" s="92"/>
      <c r="BC104" s="93"/>
      <c r="BE104" s="93"/>
      <c r="BF104" s="86"/>
      <c r="BG104" s="92"/>
      <c r="BH104" s="95"/>
      <c r="BI104" s="92"/>
      <c r="BJ104" s="93"/>
      <c r="BL104" s="93"/>
      <c r="BM104" s="86"/>
      <c r="BN104" s="92"/>
      <c r="BO104" s="95"/>
      <c r="BP104" s="92"/>
      <c r="BQ104" s="93"/>
      <c r="BS104" s="93"/>
      <c r="BT104" s="86"/>
      <c r="BU104" s="92"/>
      <c r="BV104" s="95"/>
      <c r="BW104" s="92"/>
      <c r="BX104" s="93"/>
      <c r="BZ104" s="93"/>
      <c r="CA104" s="86"/>
      <c r="CB104" s="92"/>
      <c r="CC104" s="95"/>
      <c r="CD104" s="92"/>
      <c r="CE104" s="93"/>
    </row>
    <row r="105" spans="1:83" x14ac:dyDescent="0.25">
      <c r="A105" s="91" t="s">
        <v>61</v>
      </c>
      <c r="B105" s="86"/>
      <c r="C105" s="92"/>
      <c r="D105" s="95"/>
      <c r="E105" s="92"/>
      <c r="F105" s="93"/>
      <c r="G105" s="93"/>
      <c r="H105" s="91" t="s">
        <v>61</v>
      </c>
      <c r="I105" s="86"/>
      <c r="J105" s="92"/>
      <c r="K105" s="95"/>
      <c r="L105" s="92"/>
      <c r="M105" s="93"/>
      <c r="N105" s="91" t="s">
        <v>61</v>
      </c>
      <c r="O105" s="86"/>
      <c r="P105" s="92"/>
      <c r="Q105" s="95"/>
      <c r="R105" s="92"/>
      <c r="S105" s="93"/>
      <c r="T105" s="93"/>
      <c r="U105" s="93"/>
      <c r="V105" s="91" t="s">
        <v>61</v>
      </c>
      <c r="W105" s="86"/>
      <c r="X105" s="92"/>
      <c r="Y105" s="95"/>
      <c r="Z105" s="92"/>
      <c r="AA105" s="93"/>
      <c r="AB105" s="93"/>
      <c r="AC105" s="91" t="s">
        <v>61</v>
      </c>
      <c r="AD105" s="86"/>
      <c r="AE105" s="92"/>
      <c r="AF105" s="95"/>
      <c r="AG105" s="92"/>
      <c r="AH105" s="93"/>
      <c r="AI105" s="93"/>
      <c r="AJ105" s="91" t="s">
        <v>61</v>
      </c>
      <c r="AK105" s="86"/>
      <c r="AL105" s="92"/>
      <c r="AM105" s="95"/>
      <c r="AN105" s="92"/>
      <c r="AO105" s="93"/>
      <c r="AQ105" s="91" t="s">
        <v>61</v>
      </c>
      <c r="AR105" s="86"/>
      <c r="AS105" s="92"/>
      <c r="AT105" s="95"/>
      <c r="AU105" s="92"/>
      <c r="AV105" s="93"/>
      <c r="AX105" s="91" t="s">
        <v>61</v>
      </c>
      <c r="AY105" s="86"/>
      <c r="AZ105" s="92"/>
      <c r="BA105" s="95"/>
      <c r="BB105" s="92"/>
      <c r="BC105" s="93"/>
      <c r="BE105" s="91" t="s">
        <v>61</v>
      </c>
      <c r="BF105" s="86"/>
      <c r="BG105" s="92"/>
      <c r="BH105" s="95"/>
      <c r="BI105" s="92"/>
      <c r="BJ105" s="93"/>
      <c r="BL105" s="91" t="s">
        <v>61</v>
      </c>
      <c r="BM105" s="86"/>
      <c r="BN105" s="92"/>
      <c r="BO105" s="95"/>
      <c r="BP105" s="92"/>
      <c r="BQ105" s="93"/>
      <c r="BS105" s="91" t="s">
        <v>61</v>
      </c>
      <c r="BT105" s="86"/>
      <c r="BU105" s="92"/>
      <c r="BV105" s="95"/>
      <c r="BW105" s="92"/>
      <c r="BX105" s="93"/>
      <c r="BZ105" s="91" t="s">
        <v>61</v>
      </c>
      <c r="CA105" s="86"/>
      <c r="CB105" s="92"/>
      <c r="CC105" s="95"/>
      <c r="CD105" s="92"/>
      <c r="CE105" s="93"/>
    </row>
    <row r="106" spans="1:83" x14ac:dyDescent="0.25">
      <c r="A106" s="93"/>
      <c r="B106" s="94"/>
      <c r="C106" s="92"/>
      <c r="D106" s="95"/>
      <c r="E106" s="92"/>
      <c r="F106" s="93"/>
      <c r="G106" s="93"/>
      <c r="H106" s="93"/>
      <c r="I106" s="94"/>
      <c r="J106" s="92"/>
      <c r="K106" s="95"/>
      <c r="L106" s="92"/>
      <c r="M106" s="93"/>
      <c r="N106" s="93"/>
      <c r="O106" s="94"/>
      <c r="P106" s="92"/>
      <c r="Q106" s="95"/>
      <c r="R106" s="92"/>
      <c r="S106" s="93"/>
      <c r="T106" s="93"/>
      <c r="U106" s="93"/>
      <c r="V106" s="93"/>
      <c r="W106" s="94"/>
      <c r="X106" s="92"/>
      <c r="Y106" s="95"/>
      <c r="Z106" s="92"/>
      <c r="AA106" s="93"/>
      <c r="AB106" s="93"/>
      <c r="AC106" s="93"/>
      <c r="AD106" s="94"/>
      <c r="AE106" s="92"/>
      <c r="AF106" s="95"/>
      <c r="AG106" s="92"/>
      <c r="AH106" s="93"/>
      <c r="AI106" s="93"/>
      <c r="AJ106" s="93"/>
      <c r="AK106" s="94"/>
      <c r="AL106" s="92"/>
      <c r="AM106" s="95"/>
      <c r="AN106" s="92"/>
      <c r="AO106" s="93"/>
      <c r="AQ106" s="93"/>
      <c r="AR106" s="94"/>
      <c r="AS106" s="92"/>
      <c r="AT106" s="95"/>
      <c r="AU106" s="92"/>
      <c r="AV106" s="93"/>
      <c r="AX106" s="93"/>
      <c r="AY106" s="94"/>
      <c r="AZ106" s="92"/>
      <c r="BA106" s="95"/>
      <c r="BB106" s="92"/>
      <c r="BC106" s="93"/>
      <c r="BE106" s="93"/>
      <c r="BF106" s="94"/>
      <c r="BG106" s="92"/>
      <c r="BH106" s="95"/>
      <c r="BI106" s="92"/>
      <c r="BJ106" s="93"/>
      <c r="BL106" s="93"/>
      <c r="BM106" s="94"/>
      <c r="BN106" s="92"/>
      <c r="BO106" s="95"/>
      <c r="BP106" s="92"/>
      <c r="BQ106" s="93"/>
      <c r="BS106" s="93"/>
      <c r="BT106" s="94"/>
      <c r="BU106" s="92"/>
      <c r="BV106" s="95"/>
      <c r="BW106" s="92"/>
      <c r="BX106" s="93"/>
      <c r="BZ106" s="93"/>
      <c r="CA106" s="94"/>
      <c r="CB106" s="92"/>
      <c r="CC106" s="95"/>
      <c r="CD106" s="92"/>
      <c r="CE106" s="93"/>
    </row>
    <row r="107" spans="1:83" ht="26.4" x14ac:dyDescent="0.25">
      <c r="A107" s="130" t="s">
        <v>62</v>
      </c>
      <c r="B107" s="131" t="s">
        <v>25</v>
      </c>
      <c r="C107" s="132" t="s">
        <v>26</v>
      </c>
      <c r="D107" s="133" t="s">
        <v>27</v>
      </c>
      <c r="E107" s="132" t="s">
        <v>26</v>
      </c>
      <c r="F107" s="93"/>
      <c r="G107" s="93"/>
      <c r="H107" s="130" t="s">
        <v>62</v>
      </c>
      <c r="I107" s="131" t="s">
        <v>25</v>
      </c>
      <c r="J107" s="132" t="s">
        <v>26</v>
      </c>
      <c r="K107" s="133" t="s">
        <v>27</v>
      </c>
      <c r="L107" s="132" t="s">
        <v>26</v>
      </c>
      <c r="M107" s="93"/>
      <c r="N107" s="130" t="s">
        <v>62</v>
      </c>
      <c r="O107" s="131" t="s">
        <v>25</v>
      </c>
      <c r="P107" s="132" t="s">
        <v>26</v>
      </c>
      <c r="Q107" s="133" t="s">
        <v>27</v>
      </c>
      <c r="R107" s="132" t="s">
        <v>26</v>
      </c>
      <c r="S107" s="93"/>
      <c r="T107" s="93"/>
      <c r="U107" s="93"/>
      <c r="V107" s="130" t="s">
        <v>62</v>
      </c>
      <c r="W107" s="131" t="s">
        <v>25</v>
      </c>
      <c r="X107" s="132" t="s">
        <v>26</v>
      </c>
      <c r="Y107" s="133" t="s">
        <v>27</v>
      </c>
      <c r="Z107" s="132" t="s">
        <v>26</v>
      </c>
      <c r="AA107" s="93"/>
      <c r="AB107" s="93"/>
      <c r="AC107" s="130" t="s">
        <v>62</v>
      </c>
      <c r="AD107" s="131" t="s">
        <v>25</v>
      </c>
      <c r="AE107" s="132" t="s">
        <v>26</v>
      </c>
      <c r="AF107" s="133" t="s">
        <v>27</v>
      </c>
      <c r="AG107" s="132" t="s">
        <v>26</v>
      </c>
      <c r="AH107" s="93"/>
      <c r="AI107" s="93"/>
      <c r="AJ107" s="130" t="s">
        <v>62</v>
      </c>
      <c r="AK107" s="131" t="s">
        <v>25</v>
      </c>
      <c r="AL107" s="132" t="s">
        <v>26</v>
      </c>
      <c r="AM107" s="133" t="s">
        <v>27</v>
      </c>
      <c r="AN107" s="132" t="s">
        <v>26</v>
      </c>
      <c r="AO107" s="93"/>
      <c r="AQ107" s="130" t="s">
        <v>62</v>
      </c>
      <c r="AR107" s="131" t="s">
        <v>25</v>
      </c>
      <c r="AS107" s="132" t="s">
        <v>26</v>
      </c>
      <c r="AT107" s="133" t="s">
        <v>27</v>
      </c>
      <c r="AU107" s="132" t="s">
        <v>26</v>
      </c>
      <c r="AV107" s="93"/>
      <c r="AX107" s="130" t="s">
        <v>62</v>
      </c>
      <c r="AY107" s="131" t="s">
        <v>25</v>
      </c>
      <c r="AZ107" s="132" t="s">
        <v>26</v>
      </c>
      <c r="BA107" s="133" t="s">
        <v>27</v>
      </c>
      <c r="BB107" s="132" t="s">
        <v>26</v>
      </c>
      <c r="BC107" s="93"/>
      <c r="BE107" s="130" t="s">
        <v>62</v>
      </c>
      <c r="BF107" s="131" t="s">
        <v>25</v>
      </c>
      <c r="BG107" s="132" t="s">
        <v>26</v>
      </c>
      <c r="BH107" s="133" t="s">
        <v>27</v>
      </c>
      <c r="BI107" s="132" t="s">
        <v>26</v>
      </c>
      <c r="BJ107" s="93"/>
      <c r="BL107" s="130" t="s">
        <v>62</v>
      </c>
      <c r="BM107" s="131" t="s">
        <v>25</v>
      </c>
      <c r="BN107" s="132" t="s">
        <v>26</v>
      </c>
      <c r="BO107" s="133" t="s">
        <v>27</v>
      </c>
      <c r="BP107" s="132" t="s">
        <v>26</v>
      </c>
      <c r="BQ107" s="93"/>
      <c r="BS107" s="130" t="s">
        <v>62</v>
      </c>
      <c r="BT107" s="131" t="s">
        <v>25</v>
      </c>
      <c r="BU107" s="132" t="s">
        <v>26</v>
      </c>
      <c r="BV107" s="133" t="s">
        <v>27</v>
      </c>
      <c r="BW107" s="132" t="s">
        <v>26</v>
      </c>
      <c r="BX107" s="93"/>
      <c r="BZ107" s="130" t="s">
        <v>62</v>
      </c>
      <c r="CA107" s="131" t="s">
        <v>25</v>
      </c>
      <c r="CB107" s="132" t="s">
        <v>26</v>
      </c>
      <c r="CC107" s="133" t="s">
        <v>27</v>
      </c>
      <c r="CD107" s="132" t="s">
        <v>26</v>
      </c>
      <c r="CE107" s="93"/>
    </row>
    <row r="108" spans="1:83" x14ac:dyDescent="0.25">
      <c r="A108" s="93"/>
      <c r="B108" s="94"/>
      <c r="C108" s="92"/>
      <c r="D108" s="95"/>
      <c r="E108" s="92"/>
      <c r="F108" s="93"/>
      <c r="G108" s="93"/>
      <c r="H108" s="93"/>
      <c r="I108" s="94"/>
      <c r="J108" s="92"/>
      <c r="K108" s="95"/>
      <c r="L108" s="92"/>
      <c r="M108" s="93"/>
      <c r="N108" s="93"/>
      <c r="O108" s="94"/>
      <c r="P108" s="92"/>
      <c r="Q108" s="95"/>
      <c r="R108" s="92"/>
      <c r="S108" s="93"/>
      <c r="T108" s="93"/>
      <c r="U108" s="93"/>
      <c r="V108" s="93"/>
      <c r="W108" s="94"/>
      <c r="X108" s="92"/>
      <c r="Y108" s="95"/>
      <c r="Z108" s="92"/>
      <c r="AA108" s="93"/>
      <c r="AB108" s="93"/>
      <c r="AC108" s="93"/>
      <c r="AD108" s="94"/>
      <c r="AE108" s="92"/>
      <c r="AF108" s="95"/>
      <c r="AG108" s="92"/>
      <c r="AH108" s="93"/>
      <c r="AI108" s="93"/>
      <c r="AJ108" s="93"/>
      <c r="AK108" s="94"/>
      <c r="AL108" s="92"/>
      <c r="AM108" s="95"/>
      <c r="AN108" s="92"/>
      <c r="AO108" s="93"/>
      <c r="AQ108" s="93"/>
      <c r="AR108" s="94"/>
      <c r="AS108" s="92"/>
      <c r="AT108" s="95"/>
      <c r="AU108" s="92"/>
      <c r="AV108" s="93"/>
      <c r="AX108" s="93"/>
      <c r="AY108" s="94"/>
      <c r="AZ108" s="92"/>
      <c r="BA108" s="95"/>
      <c r="BB108" s="92"/>
      <c r="BC108" s="93"/>
      <c r="BE108" s="93"/>
      <c r="BF108" s="94"/>
      <c r="BG108" s="92"/>
      <c r="BH108" s="95"/>
      <c r="BI108" s="92"/>
      <c r="BJ108" s="93"/>
      <c r="BL108" s="93"/>
      <c r="BM108" s="94"/>
      <c r="BN108" s="92"/>
      <c r="BO108" s="95"/>
      <c r="BP108" s="92"/>
      <c r="BQ108" s="93"/>
      <c r="BS108" s="93"/>
      <c r="BT108" s="94"/>
      <c r="BU108" s="92"/>
      <c r="BV108" s="95"/>
      <c r="BW108" s="92"/>
      <c r="BX108" s="93"/>
      <c r="BZ108" s="93"/>
      <c r="CA108" s="94"/>
      <c r="CB108" s="92"/>
      <c r="CC108" s="95"/>
      <c r="CD108" s="92"/>
      <c r="CE108" s="93"/>
    </row>
    <row r="109" spans="1:83" x14ac:dyDescent="0.25">
      <c r="A109" s="85" t="s">
        <v>63</v>
      </c>
      <c r="B109" s="86">
        <v>22961437.209999986</v>
      </c>
      <c r="C109" s="88">
        <v>0.36195299026735395</v>
      </c>
      <c r="D109" s="87">
        <v>500</v>
      </c>
      <c r="E109" s="88">
        <v>0.68870523415977958</v>
      </c>
      <c r="F109" s="93"/>
      <c r="G109" s="93"/>
      <c r="H109" s="85" t="s">
        <v>63</v>
      </c>
      <c r="I109" s="86">
        <v>22366080.069999997</v>
      </c>
      <c r="J109" s="88">
        <v>0.36206381223571171</v>
      </c>
      <c r="K109" s="87">
        <v>488</v>
      </c>
      <c r="L109" s="88">
        <v>0.6902404526166902</v>
      </c>
      <c r="M109" s="93"/>
      <c r="N109" s="85" t="s">
        <v>63</v>
      </c>
      <c r="O109" s="86">
        <v>21575926.129999992</v>
      </c>
      <c r="P109" s="88">
        <v>0.36047087898083086</v>
      </c>
      <c r="Q109" s="87">
        <v>474</v>
      </c>
      <c r="R109" s="88">
        <v>0.68895348837209303</v>
      </c>
      <c r="S109" s="93"/>
      <c r="T109" s="93"/>
      <c r="U109" s="93"/>
      <c r="V109" s="85" t="s">
        <v>63</v>
      </c>
      <c r="W109" s="86">
        <v>20886869.230000008</v>
      </c>
      <c r="X109" s="88">
        <v>0.35409842645567463</v>
      </c>
      <c r="Y109" s="87">
        <v>459</v>
      </c>
      <c r="Z109" s="88">
        <v>0.6830357142857143</v>
      </c>
      <c r="AA109" s="93"/>
      <c r="AB109" s="93"/>
      <c r="AC109" s="85" t="s">
        <v>63</v>
      </c>
      <c r="AD109" s="86">
        <v>20192090.559999991</v>
      </c>
      <c r="AE109" s="88">
        <v>0.34879003893668642</v>
      </c>
      <c r="AF109" s="87">
        <v>443</v>
      </c>
      <c r="AG109" s="88">
        <v>0.67840735068912705</v>
      </c>
      <c r="AH109" s="93"/>
      <c r="AI109" s="93"/>
      <c r="AJ109" s="85" t="s">
        <v>63</v>
      </c>
      <c r="AK109" s="86">
        <v>19839930.559999991</v>
      </c>
      <c r="AL109" s="88">
        <v>0.34844967814070915</v>
      </c>
      <c r="AM109" s="87">
        <v>434</v>
      </c>
      <c r="AN109" s="88">
        <v>0.67812499999999998</v>
      </c>
      <c r="AO109" s="93"/>
      <c r="AQ109" s="85" t="s">
        <v>63</v>
      </c>
      <c r="AR109" s="86">
        <v>19479760.809999999</v>
      </c>
      <c r="AS109" s="88">
        <v>0.34746645577491259</v>
      </c>
      <c r="AT109" s="87">
        <v>423</v>
      </c>
      <c r="AU109" s="88">
        <v>0.67679999999999996</v>
      </c>
      <c r="AV109" s="93"/>
      <c r="AX109" s="85" t="s">
        <v>63</v>
      </c>
      <c r="AY109" s="86">
        <v>18551798.239999987</v>
      </c>
      <c r="AZ109" s="88">
        <v>0.33836630000654022</v>
      </c>
      <c r="BA109" s="87">
        <v>403</v>
      </c>
      <c r="BB109" s="88">
        <v>0.66832504145936977</v>
      </c>
      <c r="BC109" s="93"/>
      <c r="BE109" s="85" t="s">
        <v>63</v>
      </c>
      <c r="BF109" s="86">
        <v>18033490.250000026</v>
      </c>
      <c r="BG109" s="88">
        <v>0.3378321786453588</v>
      </c>
      <c r="BH109" s="87">
        <v>389</v>
      </c>
      <c r="BI109" s="88">
        <v>0.66609589041095896</v>
      </c>
      <c r="BJ109" s="93"/>
      <c r="BL109" s="85" t="s">
        <v>63</v>
      </c>
      <c r="BM109" s="86">
        <v>17460844.720000017</v>
      </c>
      <c r="BN109" s="88">
        <v>0.34062891320903194</v>
      </c>
      <c r="BO109" s="87">
        <v>380</v>
      </c>
      <c r="BP109" s="88">
        <v>0.67019400352733682</v>
      </c>
      <c r="BQ109" s="93"/>
      <c r="BS109" s="85" t="s">
        <v>63</v>
      </c>
      <c r="BT109" s="86">
        <v>16770250.139999997</v>
      </c>
      <c r="BU109" s="88">
        <v>0.3354619506865637</v>
      </c>
      <c r="BV109" s="87">
        <v>365</v>
      </c>
      <c r="BW109" s="88">
        <v>0.6672760511882998</v>
      </c>
      <c r="BX109" s="93"/>
      <c r="BZ109" s="85" t="s">
        <v>63</v>
      </c>
      <c r="CA109" s="86">
        <v>0</v>
      </c>
      <c r="CB109" s="88">
        <v>0</v>
      </c>
      <c r="CC109" s="87">
        <v>0</v>
      </c>
      <c r="CD109" s="88">
        <v>0</v>
      </c>
      <c r="CE109" s="93"/>
    </row>
    <row r="110" spans="1:83" x14ac:dyDescent="0.25">
      <c r="A110" s="85" t="s">
        <v>64</v>
      </c>
      <c r="B110" s="86">
        <v>23107459.310000002</v>
      </c>
      <c r="C110" s="88">
        <v>0.36425481202427368</v>
      </c>
      <c r="D110" s="87">
        <v>170</v>
      </c>
      <c r="E110" s="88">
        <v>0.23415977961432508</v>
      </c>
      <c r="F110" s="93"/>
      <c r="G110" s="93"/>
      <c r="H110" s="85" t="s">
        <v>64</v>
      </c>
      <c r="I110" s="86">
        <v>22286840.280000005</v>
      </c>
      <c r="J110" s="88">
        <v>0.360781072463773</v>
      </c>
      <c r="K110" s="87">
        <v>164</v>
      </c>
      <c r="L110" s="88">
        <v>0.23196605374823195</v>
      </c>
      <c r="M110" s="93"/>
      <c r="N110" s="85" t="s">
        <v>64</v>
      </c>
      <c r="O110" s="86">
        <v>21971040.330000002</v>
      </c>
      <c r="P110" s="88">
        <v>0.36707208636880828</v>
      </c>
      <c r="Q110" s="87">
        <v>162</v>
      </c>
      <c r="R110" s="88">
        <v>0.23546511627906977</v>
      </c>
      <c r="S110" s="93"/>
      <c r="T110" s="93"/>
      <c r="U110" s="93"/>
      <c r="V110" s="85" t="s">
        <v>64</v>
      </c>
      <c r="W110" s="86">
        <v>21822385.900000006</v>
      </c>
      <c r="X110" s="88">
        <v>0.36995838981936791</v>
      </c>
      <c r="Y110" s="87">
        <v>161</v>
      </c>
      <c r="Z110" s="88">
        <v>0.23958333333333334</v>
      </c>
      <c r="AA110" s="93"/>
      <c r="AB110" s="93"/>
      <c r="AC110" s="85" t="s">
        <v>64</v>
      </c>
      <c r="AD110" s="86">
        <v>21580662.730000012</v>
      </c>
      <c r="AE110" s="88">
        <v>0.37277567528283734</v>
      </c>
      <c r="AF110" s="87">
        <v>159</v>
      </c>
      <c r="AG110" s="88">
        <v>0.24349157733537519</v>
      </c>
      <c r="AH110" s="93"/>
      <c r="AI110" s="93"/>
      <c r="AJ110" s="85" t="s">
        <v>64</v>
      </c>
      <c r="AK110" s="86">
        <v>21005847.650000006</v>
      </c>
      <c r="AL110" s="88">
        <v>0.36892673744898818</v>
      </c>
      <c r="AM110" s="87">
        <v>155</v>
      </c>
      <c r="AN110" s="88">
        <v>0.2421875</v>
      </c>
      <c r="AO110" s="93"/>
      <c r="AQ110" s="85" t="s">
        <v>64</v>
      </c>
      <c r="AR110" s="86">
        <v>20463175.830000009</v>
      </c>
      <c r="AS110" s="88">
        <v>0.36500793048233321</v>
      </c>
      <c r="AT110" s="87">
        <v>151</v>
      </c>
      <c r="AU110" s="88">
        <v>0.24160000000000001</v>
      </c>
      <c r="AV110" s="93"/>
      <c r="AX110" s="85" t="s">
        <v>64</v>
      </c>
      <c r="AY110" s="86">
        <v>20183038.160000008</v>
      </c>
      <c r="AZ110" s="88">
        <v>0.36811848947156389</v>
      </c>
      <c r="BA110" s="87">
        <v>149</v>
      </c>
      <c r="BB110" s="88">
        <v>0.2470978441127695</v>
      </c>
      <c r="BC110" s="93"/>
      <c r="BE110" s="85" t="s">
        <v>64</v>
      </c>
      <c r="BF110" s="86">
        <v>19829356.290000003</v>
      </c>
      <c r="BG110" s="88">
        <v>0.37147521326803279</v>
      </c>
      <c r="BH110" s="87">
        <v>146</v>
      </c>
      <c r="BI110" s="88">
        <v>0.25</v>
      </c>
      <c r="BJ110" s="93"/>
      <c r="BL110" s="85" t="s">
        <v>64</v>
      </c>
      <c r="BM110" s="86">
        <v>19290210.889999989</v>
      </c>
      <c r="BN110" s="88">
        <v>0.37631647703202997</v>
      </c>
      <c r="BO110" s="87">
        <v>142</v>
      </c>
      <c r="BP110" s="88">
        <v>0.25044091710758376</v>
      </c>
      <c r="BQ110" s="93"/>
      <c r="BS110" s="85" t="s">
        <v>64</v>
      </c>
      <c r="BT110" s="86">
        <v>18726652.75</v>
      </c>
      <c r="BU110" s="88">
        <v>0.37459664637685025</v>
      </c>
      <c r="BV110" s="87">
        <v>137</v>
      </c>
      <c r="BW110" s="88">
        <v>0.25045703839122485</v>
      </c>
      <c r="BX110" s="93"/>
      <c r="BZ110" s="85" t="s">
        <v>64</v>
      </c>
      <c r="CA110" s="86">
        <v>0</v>
      </c>
      <c r="CB110" s="88">
        <v>0</v>
      </c>
      <c r="CC110" s="87">
        <v>0</v>
      </c>
      <c r="CD110" s="88">
        <v>0</v>
      </c>
      <c r="CE110" s="93"/>
    </row>
    <row r="111" spans="1:83" x14ac:dyDescent="0.25">
      <c r="A111" s="85" t="s">
        <v>65</v>
      </c>
      <c r="B111" s="86">
        <v>9174141.3099999987</v>
      </c>
      <c r="C111" s="88">
        <v>0.14461672629288178</v>
      </c>
      <c r="D111" s="87">
        <v>39</v>
      </c>
      <c r="E111" s="88">
        <v>5.3719008264462811E-2</v>
      </c>
      <c r="F111" s="93"/>
      <c r="G111" s="93"/>
      <c r="H111" s="85" t="s">
        <v>65</v>
      </c>
      <c r="I111" s="86">
        <v>9241739.9899999984</v>
      </c>
      <c r="J111" s="88">
        <v>0.14960599273534783</v>
      </c>
      <c r="K111" s="87">
        <v>39</v>
      </c>
      <c r="L111" s="88">
        <v>5.5162659123055166E-2</v>
      </c>
      <c r="M111" s="93"/>
      <c r="N111" s="85" t="s">
        <v>65</v>
      </c>
      <c r="O111" s="86">
        <v>8848534.8300000001</v>
      </c>
      <c r="P111" s="88">
        <v>0.14783324287654104</v>
      </c>
      <c r="Q111" s="87">
        <v>37</v>
      </c>
      <c r="R111" s="88">
        <v>5.3779069767441859E-2</v>
      </c>
      <c r="S111" s="93"/>
      <c r="T111" s="93"/>
      <c r="U111" s="93"/>
      <c r="V111" s="85" t="s">
        <v>65</v>
      </c>
      <c r="W111" s="86">
        <v>8822279.8800000008</v>
      </c>
      <c r="X111" s="88">
        <v>0.14956551835794479</v>
      </c>
      <c r="Y111" s="87">
        <v>37</v>
      </c>
      <c r="Z111" s="88">
        <v>5.5059523809523808E-2</v>
      </c>
      <c r="AA111" s="93"/>
      <c r="AB111" s="93"/>
      <c r="AC111" s="85" t="s">
        <v>65</v>
      </c>
      <c r="AD111" s="86">
        <v>8619386.3600000013</v>
      </c>
      <c r="AE111" s="88">
        <v>0.1488878080841346</v>
      </c>
      <c r="AF111" s="87">
        <v>36</v>
      </c>
      <c r="AG111" s="88">
        <v>5.5130168453292494E-2</v>
      </c>
      <c r="AH111" s="93"/>
      <c r="AI111" s="93"/>
      <c r="AJ111" s="85" t="s">
        <v>65</v>
      </c>
      <c r="AK111" s="86">
        <v>8597125.7100000028</v>
      </c>
      <c r="AL111" s="88">
        <v>0.15099174251266725</v>
      </c>
      <c r="AM111" s="87">
        <v>36</v>
      </c>
      <c r="AN111" s="88">
        <v>5.6250000000000001E-2</v>
      </c>
      <c r="AO111" s="93"/>
      <c r="AQ111" s="85" t="s">
        <v>65</v>
      </c>
      <c r="AR111" s="86">
        <v>8629421.8500000015</v>
      </c>
      <c r="AS111" s="88">
        <v>0.15392563876178778</v>
      </c>
      <c r="AT111" s="87">
        <v>36</v>
      </c>
      <c r="AU111" s="88">
        <v>5.7599999999999998E-2</v>
      </c>
      <c r="AV111" s="93"/>
      <c r="AX111" s="85" t="s">
        <v>65</v>
      </c>
      <c r="AY111" s="86">
        <v>8607882.790000001</v>
      </c>
      <c r="AZ111" s="88">
        <v>0.15699919829131762</v>
      </c>
      <c r="BA111" s="87">
        <v>36</v>
      </c>
      <c r="BB111" s="88">
        <v>5.9701492537313432E-2</v>
      </c>
      <c r="BC111" s="93"/>
      <c r="BE111" s="85" t="s">
        <v>65</v>
      </c>
      <c r="BF111" s="86">
        <v>8037445.5299999984</v>
      </c>
      <c r="BG111" s="88">
        <v>0.1505702832064523</v>
      </c>
      <c r="BH111" s="87">
        <v>34</v>
      </c>
      <c r="BI111" s="88">
        <v>5.8219178082191778E-2</v>
      </c>
      <c r="BJ111" s="93"/>
      <c r="BL111" s="85" t="s">
        <v>65</v>
      </c>
      <c r="BM111" s="86">
        <v>7377336.2699999986</v>
      </c>
      <c r="BN111" s="88">
        <v>0.14391823971433096</v>
      </c>
      <c r="BO111" s="87">
        <v>31</v>
      </c>
      <c r="BP111" s="88">
        <v>5.4673721340388004E-2</v>
      </c>
      <c r="BQ111" s="93"/>
      <c r="BS111" s="85" t="s">
        <v>65</v>
      </c>
      <c r="BT111" s="86">
        <v>7367809.2800000012</v>
      </c>
      <c r="BU111" s="88">
        <v>0.14738120497440399</v>
      </c>
      <c r="BV111" s="87">
        <v>31</v>
      </c>
      <c r="BW111" s="88">
        <v>5.6672760511882997E-2</v>
      </c>
      <c r="BX111" s="93"/>
      <c r="BZ111" s="85" t="s">
        <v>65</v>
      </c>
      <c r="CA111" s="86">
        <v>0</v>
      </c>
      <c r="CB111" s="88">
        <v>0</v>
      </c>
      <c r="CC111" s="87">
        <v>0</v>
      </c>
      <c r="CD111" s="88">
        <v>0</v>
      </c>
      <c r="CE111" s="93"/>
    </row>
    <row r="112" spans="1:83" x14ac:dyDescent="0.25">
      <c r="A112" s="85" t="s">
        <v>66</v>
      </c>
      <c r="B112" s="86">
        <v>3697862.5200000005</v>
      </c>
      <c r="C112" s="88">
        <v>5.8291316195515003E-2</v>
      </c>
      <c r="D112" s="87">
        <v>11</v>
      </c>
      <c r="E112" s="88">
        <v>1.5151515151515152E-2</v>
      </c>
      <c r="F112" s="93"/>
      <c r="G112" s="93"/>
      <c r="H112" s="85" t="s">
        <v>66</v>
      </c>
      <c r="I112" s="86">
        <v>3382479.64</v>
      </c>
      <c r="J112" s="88">
        <v>5.475583872699951E-2</v>
      </c>
      <c r="K112" s="87">
        <v>10</v>
      </c>
      <c r="L112" s="88">
        <v>1.4144271570014143E-2</v>
      </c>
      <c r="M112" s="93"/>
      <c r="N112" s="85" t="s">
        <v>66</v>
      </c>
      <c r="O112" s="86">
        <v>3076054.1</v>
      </c>
      <c r="P112" s="88">
        <v>5.1391904038725456E-2</v>
      </c>
      <c r="Q112" s="87">
        <v>9</v>
      </c>
      <c r="R112" s="88">
        <v>1.308139534883721E-2</v>
      </c>
      <c r="S112" s="93"/>
      <c r="T112" s="93"/>
      <c r="U112" s="93"/>
      <c r="V112" s="85" t="s">
        <v>66</v>
      </c>
      <c r="W112" s="86">
        <v>3071237.1199999996</v>
      </c>
      <c r="X112" s="88">
        <v>5.2067172896464647E-2</v>
      </c>
      <c r="Y112" s="87">
        <v>9</v>
      </c>
      <c r="Z112" s="88">
        <v>1.3392857142857142E-2</v>
      </c>
      <c r="AA112" s="93"/>
      <c r="AB112" s="93"/>
      <c r="AC112" s="85" t="s">
        <v>66</v>
      </c>
      <c r="AD112" s="86">
        <v>2700523.36</v>
      </c>
      <c r="AE112" s="88">
        <v>4.6647752746797888E-2</v>
      </c>
      <c r="AF112" s="87">
        <v>8</v>
      </c>
      <c r="AG112" s="88">
        <v>1.2251148545176111E-2</v>
      </c>
      <c r="AH112" s="93"/>
      <c r="AI112" s="93"/>
      <c r="AJ112" s="85" t="s">
        <v>66</v>
      </c>
      <c r="AK112" s="86">
        <v>2699805.04</v>
      </c>
      <c r="AL112" s="88">
        <v>4.7416808964409245E-2</v>
      </c>
      <c r="AM112" s="87">
        <v>8</v>
      </c>
      <c r="AN112" s="88">
        <v>1.2500000000000001E-2</v>
      </c>
      <c r="AO112" s="93"/>
      <c r="AQ112" s="85" t="s">
        <v>66</v>
      </c>
      <c r="AR112" s="86">
        <v>2699081.78</v>
      </c>
      <c r="AS112" s="88">
        <v>4.8144347822884917E-2</v>
      </c>
      <c r="AT112" s="87">
        <v>8</v>
      </c>
      <c r="AU112" s="88">
        <v>1.2800000000000001E-2</v>
      </c>
      <c r="AV112" s="93"/>
      <c r="AX112" s="85" t="s">
        <v>66</v>
      </c>
      <c r="AY112" s="86">
        <v>2698207.4499999993</v>
      </c>
      <c r="AZ112" s="88">
        <v>4.9212613230025203E-2</v>
      </c>
      <c r="BA112" s="87">
        <v>8</v>
      </c>
      <c r="BB112" s="88">
        <v>1.3266998341625208E-2</v>
      </c>
      <c r="BC112" s="93"/>
      <c r="BE112" s="85" t="s">
        <v>66</v>
      </c>
      <c r="BF112" s="86">
        <v>3096450.46</v>
      </c>
      <c r="BG112" s="88">
        <v>5.8007661881715987E-2</v>
      </c>
      <c r="BH112" s="87">
        <v>9</v>
      </c>
      <c r="BI112" s="88">
        <v>1.5410958904109588E-2</v>
      </c>
      <c r="BJ112" s="93"/>
      <c r="BL112" s="85" t="s">
        <v>66</v>
      </c>
      <c r="BM112" s="86">
        <v>2749282.4400000004</v>
      </c>
      <c r="BN112" s="88">
        <v>5.3633435533001789E-2</v>
      </c>
      <c r="BO112" s="87">
        <v>8</v>
      </c>
      <c r="BP112" s="88">
        <v>1.4109347442680775E-2</v>
      </c>
      <c r="BQ112" s="93"/>
      <c r="BS112" s="85" t="s">
        <v>66</v>
      </c>
      <c r="BT112" s="86">
        <v>2743867.56</v>
      </c>
      <c r="BU112" s="88">
        <v>5.4886668738930451E-2</v>
      </c>
      <c r="BV112" s="87">
        <v>8</v>
      </c>
      <c r="BW112" s="88">
        <v>1.4625228519195612E-2</v>
      </c>
      <c r="BX112" s="93"/>
      <c r="BZ112" s="85" t="s">
        <v>66</v>
      </c>
      <c r="CA112" s="86">
        <v>0</v>
      </c>
      <c r="CB112" s="88">
        <v>0</v>
      </c>
      <c r="CC112" s="87">
        <v>0</v>
      </c>
      <c r="CD112" s="88">
        <v>0</v>
      </c>
      <c r="CE112" s="93"/>
    </row>
    <row r="113" spans="1:83" x14ac:dyDescent="0.25">
      <c r="A113" s="85" t="s">
        <v>67</v>
      </c>
      <c r="B113" s="86">
        <v>1308162.47</v>
      </c>
      <c r="C113" s="88">
        <v>2.0621240449435609E-2</v>
      </c>
      <c r="D113" s="87">
        <v>3</v>
      </c>
      <c r="E113" s="88">
        <v>4.1322314049586778E-3</v>
      </c>
      <c r="F113" s="93"/>
      <c r="G113" s="93"/>
      <c r="H113" s="85" t="s">
        <v>67</v>
      </c>
      <c r="I113" s="86">
        <v>1308162.47</v>
      </c>
      <c r="J113" s="88">
        <v>2.1176633966681714E-2</v>
      </c>
      <c r="K113" s="87">
        <v>3</v>
      </c>
      <c r="L113" s="88">
        <v>4.2432814710042432E-3</v>
      </c>
      <c r="M113" s="93"/>
      <c r="N113" s="85" t="s">
        <v>67</v>
      </c>
      <c r="O113" s="86">
        <v>1308162.47</v>
      </c>
      <c r="P113" s="88">
        <v>2.1855584440241823E-2</v>
      </c>
      <c r="Q113" s="87">
        <v>3</v>
      </c>
      <c r="R113" s="88">
        <v>4.3604651162790697E-3</v>
      </c>
      <c r="S113" s="93"/>
      <c r="T113" s="93"/>
      <c r="U113" s="93"/>
      <c r="V113" s="85" t="s">
        <v>67</v>
      </c>
      <c r="W113" s="86">
        <v>1308162.47</v>
      </c>
      <c r="X113" s="88">
        <v>2.2177487064937614E-2</v>
      </c>
      <c r="Y113" s="87">
        <v>3</v>
      </c>
      <c r="Z113" s="88">
        <v>4.464285714285714E-3</v>
      </c>
      <c r="AA113" s="93"/>
      <c r="AB113" s="93"/>
      <c r="AC113" s="85" t="s">
        <v>67</v>
      </c>
      <c r="AD113" s="86">
        <v>1724037.84</v>
      </c>
      <c r="AE113" s="88">
        <v>2.9780335203781944E-2</v>
      </c>
      <c r="AF113" s="87">
        <v>4</v>
      </c>
      <c r="AG113" s="88">
        <v>6.1255742725880554E-3</v>
      </c>
      <c r="AH113" s="93"/>
      <c r="AI113" s="93"/>
      <c r="AJ113" s="85" t="s">
        <v>67</v>
      </c>
      <c r="AK113" s="86">
        <v>1719891.73</v>
      </c>
      <c r="AL113" s="88">
        <v>3.0206543210570983E-2</v>
      </c>
      <c r="AM113" s="87">
        <v>4</v>
      </c>
      <c r="AN113" s="88">
        <v>6.2500000000000003E-3</v>
      </c>
      <c r="AO113" s="93"/>
      <c r="AQ113" s="85" t="s">
        <v>67</v>
      </c>
      <c r="AR113" s="86">
        <v>1715716.75</v>
      </c>
      <c r="AS113" s="88">
        <v>3.0603764802395017E-2</v>
      </c>
      <c r="AT113" s="87">
        <v>4</v>
      </c>
      <c r="AU113" s="88">
        <v>6.4000000000000003E-3</v>
      </c>
      <c r="AV113" s="93"/>
      <c r="AX113" s="85" t="s">
        <v>67</v>
      </c>
      <c r="AY113" s="86">
        <v>1711511.93</v>
      </c>
      <c r="AZ113" s="88">
        <v>3.1216270880011093E-2</v>
      </c>
      <c r="BA113" s="87">
        <v>4</v>
      </c>
      <c r="BB113" s="88">
        <v>6.6334991708126038E-3</v>
      </c>
      <c r="BC113" s="93"/>
      <c r="BE113" s="85" t="s">
        <v>67</v>
      </c>
      <c r="BF113" s="86">
        <v>1308162.47</v>
      </c>
      <c r="BG113" s="88">
        <v>2.4506591410511515E-2</v>
      </c>
      <c r="BH113" s="87">
        <v>3</v>
      </c>
      <c r="BI113" s="88">
        <v>5.1369863013698627E-3</v>
      </c>
      <c r="BJ113" s="93"/>
      <c r="BL113" s="85" t="s">
        <v>67</v>
      </c>
      <c r="BM113" s="86">
        <v>1308162.47</v>
      </c>
      <c r="BN113" s="88">
        <v>2.5519839824618883E-2</v>
      </c>
      <c r="BO113" s="87">
        <v>3</v>
      </c>
      <c r="BP113" s="88">
        <v>5.2910052910052907E-3</v>
      </c>
      <c r="BQ113" s="93"/>
      <c r="BS113" s="85" t="s">
        <v>67</v>
      </c>
      <c r="BT113" s="86">
        <v>1308162.47</v>
      </c>
      <c r="BU113" s="88">
        <v>2.6167691616861801E-2</v>
      </c>
      <c r="BV113" s="87">
        <v>3</v>
      </c>
      <c r="BW113" s="88">
        <v>5.4844606946983544E-3</v>
      </c>
      <c r="BX113" s="93"/>
      <c r="BZ113" s="85" t="s">
        <v>67</v>
      </c>
      <c r="CA113" s="86">
        <v>0</v>
      </c>
      <c r="CB113" s="88">
        <v>0</v>
      </c>
      <c r="CC113" s="87">
        <v>0</v>
      </c>
      <c r="CD113" s="88">
        <v>0</v>
      </c>
      <c r="CE113" s="93"/>
    </row>
    <row r="114" spans="1:83" x14ac:dyDescent="0.25">
      <c r="A114" s="85" t="s">
        <v>68</v>
      </c>
      <c r="B114" s="86">
        <v>1085447.02</v>
      </c>
      <c r="C114" s="88">
        <v>1.7110461817898923E-2</v>
      </c>
      <c r="D114" s="87">
        <v>2</v>
      </c>
      <c r="E114" s="88">
        <v>2.7548209366391185E-3</v>
      </c>
      <c r="F114" s="93"/>
      <c r="G114" s="93"/>
      <c r="H114" s="85" t="s">
        <v>68</v>
      </c>
      <c r="I114" s="86">
        <v>1085447.02</v>
      </c>
      <c r="J114" s="88">
        <v>1.7571299253651151E-2</v>
      </c>
      <c r="K114" s="87">
        <v>2</v>
      </c>
      <c r="L114" s="88">
        <v>2.828854314002829E-3</v>
      </c>
      <c r="M114" s="93"/>
      <c r="N114" s="85" t="s">
        <v>68</v>
      </c>
      <c r="O114" s="86">
        <v>1085447.02</v>
      </c>
      <c r="P114" s="88">
        <v>1.8134657999337694E-2</v>
      </c>
      <c r="Q114" s="87">
        <v>2</v>
      </c>
      <c r="R114" s="88">
        <v>2.9069767441860465E-3</v>
      </c>
      <c r="S114" s="93"/>
      <c r="T114" s="93"/>
      <c r="U114" s="93"/>
      <c r="V114" s="85" t="s">
        <v>68</v>
      </c>
      <c r="W114" s="86">
        <v>1085447.02</v>
      </c>
      <c r="X114" s="88">
        <v>1.8401756507909206E-2</v>
      </c>
      <c r="Y114" s="87">
        <v>2</v>
      </c>
      <c r="Z114" s="88">
        <v>2.976190476190476E-3</v>
      </c>
      <c r="AA114" s="93"/>
      <c r="AB114" s="93"/>
      <c r="AC114" s="85" t="s">
        <v>68</v>
      </c>
      <c r="AD114" s="86">
        <v>1085447.02</v>
      </c>
      <c r="AE114" s="88">
        <v>1.8749574604201381E-2</v>
      </c>
      <c r="AF114" s="87">
        <v>2</v>
      </c>
      <c r="AG114" s="88">
        <v>3.0627871362940277E-3</v>
      </c>
      <c r="AH114" s="93"/>
      <c r="AI114" s="93"/>
      <c r="AJ114" s="85" t="s">
        <v>68</v>
      </c>
      <c r="AK114" s="86">
        <v>1085447.02</v>
      </c>
      <c r="AL114" s="88">
        <v>1.906375950328891E-2</v>
      </c>
      <c r="AM114" s="87">
        <v>2</v>
      </c>
      <c r="AN114" s="88">
        <v>3.1250000000000002E-3</v>
      </c>
      <c r="AO114" s="93"/>
      <c r="AQ114" s="85" t="s">
        <v>68</v>
      </c>
      <c r="AR114" s="86">
        <v>1085447.02</v>
      </c>
      <c r="AS114" s="88">
        <v>1.9361450720546129E-2</v>
      </c>
      <c r="AT114" s="87">
        <v>2</v>
      </c>
      <c r="AU114" s="88">
        <v>3.2000000000000002E-3</v>
      </c>
      <c r="AV114" s="93"/>
      <c r="AX114" s="85" t="s">
        <v>68</v>
      </c>
      <c r="AY114" s="86">
        <v>1085447.02</v>
      </c>
      <c r="AZ114" s="88">
        <v>1.9797471234816823E-2</v>
      </c>
      <c r="BA114" s="87">
        <v>2</v>
      </c>
      <c r="BB114" s="88">
        <v>3.3167495854063019E-3</v>
      </c>
      <c r="BC114" s="93"/>
      <c r="BE114" s="85" t="s">
        <v>68</v>
      </c>
      <c r="BF114" s="86">
        <v>1085447.02</v>
      </c>
      <c r="BG114" s="88">
        <v>2.0334329433023195E-2</v>
      </c>
      <c r="BH114" s="87">
        <v>2</v>
      </c>
      <c r="BI114" s="88">
        <v>3.4246575342465752E-3</v>
      </c>
      <c r="BJ114" s="93"/>
      <c r="BL114" s="85" t="s">
        <v>68</v>
      </c>
      <c r="BM114" s="86">
        <v>1085447.02</v>
      </c>
      <c r="BN114" s="88">
        <v>2.1175071693128371E-2</v>
      </c>
      <c r="BO114" s="87">
        <v>2</v>
      </c>
      <c r="BP114" s="88">
        <v>3.5273368606701938E-3</v>
      </c>
      <c r="BQ114" s="93"/>
      <c r="BS114" s="85" t="s">
        <v>68</v>
      </c>
      <c r="BT114" s="86">
        <v>1085447.02</v>
      </c>
      <c r="BU114" s="88">
        <v>2.171262632676018E-2</v>
      </c>
      <c r="BV114" s="87">
        <v>2</v>
      </c>
      <c r="BW114" s="88">
        <v>3.6563071297989031E-3</v>
      </c>
      <c r="BX114" s="93"/>
      <c r="BZ114" s="85" t="s">
        <v>68</v>
      </c>
      <c r="CA114" s="86">
        <v>0</v>
      </c>
      <c r="CB114" s="88">
        <v>0</v>
      </c>
      <c r="CC114" s="87">
        <v>0</v>
      </c>
      <c r="CD114" s="88">
        <v>0</v>
      </c>
      <c r="CE114" s="93"/>
    </row>
    <row r="115" spans="1:83" x14ac:dyDescent="0.25">
      <c r="A115" s="85" t="s">
        <v>69</v>
      </c>
      <c r="B115" s="86">
        <v>0</v>
      </c>
      <c r="C115" s="88">
        <v>0</v>
      </c>
      <c r="D115" s="87">
        <v>0</v>
      </c>
      <c r="E115" s="88">
        <v>0</v>
      </c>
      <c r="F115" s="93"/>
      <c r="G115" s="93"/>
      <c r="H115" s="85" t="s">
        <v>69</v>
      </c>
      <c r="I115" s="86">
        <v>0</v>
      </c>
      <c r="J115" s="88">
        <v>0</v>
      </c>
      <c r="K115" s="87">
        <v>0</v>
      </c>
      <c r="L115" s="88">
        <v>0</v>
      </c>
      <c r="M115" s="93"/>
      <c r="N115" s="85" t="s">
        <v>69</v>
      </c>
      <c r="O115" s="86">
        <v>0</v>
      </c>
      <c r="P115" s="88">
        <v>0</v>
      </c>
      <c r="Q115" s="87">
        <v>0</v>
      </c>
      <c r="R115" s="88">
        <v>0</v>
      </c>
      <c r="S115" s="93"/>
      <c r="T115" s="93"/>
      <c r="U115" s="93"/>
      <c r="V115" s="85" t="s">
        <v>69</v>
      </c>
      <c r="W115" s="86">
        <v>0</v>
      </c>
      <c r="X115" s="88">
        <v>0</v>
      </c>
      <c r="Y115" s="87">
        <v>0</v>
      </c>
      <c r="Z115" s="88">
        <v>0</v>
      </c>
      <c r="AA115" s="93"/>
      <c r="AB115" s="93"/>
      <c r="AC115" s="85" t="s">
        <v>69</v>
      </c>
      <c r="AD115" s="86">
        <v>0</v>
      </c>
      <c r="AE115" s="88">
        <v>0</v>
      </c>
      <c r="AF115" s="87">
        <v>0</v>
      </c>
      <c r="AG115" s="88">
        <v>0</v>
      </c>
      <c r="AH115" s="93"/>
      <c r="AI115" s="93"/>
      <c r="AJ115" s="85" t="s">
        <v>69</v>
      </c>
      <c r="AK115" s="86">
        <v>0</v>
      </c>
      <c r="AL115" s="88">
        <v>0</v>
      </c>
      <c r="AM115" s="87">
        <v>0</v>
      </c>
      <c r="AN115" s="88">
        <v>0</v>
      </c>
      <c r="AO115" s="93"/>
      <c r="AQ115" s="85" t="s">
        <v>69</v>
      </c>
      <c r="AR115" s="86">
        <v>0</v>
      </c>
      <c r="AS115" s="88">
        <v>0</v>
      </c>
      <c r="AT115" s="87">
        <v>0</v>
      </c>
      <c r="AU115" s="88">
        <v>0</v>
      </c>
      <c r="AV115" s="93"/>
      <c r="AX115" s="85" t="s">
        <v>69</v>
      </c>
      <c r="AY115" s="86">
        <v>0</v>
      </c>
      <c r="AZ115" s="88">
        <v>0</v>
      </c>
      <c r="BA115" s="87">
        <v>0</v>
      </c>
      <c r="BB115" s="88">
        <v>0</v>
      </c>
      <c r="BC115" s="93"/>
      <c r="BE115" s="85" t="s">
        <v>69</v>
      </c>
      <c r="BF115" s="86">
        <v>0</v>
      </c>
      <c r="BG115" s="88">
        <v>0</v>
      </c>
      <c r="BH115" s="87">
        <v>0</v>
      </c>
      <c r="BI115" s="88">
        <v>0</v>
      </c>
      <c r="BJ115" s="93"/>
      <c r="BL115" s="85" t="s">
        <v>69</v>
      </c>
      <c r="BM115" s="86">
        <v>0</v>
      </c>
      <c r="BN115" s="88">
        <v>0</v>
      </c>
      <c r="BO115" s="87">
        <v>0</v>
      </c>
      <c r="BP115" s="88">
        <v>0</v>
      </c>
      <c r="BQ115" s="93"/>
      <c r="BS115" s="85" t="s">
        <v>69</v>
      </c>
      <c r="BT115" s="86">
        <v>0</v>
      </c>
      <c r="BU115" s="88">
        <v>0</v>
      </c>
      <c r="BV115" s="87">
        <v>0</v>
      </c>
      <c r="BW115" s="88">
        <v>0</v>
      </c>
      <c r="BX115" s="93"/>
      <c r="BZ115" s="85" t="s">
        <v>69</v>
      </c>
      <c r="CA115" s="86">
        <v>0</v>
      </c>
      <c r="CB115" s="88">
        <v>0</v>
      </c>
      <c r="CC115" s="87">
        <v>0</v>
      </c>
      <c r="CD115" s="88">
        <v>0</v>
      </c>
      <c r="CE115" s="93"/>
    </row>
    <row r="116" spans="1:83" x14ac:dyDescent="0.25">
      <c r="A116" s="85" t="s">
        <v>70</v>
      </c>
      <c r="B116" s="86">
        <v>0</v>
      </c>
      <c r="C116" s="88">
        <v>0</v>
      </c>
      <c r="D116" s="87">
        <v>0</v>
      </c>
      <c r="E116" s="88">
        <v>0</v>
      </c>
      <c r="F116" s="93"/>
      <c r="G116" s="93"/>
      <c r="H116" s="85" t="s">
        <v>70</v>
      </c>
      <c r="I116" s="86">
        <v>0</v>
      </c>
      <c r="J116" s="88">
        <v>0</v>
      </c>
      <c r="K116" s="87">
        <v>0</v>
      </c>
      <c r="L116" s="88">
        <v>0</v>
      </c>
      <c r="M116" s="93"/>
      <c r="N116" s="85" t="s">
        <v>70</v>
      </c>
      <c r="O116" s="86">
        <v>0</v>
      </c>
      <c r="P116" s="88">
        <v>0</v>
      </c>
      <c r="Q116" s="87">
        <v>0</v>
      </c>
      <c r="R116" s="88">
        <v>0</v>
      </c>
      <c r="S116" s="93"/>
      <c r="T116" s="93"/>
      <c r="U116" s="93"/>
      <c r="V116" s="85" t="s">
        <v>70</v>
      </c>
      <c r="W116" s="86">
        <v>0</v>
      </c>
      <c r="X116" s="88">
        <v>0</v>
      </c>
      <c r="Y116" s="87">
        <v>0</v>
      </c>
      <c r="Z116" s="88">
        <v>0</v>
      </c>
      <c r="AA116" s="93"/>
      <c r="AB116" s="93"/>
      <c r="AC116" s="85" t="s">
        <v>70</v>
      </c>
      <c r="AD116" s="86">
        <v>0</v>
      </c>
      <c r="AE116" s="88">
        <v>0</v>
      </c>
      <c r="AF116" s="87">
        <v>0</v>
      </c>
      <c r="AG116" s="88">
        <v>0</v>
      </c>
      <c r="AH116" s="93"/>
      <c r="AI116" s="93"/>
      <c r="AJ116" s="85" t="s">
        <v>70</v>
      </c>
      <c r="AK116" s="86">
        <v>0</v>
      </c>
      <c r="AL116" s="88">
        <v>0</v>
      </c>
      <c r="AM116" s="87">
        <v>0</v>
      </c>
      <c r="AN116" s="88">
        <v>0</v>
      </c>
      <c r="AO116" s="93"/>
      <c r="AQ116" s="85" t="s">
        <v>70</v>
      </c>
      <c r="AR116" s="86">
        <v>0</v>
      </c>
      <c r="AS116" s="88">
        <v>0</v>
      </c>
      <c r="AT116" s="87">
        <v>0</v>
      </c>
      <c r="AU116" s="88">
        <v>0</v>
      </c>
      <c r="AV116" s="93"/>
      <c r="AX116" s="85" t="s">
        <v>70</v>
      </c>
      <c r="AY116" s="86">
        <v>0</v>
      </c>
      <c r="AZ116" s="88">
        <v>0</v>
      </c>
      <c r="BA116" s="87">
        <v>0</v>
      </c>
      <c r="BB116" s="88">
        <v>0</v>
      </c>
      <c r="BC116" s="93"/>
      <c r="BE116" s="85" t="s">
        <v>70</v>
      </c>
      <c r="BF116" s="86">
        <v>0</v>
      </c>
      <c r="BG116" s="88">
        <v>0</v>
      </c>
      <c r="BH116" s="87">
        <v>0</v>
      </c>
      <c r="BI116" s="88">
        <v>0</v>
      </c>
      <c r="BJ116" s="93"/>
      <c r="BL116" s="85" t="s">
        <v>70</v>
      </c>
      <c r="BM116" s="86">
        <v>0</v>
      </c>
      <c r="BN116" s="88">
        <v>0</v>
      </c>
      <c r="BO116" s="87">
        <v>0</v>
      </c>
      <c r="BP116" s="88">
        <v>0</v>
      </c>
      <c r="BQ116" s="93"/>
      <c r="BS116" s="85" t="s">
        <v>70</v>
      </c>
      <c r="BT116" s="86">
        <v>0</v>
      </c>
      <c r="BU116" s="88">
        <v>0</v>
      </c>
      <c r="BV116" s="87">
        <v>0</v>
      </c>
      <c r="BW116" s="88">
        <v>0</v>
      </c>
      <c r="BX116" s="93"/>
      <c r="BZ116" s="85" t="s">
        <v>70</v>
      </c>
      <c r="CA116" s="86">
        <v>0</v>
      </c>
      <c r="CB116" s="88">
        <v>0</v>
      </c>
      <c r="CC116" s="87">
        <v>0</v>
      </c>
      <c r="CD116" s="88">
        <v>0</v>
      </c>
      <c r="CE116" s="93"/>
    </row>
    <row r="117" spans="1:83" x14ac:dyDescent="0.25">
      <c r="A117" s="85" t="s">
        <v>71</v>
      </c>
      <c r="B117" s="86">
        <v>0</v>
      </c>
      <c r="C117" s="88">
        <v>0</v>
      </c>
      <c r="D117" s="87">
        <v>0</v>
      </c>
      <c r="E117" s="88">
        <v>0</v>
      </c>
      <c r="F117" s="93"/>
      <c r="G117" s="93"/>
      <c r="H117" s="85" t="s">
        <v>71</v>
      </c>
      <c r="I117" s="86">
        <v>0</v>
      </c>
      <c r="J117" s="88">
        <v>0</v>
      </c>
      <c r="K117" s="87">
        <v>0</v>
      </c>
      <c r="L117" s="88">
        <v>0</v>
      </c>
      <c r="M117" s="93"/>
      <c r="N117" s="85" t="s">
        <v>71</v>
      </c>
      <c r="O117" s="86">
        <v>0</v>
      </c>
      <c r="P117" s="88">
        <v>0</v>
      </c>
      <c r="Q117" s="87">
        <v>0</v>
      </c>
      <c r="R117" s="88">
        <v>0</v>
      </c>
      <c r="S117" s="93"/>
      <c r="T117" s="93"/>
      <c r="U117" s="93"/>
      <c r="V117" s="85" t="s">
        <v>71</v>
      </c>
      <c r="W117" s="86">
        <v>0</v>
      </c>
      <c r="X117" s="88">
        <v>0</v>
      </c>
      <c r="Y117" s="87">
        <v>0</v>
      </c>
      <c r="Z117" s="88">
        <v>0</v>
      </c>
      <c r="AA117" s="93"/>
      <c r="AB117" s="93"/>
      <c r="AC117" s="85" t="s">
        <v>71</v>
      </c>
      <c r="AD117" s="86">
        <v>0</v>
      </c>
      <c r="AE117" s="88">
        <v>0</v>
      </c>
      <c r="AF117" s="87">
        <v>0</v>
      </c>
      <c r="AG117" s="88">
        <v>0</v>
      </c>
      <c r="AH117" s="93"/>
      <c r="AI117" s="93"/>
      <c r="AJ117" s="85" t="s">
        <v>71</v>
      </c>
      <c r="AK117" s="86">
        <v>0</v>
      </c>
      <c r="AL117" s="88">
        <v>0</v>
      </c>
      <c r="AM117" s="87">
        <v>0</v>
      </c>
      <c r="AN117" s="88">
        <v>0</v>
      </c>
      <c r="AO117" s="93"/>
      <c r="AQ117" s="85" t="s">
        <v>71</v>
      </c>
      <c r="AR117" s="86">
        <v>0</v>
      </c>
      <c r="AS117" s="88">
        <v>0</v>
      </c>
      <c r="AT117" s="87">
        <v>0</v>
      </c>
      <c r="AU117" s="88">
        <v>0</v>
      </c>
      <c r="AV117" s="93"/>
      <c r="AX117" s="85" t="s">
        <v>71</v>
      </c>
      <c r="AY117" s="86">
        <v>0</v>
      </c>
      <c r="AZ117" s="88">
        <v>0</v>
      </c>
      <c r="BA117" s="87">
        <v>0</v>
      </c>
      <c r="BB117" s="88">
        <v>0</v>
      </c>
      <c r="BC117" s="93"/>
      <c r="BE117" s="85" t="s">
        <v>71</v>
      </c>
      <c r="BF117" s="86">
        <v>0</v>
      </c>
      <c r="BG117" s="88">
        <v>0</v>
      </c>
      <c r="BH117" s="87">
        <v>0</v>
      </c>
      <c r="BI117" s="88">
        <v>0</v>
      </c>
      <c r="BJ117" s="93"/>
      <c r="BL117" s="85" t="s">
        <v>71</v>
      </c>
      <c r="BM117" s="86">
        <v>0</v>
      </c>
      <c r="BN117" s="88">
        <v>0</v>
      </c>
      <c r="BO117" s="87">
        <v>0</v>
      </c>
      <c r="BP117" s="88">
        <v>0</v>
      </c>
      <c r="BQ117" s="93"/>
      <c r="BS117" s="85" t="s">
        <v>71</v>
      </c>
      <c r="BT117" s="86">
        <v>0</v>
      </c>
      <c r="BU117" s="88">
        <v>0</v>
      </c>
      <c r="BV117" s="87">
        <v>0</v>
      </c>
      <c r="BW117" s="88">
        <v>0</v>
      </c>
      <c r="BX117" s="93"/>
      <c r="BZ117" s="85" t="s">
        <v>71</v>
      </c>
      <c r="CA117" s="86">
        <v>0</v>
      </c>
      <c r="CB117" s="88">
        <v>0</v>
      </c>
      <c r="CC117" s="87">
        <v>0</v>
      </c>
      <c r="CD117" s="88">
        <v>0</v>
      </c>
      <c r="CE117" s="93"/>
    </row>
    <row r="118" spans="1:83" x14ac:dyDescent="0.25">
      <c r="A118" s="85" t="s">
        <v>72</v>
      </c>
      <c r="B118" s="86">
        <v>0</v>
      </c>
      <c r="C118" s="88">
        <v>0</v>
      </c>
      <c r="D118" s="87">
        <v>0</v>
      </c>
      <c r="E118" s="88">
        <v>0</v>
      </c>
      <c r="F118" s="93"/>
      <c r="G118" s="93"/>
      <c r="H118" s="85" t="s">
        <v>72</v>
      </c>
      <c r="I118" s="86">
        <v>0</v>
      </c>
      <c r="J118" s="88">
        <v>0</v>
      </c>
      <c r="K118" s="87">
        <v>0</v>
      </c>
      <c r="L118" s="88">
        <v>0</v>
      </c>
      <c r="M118" s="93"/>
      <c r="N118" s="85" t="s">
        <v>72</v>
      </c>
      <c r="O118" s="86">
        <v>0</v>
      </c>
      <c r="P118" s="88">
        <v>0</v>
      </c>
      <c r="Q118" s="87">
        <v>0</v>
      </c>
      <c r="R118" s="88">
        <v>0</v>
      </c>
      <c r="S118" s="93"/>
      <c r="T118" s="93"/>
      <c r="U118" s="93"/>
      <c r="V118" s="85" t="s">
        <v>72</v>
      </c>
      <c r="W118" s="86">
        <v>0</v>
      </c>
      <c r="X118" s="88">
        <v>0</v>
      </c>
      <c r="Y118" s="87">
        <v>0</v>
      </c>
      <c r="Z118" s="88">
        <v>0</v>
      </c>
      <c r="AA118" s="93"/>
      <c r="AB118" s="93"/>
      <c r="AC118" s="85" t="s">
        <v>72</v>
      </c>
      <c r="AD118" s="86">
        <v>0</v>
      </c>
      <c r="AE118" s="88">
        <v>0</v>
      </c>
      <c r="AF118" s="87">
        <v>0</v>
      </c>
      <c r="AG118" s="88">
        <v>0</v>
      </c>
      <c r="AH118" s="93"/>
      <c r="AI118" s="93"/>
      <c r="AJ118" s="85" t="s">
        <v>72</v>
      </c>
      <c r="AK118" s="86">
        <v>0</v>
      </c>
      <c r="AL118" s="88">
        <v>0</v>
      </c>
      <c r="AM118" s="87">
        <v>0</v>
      </c>
      <c r="AN118" s="88">
        <v>0</v>
      </c>
      <c r="AO118" s="93"/>
      <c r="AQ118" s="85" t="s">
        <v>72</v>
      </c>
      <c r="AR118" s="86">
        <v>0</v>
      </c>
      <c r="AS118" s="88">
        <v>0</v>
      </c>
      <c r="AT118" s="87">
        <v>0</v>
      </c>
      <c r="AU118" s="88">
        <v>0</v>
      </c>
      <c r="AV118" s="93"/>
      <c r="AX118" s="85" t="s">
        <v>72</v>
      </c>
      <c r="AY118" s="86">
        <v>0</v>
      </c>
      <c r="AZ118" s="88">
        <v>0</v>
      </c>
      <c r="BA118" s="87">
        <v>0</v>
      </c>
      <c r="BB118" s="88">
        <v>0</v>
      </c>
      <c r="BC118" s="93"/>
      <c r="BE118" s="85" t="s">
        <v>72</v>
      </c>
      <c r="BF118" s="86">
        <v>0</v>
      </c>
      <c r="BG118" s="88">
        <v>0</v>
      </c>
      <c r="BH118" s="87">
        <v>0</v>
      </c>
      <c r="BI118" s="88">
        <v>0</v>
      </c>
      <c r="BJ118" s="93"/>
      <c r="BL118" s="85" t="s">
        <v>72</v>
      </c>
      <c r="BM118" s="86">
        <v>0</v>
      </c>
      <c r="BN118" s="88">
        <v>0</v>
      </c>
      <c r="BO118" s="87">
        <v>0</v>
      </c>
      <c r="BP118" s="88">
        <v>0</v>
      </c>
      <c r="BQ118" s="93"/>
      <c r="BS118" s="85" t="s">
        <v>72</v>
      </c>
      <c r="BT118" s="86">
        <v>0</v>
      </c>
      <c r="BU118" s="88">
        <v>0</v>
      </c>
      <c r="BV118" s="87">
        <v>0</v>
      </c>
      <c r="BW118" s="88">
        <v>0</v>
      </c>
      <c r="BX118" s="93"/>
      <c r="BZ118" s="85" t="s">
        <v>72</v>
      </c>
      <c r="CA118" s="86">
        <v>0</v>
      </c>
      <c r="CB118" s="88">
        <v>0</v>
      </c>
      <c r="CC118" s="87">
        <v>0</v>
      </c>
      <c r="CD118" s="88">
        <v>0</v>
      </c>
      <c r="CE118" s="93"/>
    </row>
    <row r="119" spans="1:83" x14ac:dyDescent="0.25">
      <c r="A119" s="85" t="s">
        <v>73</v>
      </c>
      <c r="B119" s="86">
        <v>0</v>
      </c>
      <c r="C119" s="88">
        <v>0</v>
      </c>
      <c r="D119" s="87">
        <v>0</v>
      </c>
      <c r="E119" s="88">
        <v>0</v>
      </c>
      <c r="F119" s="93"/>
      <c r="G119" s="93"/>
      <c r="H119" s="85" t="s">
        <v>73</v>
      </c>
      <c r="I119" s="86">
        <v>0</v>
      </c>
      <c r="J119" s="88">
        <v>0</v>
      </c>
      <c r="K119" s="87">
        <v>0</v>
      </c>
      <c r="L119" s="88">
        <v>0</v>
      </c>
      <c r="M119" s="93"/>
      <c r="N119" s="85" t="s">
        <v>73</v>
      </c>
      <c r="O119" s="86">
        <v>1989673.3</v>
      </c>
      <c r="P119" s="88">
        <v>3.3241645295514863E-2</v>
      </c>
      <c r="Q119" s="87">
        <v>1</v>
      </c>
      <c r="R119" s="88">
        <v>1.4534883720930232E-3</v>
      </c>
      <c r="S119" s="93"/>
      <c r="T119" s="93"/>
      <c r="U119" s="93"/>
      <c r="V119" s="85" t="s">
        <v>73</v>
      </c>
      <c r="W119" s="86">
        <v>1989673.3</v>
      </c>
      <c r="X119" s="88">
        <v>3.3731248897701321E-2</v>
      </c>
      <c r="Y119" s="87">
        <v>1</v>
      </c>
      <c r="Z119" s="88">
        <v>1.488095238095238E-3</v>
      </c>
      <c r="AA119" s="93"/>
      <c r="AB119" s="93"/>
      <c r="AC119" s="85" t="s">
        <v>73</v>
      </c>
      <c r="AD119" s="86">
        <v>1989673.3</v>
      </c>
      <c r="AE119" s="88">
        <v>3.4368815141560344E-2</v>
      </c>
      <c r="AF119" s="87">
        <v>1</v>
      </c>
      <c r="AG119" s="88">
        <v>1.5313935681470138E-3</v>
      </c>
      <c r="AH119" s="93"/>
      <c r="AI119" s="93"/>
      <c r="AJ119" s="85" t="s">
        <v>73</v>
      </c>
      <c r="AK119" s="86">
        <v>1989673.3</v>
      </c>
      <c r="AL119" s="88">
        <v>3.49447302193664E-2</v>
      </c>
      <c r="AM119" s="87">
        <v>1</v>
      </c>
      <c r="AN119" s="88">
        <v>1.5625000000000001E-3</v>
      </c>
      <c r="AO119" s="93"/>
      <c r="AQ119" s="85" t="s">
        <v>73</v>
      </c>
      <c r="AR119" s="86">
        <v>1989673.3</v>
      </c>
      <c r="AS119" s="88">
        <v>3.5490411635140322E-2</v>
      </c>
      <c r="AT119" s="87">
        <v>1</v>
      </c>
      <c r="AU119" s="88">
        <v>1.6000000000000001E-3</v>
      </c>
      <c r="AV119" s="93"/>
      <c r="AX119" s="85" t="s">
        <v>73</v>
      </c>
      <c r="AY119" s="86">
        <v>1989673.3</v>
      </c>
      <c r="AZ119" s="88">
        <v>3.6289656885725351E-2</v>
      </c>
      <c r="BA119" s="87">
        <v>1</v>
      </c>
      <c r="BB119" s="88">
        <v>1.658374792703151E-3</v>
      </c>
      <c r="BC119" s="93"/>
      <c r="BE119" s="85" t="s">
        <v>73</v>
      </c>
      <c r="BF119" s="86">
        <v>1989673.3</v>
      </c>
      <c r="BG119" s="88">
        <v>3.7273742154905351E-2</v>
      </c>
      <c r="BH119" s="87">
        <v>1</v>
      </c>
      <c r="BI119" s="88">
        <v>1.7123287671232876E-3</v>
      </c>
      <c r="BJ119" s="93"/>
      <c r="BL119" s="85" t="s">
        <v>73</v>
      </c>
      <c r="BM119" s="86">
        <v>1989322.8</v>
      </c>
      <c r="BN119" s="88">
        <v>3.8808022993858209E-2</v>
      </c>
      <c r="BO119" s="87">
        <v>1</v>
      </c>
      <c r="BP119" s="88">
        <v>1.7636684303350969E-3</v>
      </c>
      <c r="BQ119" s="93"/>
      <c r="BS119" s="85" t="s">
        <v>73</v>
      </c>
      <c r="BT119" s="86">
        <v>1989322.8</v>
      </c>
      <c r="BU119" s="88">
        <v>3.9793211279629544E-2</v>
      </c>
      <c r="BV119" s="87">
        <v>1</v>
      </c>
      <c r="BW119" s="88">
        <v>1.8281535648994515E-3</v>
      </c>
      <c r="BX119" s="93"/>
      <c r="BZ119" s="85" t="s">
        <v>73</v>
      </c>
      <c r="CA119" s="86">
        <v>0</v>
      </c>
      <c r="CB119" s="88">
        <v>0</v>
      </c>
      <c r="CC119" s="87">
        <v>0</v>
      </c>
      <c r="CD119" s="88">
        <v>0</v>
      </c>
      <c r="CE119" s="93"/>
    </row>
    <row r="120" spans="1:83" x14ac:dyDescent="0.25">
      <c r="A120" s="85" t="s">
        <v>74</v>
      </c>
      <c r="B120" s="86">
        <v>2103112.7999999998</v>
      </c>
      <c r="C120" s="88">
        <v>3.3152452952641104E-2</v>
      </c>
      <c r="D120" s="87">
        <v>1</v>
      </c>
      <c r="E120" s="88">
        <v>1.3774104683195593E-3</v>
      </c>
      <c r="F120" s="93"/>
      <c r="G120" s="93"/>
      <c r="H120" s="85" t="s">
        <v>74</v>
      </c>
      <c r="I120" s="86">
        <v>2103112.7999999998</v>
      </c>
      <c r="J120" s="88">
        <v>3.4045350617835014E-2</v>
      </c>
      <c r="K120" s="87">
        <v>1</v>
      </c>
      <c r="L120" s="88">
        <v>1.4144271570014145E-3</v>
      </c>
      <c r="M120" s="93"/>
      <c r="N120" s="85" t="s">
        <v>74</v>
      </c>
      <c r="O120" s="86">
        <v>0</v>
      </c>
      <c r="P120" s="88">
        <v>0</v>
      </c>
      <c r="Q120" s="87">
        <v>0</v>
      </c>
      <c r="R120" s="88">
        <v>0</v>
      </c>
      <c r="S120" s="93"/>
      <c r="T120" s="93"/>
      <c r="U120" s="93"/>
      <c r="V120" s="85" t="s">
        <v>74</v>
      </c>
      <c r="W120" s="86">
        <v>0</v>
      </c>
      <c r="X120" s="88">
        <v>0</v>
      </c>
      <c r="Y120" s="87">
        <v>0</v>
      </c>
      <c r="Z120" s="88">
        <v>0</v>
      </c>
      <c r="AA120" s="93"/>
      <c r="AB120" s="93"/>
      <c r="AC120" s="85" t="s">
        <v>74</v>
      </c>
      <c r="AD120" s="86">
        <v>0</v>
      </c>
      <c r="AE120" s="88">
        <v>0</v>
      </c>
      <c r="AF120" s="87">
        <v>0</v>
      </c>
      <c r="AG120" s="88">
        <v>0</v>
      </c>
      <c r="AH120" s="93"/>
      <c r="AI120" s="93"/>
      <c r="AJ120" s="85" t="s">
        <v>74</v>
      </c>
      <c r="AK120" s="86">
        <v>0</v>
      </c>
      <c r="AL120" s="88">
        <v>0</v>
      </c>
      <c r="AM120" s="87">
        <v>0</v>
      </c>
      <c r="AN120" s="88">
        <v>0</v>
      </c>
      <c r="AO120" s="93"/>
      <c r="AQ120" s="85" t="s">
        <v>74</v>
      </c>
      <c r="AR120" s="86">
        <v>0</v>
      </c>
      <c r="AS120" s="88">
        <v>0</v>
      </c>
      <c r="AT120" s="87">
        <v>0</v>
      </c>
      <c r="AU120" s="88">
        <v>0</v>
      </c>
      <c r="AV120" s="93"/>
      <c r="AX120" s="85" t="s">
        <v>74</v>
      </c>
      <c r="AY120" s="86">
        <v>0</v>
      </c>
      <c r="AZ120" s="88">
        <v>0</v>
      </c>
      <c r="BA120" s="87">
        <v>0</v>
      </c>
      <c r="BB120" s="88">
        <v>0</v>
      </c>
      <c r="BC120" s="93"/>
      <c r="BE120" s="85" t="s">
        <v>74</v>
      </c>
      <c r="BF120" s="86">
        <v>0</v>
      </c>
      <c r="BG120" s="88">
        <v>0</v>
      </c>
      <c r="BH120" s="87">
        <v>0</v>
      </c>
      <c r="BI120" s="88">
        <v>0</v>
      </c>
      <c r="BJ120" s="93"/>
      <c r="BL120" s="85" t="s">
        <v>74</v>
      </c>
      <c r="BM120" s="86">
        <v>0</v>
      </c>
      <c r="BN120" s="88">
        <v>0</v>
      </c>
      <c r="BO120" s="87">
        <v>0</v>
      </c>
      <c r="BP120" s="88">
        <v>0</v>
      </c>
      <c r="BQ120" s="93"/>
      <c r="BS120" s="85" t="s">
        <v>74</v>
      </c>
      <c r="BT120" s="86">
        <v>0</v>
      </c>
      <c r="BU120" s="88">
        <v>0</v>
      </c>
      <c r="BV120" s="87">
        <v>0</v>
      </c>
      <c r="BW120" s="88">
        <v>0</v>
      </c>
      <c r="BX120" s="93"/>
      <c r="BZ120" s="85" t="s">
        <v>74</v>
      </c>
      <c r="CA120" s="86">
        <v>0</v>
      </c>
      <c r="CB120" s="88">
        <v>0</v>
      </c>
      <c r="CC120" s="87">
        <v>0</v>
      </c>
      <c r="CD120" s="88">
        <v>0</v>
      </c>
      <c r="CE120" s="93"/>
    </row>
    <row r="121" spans="1:83" x14ac:dyDescent="0.25">
      <c r="A121" s="85"/>
      <c r="B121" s="90"/>
      <c r="C121" s="100"/>
      <c r="D121" s="87"/>
      <c r="E121" s="100"/>
      <c r="F121" s="93"/>
      <c r="G121" s="93"/>
      <c r="H121" s="85"/>
      <c r="I121" s="90"/>
      <c r="J121" s="100"/>
      <c r="K121" s="87"/>
      <c r="L121" s="100"/>
      <c r="M121" s="93"/>
      <c r="N121" s="85"/>
      <c r="O121" s="90"/>
      <c r="P121" s="100"/>
      <c r="Q121" s="87"/>
      <c r="R121" s="100"/>
      <c r="S121" s="93"/>
      <c r="T121" s="93"/>
      <c r="U121" s="93"/>
      <c r="V121" s="85"/>
      <c r="W121" s="90"/>
      <c r="X121" s="100"/>
      <c r="Y121" s="87"/>
      <c r="Z121" s="100"/>
      <c r="AA121" s="93"/>
      <c r="AB121" s="93"/>
      <c r="AC121" s="85"/>
      <c r="AD121" s="90"/>
      <c r="AE121" s="100"/>
      <c r="AF121" s="87"/>
      <c r="AG121" s="100"/>
      <c r="AH121" s="93"/>
      <c r="AI121" s="93"/>
      <c r="AJ121" s="85"/>
      <c r="AK121" s="90"/>
      <c r="AL121" s="100"/>
      <c r="AM121" s="87"/>
      <c r="AN121" s="100"/>
      <c r="AO121" s="93"/>
      <c r="AQ121" s="85"/>
      <c r="AR121" s="90"/>
      <c r="AS121" s="100"/>
      <c r="AT121" s="87"/>
      <c r="AU121" s="100"/>
      <c r="AV121" s="93"/>
      <c r="AX121" s="85"/>
      <c r="AY121" s="90"/>
      <c r="AZ121" s="100"/>
      <c r="BA121" s="87"/>
      <c r="BB121" s="100"/>
      <c r="BC121" s="93"/>
      <c r="BE121" s="85"/>
      <c r="BF121" s="90"/>
      <c r="BG121" s="100"/>
      <c r="BH121" s="87"/>
      <c r="BI121" s="100"/>
      <c r="BJ121" s="93"/>
      <c r="BL121" s="85"/>
      <c r="BM121" s="90"/>
      <c r="BN121" s="100"/>
      <c r="BO121" s="87"/>
      <c r="BP121" s="100"/>
      <c r="BQ121" s="93"/>
      <c r="BS121" s="85"/>
      <c r="BT121" s="90"/>
      <c r="BU121" s="100"/>
      <c r="BV121" s="87"/>
      <c r="BW121" s="100"/>
      <c r="BX121" s="93"/>
      <c r="BZ121" s="85"/>
      <c r="CA121" s="90"/>
      <c r="CB121" s="100"/>
      <c r="CC121" s="87"/>
      <c r="CD121" s="100"/>
      <c r="CE121" s="93"/>
    </row>
    <row r="122" spans="1:83" ht="13.8" thickBot="1" x14ac:dyDescent="0.3">
      <c r="A122" s="85"/>
      <c r="B122" s="101">
        <v>63437622.639999986</v>
      </c>
      <c r="C122" s="100"/>
      <c r="D122" s="102">
        <v>726</v>
      </c>
      <c r="E122" s="100"/>
      <c r="F122" s="93"/>
      <c r="G122" s="93"/>
      <c r="H122" s="85"/>
      <c r="I122" s="101">
        <v>61773862.270000003</v>
      </c>
      <c r="J122" s="100"/>
      <c r="K122" s="102">
        <v>707</v>
      </c>
      <c r="L122" s="100"/>
      <c r="M122" s="93"/>
      <c r="N122" s="85"/>
      <c r="O122" s="101">
        <v>59854838.179999992</v>
      </c>
      <c r="P122" s="100"/>
      <c r="Q122" s="102">
        <v>688</v>
      </c>
      <c r="R122" s="100"/>
      <c r="S122" s="93"/>
      <c r="T122" s="93"/>
      <c r="U122" s="93"/>
      <c r="V122" s="85"/>
      <c r="W122" s="101">
        <v>58986054.920000009</v>
      </c>
      <c r="X122" s="100"/>
      <c r="Y122" s="102">
        <v>672</v>
      </c>
      <c r="Z122" s="100"/>
      <c r="AA122" s="93"/>
      <c r="AB122" s="93"/>
      <c r="AC122" s="85"/>
      <c r="AD122" s="101">
        <v>57891821.170000009</v>
      </c>
      <c r="AE122" s="100"/>
      <c r="AF122" s="102">
        <v>653</v>
      </c>
      <c r="AG122" s="100"/>
      <c r="AH122" s="93"/>
      <c r="AI122" s="93"/>
      <c r="AJ122" s="85"/>
      <c r="AK122" s="101">
        <v>56937721.00999999</v>
      </c>
      <c r="AL122" s="100"/>
      <c r="AM122" s="102">
        <v>640</v>
      </c>
      <c r="AN122" s="100"/>
      <c r="AO122" s="93"/>
      <c r="AQ122" s="85"/>
      <c r="AR122" s="101">
        <v>56062277.340000011</v>
      </c>
      <c r="AS122" s="100"/>
      <c r="AT122" s="102">
        <v>625</v>
      </c>
      <c r="AU122" s="100"/>
      <c r="AV122" s="93"/>
      <c r="AX122" s="85"/>
      <c r="AY122" s="101">
        <v>54827558.889999986</v>
      </c>
      <c r="AZ122" s="100"/>
      <c r="BA122" s="102">
        <v>603</v>
      </c>
      <c r="BB122" s="100"/>
      <c r="BC122" s="93"/>
      <c r="BE122" s="85"/>
      <c r="BF122" s="101">
        <v>53380025.32000003</v>
      </c>
      <c r="BG122" s="100"/>
      <c r="BH122" s="102">
        <v>584</v>
      </c>
      <c r="BI122" s="100"/>
      <c r="BJ122" s="93"/>
      <c r="BL122" s="85"/>
      <c r="BM122" s="101">
        <v>51260606.609999999</v>
      </c>
      <c r="BN122" s="100"/>
      <c r="BO122" s="102">
        <v>567</v>
      </c>
      <c r="BP122" s="100"/>
      <c r="BQ122" s="93"/>
      <c r="BS122" s="85"/>
      <c r="BT122" s="101">
        <v>49991512.020000003</v>
      </c>
      <c r="BU122" s="100"/>
      <c r="BV122" s="102">
        <v>547</v>
      </c>
      <c r="BW122" s="100"/>
      <c r="BX122" s="93"/>
      <c r="BZ122" s="85"/>
      <c r="CA122" s="101">
        <v>0</v>
      </c>
      <c r="CB122" s="100"/>
      <c r="CC122" s="102">
        <v>0</v>
      </c>
      <c r="CD122" s="100"/>
      <c r="CE122" s="93"/>
    </row>
    <row r="123" spans="1:83" ht="13.8" thickTop="1" x14ac:dyDescent="0.25">
      <c r="A123" s="85"/>
      <c r="B123" s="86"/>
      <c r="C123" s="100"/>
      <c r="D123" s="87"/>
      <c r="E123" s="100"/>
      <c r="F123" s="93"/>
      <c r="G123" s="93"/>
      <c r="H123" s="85"/>
      <c r="I123" s="86"/>
      <c r="J123" s="100"/>
      <c r="K123" s="87"/>
      <c r="L123" s="100"/>
      <c r="M123" s="93"/>
      <c r="N123" s="85"/>
      <c r="O123" s="86"/>
      <c r="P123" s="100"/>
      <c r="Q123" s="87"/>
      <c r="R123" s="100"/>
      <c r="S123" s="93"/>
      <c r="T123" s="93"/>
      <c r="U123" s="93"/>
      <c r="V123" s="85"/>
      <c r="W123" s="86"/>
      <c r="X123" s="100"/>
      <c r="Y123" s="87"/>
      <c r="Z123" s="100"/>
      <c r="AA123" s="93"/>
      <c r="AB123" s="93"/>
      <c r="AC123" s="85"/>
      <c r="AD123" s="86"/>
      <c r="AE123" s="100"/>
      <c r="AF123" s="87"/>
      <c r="AG123" s="100"/>
      <c r="AH123" s="93"/>
      <c r="AI123" s="93"/>
      <c r="AJ123" s="85"/>
      <c r="AK123" s="86"/>
      <c r="AL123" s="100"/>
      <c r="AM123" s="87"/>
      <c r="AN123" s="100"/>
      <c r="AO123" s="93"/>
      <c r="AQ123" s="85"/>
      <c r="AR123" s="86"/>
      <c r="AS123" s="100"/>
      <c r="AT123" s="87"/>
      <c r="AU123" s="100"/>
      <c r="AV123" s="93"/>
      <c r="AX123" s="85"/>
      <c r="AY123" s="86"/>
      <c r="AZ123" s="100"/>
      <c r="BA123" s="87"/>
      <c r="BB123" s="100"/>
      <c r="BC123" s="93"/>
      <c r="BE123" s="85"/>
      <c r="BF123" s="86"/>
      <c r="BG123" s="100"/>
      <c r="BH123" s="87"/>
      <c r="BI123" s="100"/>
      <c r="BJ123" s="93"/>
      <c r="BL123" s="85"/>
      <c r="BM123" s="86"/>
      <c r="BN123" s="100"/>
      <c r="BO123" s="87"/>
      <c r="BP123" s="100"/>
      <c r="BQ123" s="93"/>
      <c r="BS123" s="85"/>
      <c r="BT123" s="86"/>
      <c r="BU123" s="100"/>
      <c r="BV123" s="87"/>
      <c r="BW123" s="100"/>
      <c r="BX123" s="93"/>
      <c r="BZ123" s="85"/>
      <c r="CA123" s="86"/>
      <c r="CB123" s="100"/>
      <c r="CC123" s="87"/>
      <c r="CD123" s="100"/>
      <c r="CE123" s="93"/>
    </row>
    <row r="124" spans="1:83" x14ac:dyDescent="0.25">
      <c r="A124" s="103" t="s">
        <v>75</v>
      </c>
      <c r="B124" s="113">
        <v>87379.64550964185</v>
      </c>
      <c r="C124" s="100"/>
      <c r="D124" s="87"/>
      <c r="E124" s="100"/>
      <c r="F124" s="93"/>
      <c r="G124" s="93"/>
      <c r="H124" s="103" t="s">
        <v>75</v>
      </c>
      <c r="I124" s="113">
        <v>87374.62838755305</v>
      </c>
      <c r="J124" s="100"/>
      <c r="K124" s="87"/>
      <c r="L124" s="100"/>
      <c r="M124" s="93"/>
      <c r="N124" s="103" t="s">
        <v>75</v>
      </c>
      <c r="O124" s="113">
        <v>86998.311308139528</v>
      </c>
      <c r="P124" s="100"/>
      <c r="Q124" s="87"/>
      <c r="R124" s="100"/>
      <c r="S124" s="93"/>
      <c r="T124" s="93"/>
      <c r="U124" s="93"/>
      <c r="V124" s="103" t="s">
        <v>75</v>
      </c>
      <c r="W124" s="113">
        <v>87776.867440476199</v>
      </c>
      <c r="X124" s="100"/>
      <c r="Y124" s="87"/>
      <c r="Z124" s="100"/>
      <c r="AA124" s="93"/>
      <c r="AB124" s="93"/>
      <c r="AC124" s="103" t="s">
        <v>75</v>
      </c>
      <c r="AD124" s="113">
        <v>88655.162588055144</v>
      </c>
      <c r="AE124" s="100"/>
      <c r="AF124" s="87"/>
      <c r="AG124" s="100"/>
      <c r="AH124" s="93"/>
      <c r="AI124" s="93"/>
      <c r="AJ124" s="103" t="s">
        <v>75</v>
      </c>
      <c r="AK124" s="113">
        <v>88965.189078124982</v>
      </c>
      <c r="AL124" s="100"/>
      <c r="AM124" s="87"/>
      <c r="AN124" s="100"/>
      <c r="AO124" s="93"/>
      <c r="AQ124" s="103" t="s">
        <v>75</v>
      </c>
      <c r="AR124" s="113">
        <v>89699.643744000015</v>
      </c>
      <c r="AS124" s="100"/>
      <c r="AT124" s="87"/>
      <c r="AU124" s="100"/>
      <c r="AV124" s="93"/>
      <c r="AX124" s="103" t="s">
        <v>75</v>
      </c>
      <c r="AY124" s="113">
        <v>90924.641608623526</v>
      </c>
      <c r="AZ124" s="100"/>
      <c r="BA124" s="87"/>
      <c r="BB124" s="100"/>
      <c r="BC124" s="93"/>
      <c r="BE124" s="103" t="s">
        <v>75</v>
      </c>
      <c r="BF124" s="113">
        <v>91404.152945205526</v>
      </c>
      <c r="BG124" s="100"/>
      <c r="BH124" s="87"/>
      <c r="BI124" s="100"/>
      <c r="BJ124" s="93"/>
      <c r="BL124" s="103" t="s">
        <v>75</v>
      </c>
      <c r="BM124" s="113">
        <v>90406.713597883601</v>
      </c>
      <c r="BN124" s="100"/>
      <c r="BO124" s="87"/>
      <c r="BP124" s="100"/>
      <c r="BQ124" s="93"/>
      <c r="BS124" s="103" t="s">
        <v>75</v>
      </c>
      <c r="BT124" s="113">
        <v>91392.160914076783</v>
      </c>
      <c r="BU124" s="100"/>
      <c r="BV124" s="87"/>
      <c r="BW124" s="100"/>
      <c r="BX124" s="93"/>
      <c r="BZ124" s="103" t="s">
        <v>75</v>
      </c>
      <c r="CA124" s="113">
        <v>0</v>
      </c>
      <c r="CB124" s="100"/>
      <c r="CC124" s="87"/>
      <c r="CD124" s="100"/>
      <c r="CE124" s="93"/>
    </row>
    <row r="125" spans="1:83" x14ac:dyDescent="0.25">
      <c r="A125" s="93"/>
      <c r="B125" s="94"/>
      <c r="C125" s="92"/>
      <c r="D125" s="95"/>
      <c r="E125" s="92"/>
      <c r="F125" s="93"/>
      <c r="G125" s="93"/>
      <c r="H125" s="93"/>
      <c r="I125" s="94"/>
      <c r="J125" s="92"/>
      <c r="K125" s="95"/>
      <c r="L125" s="92"/>
      <c r="M125" s="93"/>
      <c r="N125" s="93"/>
      <c r="O125" s="94"/>
      <c r="P125" s="92"/>
      <c r="Q125" s="95"/>
      <c r="R125" s="92"/>
      <c r="S125" s="93"/>
      <c r="T125" s="93"/>
      <c r="U125" s="93"/>
      <c r="V125" s="93"/>
      <c r="W125" s="94"/>
      <c r="X125" s="92"/>
      <c r="Y125" s="95"/>
      <c r="Z125" s="92"/>
      <c r="AA125" s="93"/>
      <c r="AB125" s="93"/>
      <c r="AC125" s="93"/>
      <c r="AD125" s="94"/>
      <c r="AE125" s="92"/>
      <c r="AF125" s="95"/>
      <c r="AG125" s="92"/>
      <c r="AH125" s="93"/>
      <c r="AI125" s="93"/>
      <c r="AJ125" s="93"/>
      <c r="AK125" s="94"/>
      <c r="AL125" s="92"/>
      <c r="AM125" s="95"/>
      <c r="AN125" s="92"/>
      <c r="AO125" s="93"/>
      <c r="AQ125" s="93"/>
      <c r="AR125" s="94"/>
      <c r="AS125" s="92"/>
      <c r="AT125" s="95"/>
      <c r="AU125" s="92"/>
      <c r="AV125" s="93"/>
      <c r="AX125" s="93"/>
      <c r="AY125" s="94"/>
      <c r="AZ125" s="92"/>
      <c r="BA125" s="95"/>
      <c r="BB125" s="92"/>
      <c r="BC125" s="93"/>
      <c r="BE125" s="93"/>
      <c r="BF125" s="94"/>
      <c r="BG125" s="92"/>
      <c r="BH125" s="95"/>
      <c r="BI125" s="92"/>
      <c r="BJ125" s="93"/>
      <c r="BL125" s="93"/>
      <c r="BM125" s="94"/>
      <c r="BN125" s="92"/>
      <c r="BO125" s="95"/>
      <c r="BP125" s="92"/>
      <c r="BQ125" s="93"/>
      <c r="BS125" s="93"/>
      <c r="BT125" s="94"/>
      <c r="BU125" s="92"/>
      <c r="BV125" s="95"/>
      <c r="BW125" s="92"/>
      <c r="BX125" s="93"/>
      <c r="BZ125" s="93"/>
      <c r="CA125" s="94"/>
      <c r="CB125" s="92"/>
      <c r="CC125" s="95"/>
      <c r="CD125" s="92"/>
      <c r="CE125" s="93"/>
    </row>
    <row r="126" spans="1:83" x14ac:dyDescent="0.25">
      <c r="A126" s="93"/>
      <c r="B126" s="94"/>
      <c r="C126" s="92"/>
      <c r="D126" s="95"/>
      <c r="E126" s="92"/>
      <c r="F126" s="93"/>
      <c r="G126" s="93"/>
      <c r="H126" s="93"/>
      <c r="I126" s="94"/>
      <c r="J126" s="92"/>
      <c r="K126" s="95"/>
      <c r="L126" s="92"/>
      <c r="M126" s="93"/>
      <c r="N126" s="93"/>
      <c r="O126" s="94"/>
      <c r="P126" s="92"/>
      <c r="Q126" s="95"/>
      <c r="R126" s="92"/>
      <c r="S126" s="93"/>
      <c r="T126" s="93"/>
      <c r="U126" s="93"/>
      <c r="V126" s="93"/>
      <c r="W126" s="94"/>
      <c r="X126" s="92"/>
      <c r="Y126" s="95"/>
      <c r="Z126" s="92"/>
      <c r="AA126" s="93"/>
      <c r="AB126" s="93"/>
      <c r="AC126" s="93"/>
      <c r="AD126" s="94"/>
      <c r="AE126" s="92"/>
      <c r="AF126" s="95"/>
      <c r="AG126" s="92"/>
      <c r="AH126" s="93"/>
      <c r="AI126" s="93"/>
      <c r="AJ126" s="93"/>
      <c r="AK126" s="94"/>
      <c r="AL126" s="92"/>
      <c r="AM126" s="95"/>
      <c r="AN126" s="92"/>
      <c r="AO126" s="93"/>
      <c r="AQ126" s="93"/>
      <c r="AR126" s="94"/>
      <c r="AS126" s="92"/>
      <c r="AT126" s="95"/>
      <c r="AU126" s="92"/>
      <c r="AV126" s="93"/>
      <c r="AX126" s="93"/>
      <c r="AY126" s="94"/>
      <c r="AZ126" s="92"/>
      <c r="BA126" s="95"/>
      <c r="BB126" s="92"/>
      <c r="BC126" s="93"/>
      <c r="BE126" s="93"/>
      <c r="BF126" s="94"/>
      <c r="BG126" s="92"/>
      <c r="BH126" s="95"/>
      <c r="BI126" s="92"/>
      <c r="BJ126" s="93"/>
      <c r="BL126" s="93"/>
      <c r="BM126" s="94"/>
      <c r="BN126" s="92"/>
      <c r="BO126" s="95"/>
      <c r="BP126" s="92"/>
      <c r="BQ126" s="93"/>
      <c r="BS126" s="93"/>
      <c r="BT126" s="94"/>
      <c r="BU126" s="92"/>
      <c r="BV126" s="95"/>
      <c r="BW126" s="92"/>
      <c r="BX126" s="93"/>
      <c r="BZ126" s="93"/>
      <c r="CA126" s="94"/>
      <c r="CB126" s="92"/>
      <c r="CC126" s="95"/>
      <c r="CD126" s="92"/>
      <c r="CE126" s="93"/>
    </row>
    <row r="127" spans="1:83" x14ac:dyDescent="0.25">
      <c r="A127" s="91" t="s">
        <v>76</v>
      </c>
      <c r="B127" s="94"/>
      <c r="C127" s="92"/>
      <c r="D127" s="95"/>
      <c r="E127" s="92"/>
      <c r="F127" s="93"/>
      <c r="G127" s="93"/>
      <c r="H127" s="91" t="s">
        <v>76</v>
      </c>
      <c r="I127" s="94"/>
      <c r="J127" s="92"/>
      <c r="K127" s="95"/>
      <c r="L127" s="92"/>
      <c r="M127" s="93"/>
      <c r="N127" s="91" t="s">
        <v>76</v>
      </c>
      <c r="O127" s="94"/>
      <c r="P127" s="92"/>
      <c r="Q127" s="95"/>
      <c r="R127" s="92"/>
      <c r="S127" s="93"/>
      <c r="T127" s="93"/>
      <c r="U127" s="93"/>
      <c r="V127" s="91" t="s">
        <v>76</v>
      </c>
      <c r="W127" s="94"/>
      <c r="X127" s="92"/>
      <c r="Y127" s="95"/>
      <c r="Z127" s="92"/>
      <c r="AA127" s="93"/>
      <c r="AB127" s="93"/>
      <c r="AC127" s="91" t="s">
        <v>76</v>
      </c>
      <c r="AD127" s="94"/>
      <c r="AE127" s="92"/>
      <c r="AF127" s="95"/>
      <c r="AG127" s="92"/>
      <c r="AH127" s="93"/>
      <c r="AI127" s="93"/>
      <c r="AJ127" s="91" t="s">
        <v>76</v>
      </c>
      <c r="AK127" s="94"/>
      <c r="AL127" s="92"/>
      <c r="AM127" s="95"/>
      <c r="AN127" s="92"/>
      <c r="AO127" s="93"/>
      <c r="AQ127" s="91" t="s">
        <v>76</v>
      </c>
      <c r="AR127" s="94"/>
      <c r="AS127" s="92"/>
      <c r="AT127" s="95"/>
      <c r="AU127" s="92"/>
      <c r="AV127" s="93"/>
      <c r="AX127" s="91" t="s">
        <v>76</v>
      </c>
      <c r="AY127" s="94"/>
      <c r="AZ127" s="92"/>
      <c r="BA127" s="95"/>
      <c r="BB127" s="92"/>
      <c r="BC127" s="93"/>
      <c r="BE127" s="91" t="s">
        <v>76</v>
      </c>
      <c r="BF127" s="94"/>
      <c r="BG127" s="92"/>
      <c r="BH127" s="95"/>
      <c r="BI127" s="92"/>
      <c r="BJ127" s="93"/>
      <c r="BL127" s="91" t="s">
        <v>76</v>
      </c>
      <c r="BM127" s="94"/>
      <c r="BN127" s="92"/>
      <c r="BO127" s="95"/>
      <c r="BP127" s="92"/>
      <c r="BQ127" s="93"/>
      <c r="BS127" s="91" t="s">
        <v>76</v>
      </c>
      <c r="BT127" s="94"/>
      <c r="BU127" s="92"/>
      <c r="BV127" s="95"/>
      <c r="BW127" s="92"/>
      <c r="BX127" s="93"/>
      <c r="BZ127" s="91" t="s">
        <v>76</v>
      </c>
      <c r="CA127" s="94"/>
      <c r="CB127" s="92"/>
      <c r="CC127" s="95"/>
      <c r="CD127" s="92"/>
      <c r="CE127" s="93"/>
    </row>
    <row r="128" spans="1:83" x14ac:dyDescent="0.25">
      <c r="A128" s="93"/>
      <c r="B128" s="94"/>
      <c r="C128" s="92"/>
      <c r="D128" s="95"/>
      <c r="E128" s="92"/>
      <c r="F128" s="93"/>
      <c r="G128" s="93"/>
      <c r="H128" s="93"/>
      <c r="I128" s="94"/>
      <c r="J128" s="92"/>
      <c r="K128" s="95"/>
      <c r="L128" s="92"/>
      <c r="M128" s="93"/>
      <c r="N128" s="93"/>
      <c r="O128" s="94"/>
      <c r="P128" s="92"/>
      <c r="Q128" s="95"/>
      <c r="R128" s="92"/>
      <c r="S128" s="93"/>
      <c r="T128" s="93"/>
      <c r="U128" s="93"/>
      <c r="V128" s="93"/>
      <c r="W128" s="94"/>
      <c r="X128" s="92"/>
      <c r="Y128" s="95"/>
      <c r="Z128" s="92"/>
      <c r="AA128" s="93"/>
      <c r="AB128" s="93"/>
      <c r="AC128" s="93"/>
      <c r="AD128" s="94"/>
      <c r="AE128" s="92"/>
      <c r="AF128" s="95"/>
      <c r="AG128" s="92"/>
      <c r="AH128" s="93"/>
      <c r="AI128" s="93"/>
      <c r="AJ128" s="93"/>
      <c r="AK128" s="94"/>
      <c r="AL128" s="92"/>
      <c r="AM128" s="95"/>
      <c r="AN128" s="92"/>
      <c r="AO128" s="93"/>
      <c r="AQ128" s="93"/>
      <c r="AR128" s="94"/>
      <c r="AS128" s="92"/>
      <c r="AT128" s="95"/>
      <c r="AU128" s="92"/>
      <c r="AV128" s="93"/>
      <c r="AX128" s="93"/>
      <c r="AY128" s="94"/>
      <c r="AZ128" s="92"/>
      <c r="BA128" s="95"/>
      <c r="BB128" s="92"/>
      <c r="BC128" s="93"/>
      <c r="BE128" s="93"/>
      <c r="BF128" s="94"/>
      <c r="BG128" s="92"/>
      <c r="BH128" s="95"/>
      <c r="BI128" s="92"/>
      <c r="BJ128" s="93"/>
      <c r="BL128" s="93"/>
      <c r="BM128" s="94"/>
      <c r="BN128" s="92"/>
      <c r="BO128" s="95"/>
      <c r="BP128" s="92"/>
      <c r="BQ128" s="93"/>
      <c r="BS128" s="93"/>
      <c r="BT128" s="94"/>
      <c r="BU128" s="92"/>
      <c r="BV128" s="95"/>
      <c r="BW128" s="92"/>
      <c r="BX128" s="93"/>
      <c r="BZ128" s="93"/>
      <c r="CA128" s="94"/>
      <c r="CB128" s="92"/>
      <c r="CC128" s="95"/>
      <c r="CD128" s="92"/>
      <c r="CE128" s="93"/>
    </row>
    <row r="129" spans="1:83" ht="26.4" x14ac:dyDescent="0.25">
      <c r="A129" s="130" t="s">
        <v>77</v>
      </c>
      <c r="B129" s="131" t="s">
        <v>25</v>
      </c>
      <c r="C129" s="132" t="s">
        <v>26</v>
      </c>
      <c r="D129" s="133" t="s">
        <v>27</v>
      </c>
      <c r="E129" s="132" t="s">
        <v>26</v>
      </c>
      <c r="F129" s="93"/>
      <c r="G129" s="93"/>
      <c r="H129" s="130" t="s">
        <v>77</v>
      </c>
      <c r="I129" s="131" t="s">
        <v>25</v>
      </c>
      <c r="J129" s="132" t="s">
        <v>26</v>
      </c>
      <c r="K129" s="133" t="s">
        <v>27</v>
      </c>
      <c r="L129" s="132" t="s">
        <v>26</v>
      </c>
      <c r="M129" s="93"/>
      <c r="N129" s="130" t="s">
        <v>77</v>
      </c>
      <c r="O129" s="131" t="s">
        <v>25</v>
      </c>
      <c r="P129" s="132" t="s">
        <v>26</v>
      </c>
      <c r="Q129" s="133" t="s">
        <v>27</v>
      </c>
      <c r="R129" s="132" t="s">
        <v>26</v>
      </c>
      <c r="S129" s="93"/>
      <c r="T129" s="93"/>
      <c r="U129" s="93"/>
      <c r="V129" s="130" t="s">
        <v>77</v>
      </c>
      <c r="W129" s="131" t="s">
        <v>25</v>
      </c>
      <c r="X129" s="132" t="s">
        <v>26</v>
      </c>
      <c r="Y129" s="133" t="s">
        <v>27</v>
      </c>
      <c r="Z129" s="132" t="s">
        <v>26</v>
      </c>
      <c r="AA129" s="93"/>
      <c r="AB129" s="93"/>
      <c r="AC129" s="130" t="s">
        <v>77</v>
      </c>
      <c r="AD129" s="131" t="s">
        <v>25</v>
      </c>
      <c r="AE129" s="132" t="s">
        <v>26</v>
      </c>
      <c r="AF129" s="133" t="s">
        <v>27</v>
      </c>
      <c r="AG129" s="132" t="s">
        <v>26</v>
      </c>
      <c r="AH129" s="93"/>
      <c r="AI129" s="93"/>
      <c r="AJ129" s="130" t="s">
        <v>77</v>
      </c>
      <c r="AK129" s="131" t="s">
        <v>25</v>
      </c>
      <c r="AL129" s="132" t="s">
        <v>26</v>
      </c>
      <c r="AM129" s="133" t="s">
        <v>27</v>
      </c>
      <c r="AN129" s="132" t="s">
        <v>26</v>
      </c>
      <c r="AO129" s="93"/>
      <c r="AQ129" s="130" t="s">
        <v>77</v>
      </c>
      <c r="AR129" s="131" t="s">
        <v>25</v>
      </c>
      <c r="AS129" s="132" t="s">
        <v>26</v>
      </c>
      <c r="AT129" s="133" t="s">
        <v>27</v>
      </c>
      <c r="AU129" s="132" t="s">
        <v>26</v>
      </c>
      <c r="AV129" s="93"/>
      <c r="AX129" s="130" t="s">
        <v>77</v>
      </c>
      <c r="AY129" s="131" t="s">
        <v>25</v>
      </c>
      <c r="AZ129" s="132" t="s">
        <v>26</v>
      </c>
      <c r="BA129" s="133" t="s">
        <v>27</v>
      </c>
      <c r="BB129" s="132" t="s">
        <v>26</v>
      </c>
      <c r="BC129" s="93"/>
      <c r="BE129" s="130" t="s">
        <v>77</v>
      </c>
      <c r="BF129" s="131" t="s">
        <v>25</v>
      </c>
      <c r="BG129" s="132" t="s">
        <v>26</v>
      </c>
      <c r="BH129" s="133" t="s">
        <v>27</v>
      </c>
      <c r="BI129" s="132" t="s">
        <v>26</v>
      </c>
      <c r="BJ129" s="93"/>
      <c r="BL129" s="130" t="s">
        <v>77</v>
      </c>
      <c r="BM129" s="131" t="s">
        <v>25</v>
      </c>
      <c r="BN129" s="132" t="s">
        <v>26</v>
      </c>
      <c r="BO129" s="133" t="s">
        <v>27</v>
      </c>
      <c r="BP129" s="132" t="s">
        <v>26</v>
      </c>
      <c r="BQ129" s="93"/>
      <c r="BS129" s="130" t="s">
        <v>77</v>
      </c>
      <c r="BT129" s="131" t="s">
        <v>25</v>
      </c>
      <c r="BU129" s="132" t="s">
        <v>26</v>
      </c>
      <c r="BV129" s="133" t="s">
        <v>27</v>
      </c>
      <c r="BW129" s="132" t="s">
        <v>26</v>
      </c>
      <c r="BX129" s="93"/>
      <c r="BZ129" s="130" t="s">
        <v>77</v>
      </c>
      <c r="CA129" s="131" t="s">
        <v>25</v>
      </c>
      <c r="CB129" s="132" t="s">
        <v>26</v>
      </c>
      <c r="CC129" s="133" t="s">
        <v>27</v>
      </c>
      <c r="CD129" s="132" t="s">
        <v>26</v>
      </c>
      <c r="CE129" s="93"/>
    </row>
    <row r="130" spans="1:83" x14ac:dyDescent="0.25">
      <c r="A130" s="93"/>
      <c r="B130" s="94"/>
      <c r="C130" s="92"/>
      <c r="D130" s="95"/>
      <c r="E130" s="92"/>
      <c r="F130" s="93"/>
      <c r="G130" s="93"/>
      <c r="H130" s="93"/>
      <c r="I130" s="94"/>
      <c r="J130" s="92"/>
      <c r="K130" s="95"/>
      <c r="L130" s="92"/>
      <c r="M130" s="93"/>
      <c r="N130" s="93"/>
      <c r="O130" s="94"/>
      <c r="P130" s="92"/>
      <c r="Q130" s="95"/>
      <c r="R130" s="92"/>
      <c r="S130" s="93"/>
      <c r="T130" s="93"/>
      <c r="U130" s="93"/>
      <c r="V130" s="93"/>
      <c r="W130" s="94"/>
      <c r="X130" s="92"/>
      <c r="Y130" s="95"/>
      <c r="Z130" s="92"/>
      <c r="AA130" s="93"/>
      <c r="AB130" s="93"/>
      <c r="AC130" s="93"/>
      <c r="AD130" s="94"/>
      <c r="AE130" s="92"/>
      <c r="AF130" s="95"/>
      <c r="AG130" s="92"/>
      <c r="AH130" s="93"/>
      <c r="AI130" s="93"/>
      <c r="AJ130" s="93"/>
      <c r="AK130" s="94"/>
      <c r="AL130" s="92"/>
      <c r="AM130" s="95"/>
      <c r="AN130" s="92"/>
      <c r="AO130" s="93"/>
      <c r="AQ130" s="93"/>
      <c r="AR130" s="94"/>
      <c r="AS130" s="92"/>
      <c r="AT130" s="95"/>
      <c r="AU130" s="92"/>
      <c r="AV130" s="93"/>
      <c r="AX130" s="93"/>
      <c r="AY130" s="94"/>
      <c r="AZ130" s="92"/>
      <c r="BA130" s="95"/>
      <c r="BB130" s="92"/>
      <c r="BC130" s="93"/>
      <c r="BE130" s="93"/>
      <c r="BF130" s="94"/>
      <c r="BG130" s="92"/>
      <c r="BH130" s="95"/>
      <c r="BI130" s="92"/>
      <c r="BJ130" s="93"/>
      <c r="BL130" s="93"/>
      <c r="BM130" s="94"/>
      <c r="BN130" s="92"/>
      <c r="BO130" s="95"/>
      <c r="BP130" s="92"/>
      <c r="BQ130" s="93"/>
      <c r="BS130" s="93"/>
      <c r="BT130" s="94"/>
      <c r="BU130" s="92"/>
      <c r="BV130" s="95"/>
      <c r="BW130" s="92"/>
      <c r="BX130" s="93"/>
      <c r="BZ130" s="93"/>
      <c r="CA130" s="94"/>
      <c r="CB130" s="92"/>
      <c r="CC130" s="95"/>
      <c r="CD130" s="92"/>
      <c r="CE130" s="93"/>
    </row>
    <row r="131" spans="1:83" x14ac:dyDescent="0.25">
      <c r="A131" s="85" t="s">
        <v>78</v>
      </c>
      <c r="B131" s="86">
        <v>33716794.769999996</v>
      </c>
      <c r="C131" s="88">
        <v>0.53149524472785314</v>
      </c>
      <c r="D131" s="87">
        <v>402</v>
      </c>
      <c r="E131" s="88">
        <v>0.55371900826446285</v>
      </c>
      <c r="F131" s="93"/>
      <c r="G131" s="93"/>
      <c r="H131" s="85" t="s">
        <v>78</v>
      </c>
      <c r="I131" s="86">
        <v>33032242.850000001</v>
      </c>
      <c r="J131" s="88">
        <v>0.53472846987652012</v>
      </c>
      <c r="K131" s="87">
        <v>392</v>
      </c>
      <c r="L131" s="88">
        <v>0.5544554455445545</v>
      </c>
      <c r="M131" s="93"/>
      <c r="N131" s="85" t="s">
        <v>78</v>
      </c>
      <c r="O131" s="86">
        <v>32090850.319999997</v>
      </c>
      <c r="P131" s="88">
        <v>0.53614463418134983</v>
      </c>
      <c r="Q131" s="87">
        <v>383</v>
      </c>
      <c r="R131" s="88">
        <v>0.5566860465116279</v>
      </c>
      <c r="S131" s="93"/>
      <c r="T131" s="93"/>
      <c r="U131" s="93"/>
      <c r="V131" s="85" t="s">
        <v>78</v>
      </c>
      <c r="W131" s="86">
        <v>31492265.599999994</v>
      </c>
      <c r="X131" s="88">
        <v>0.53389340315624545</v>
      </c>
      <c r="Y131" s="87">
        <v>371</v>
      </c>
      <c r="Z131" s="88">
        <v>0.55208333333333337</v>
      </c>
      <c r="AA131" s="93"/>
      <c r="AB131" s="93"/>
      <c r="AC131" s="85" t="s">
        <v>78</v>
      </c>
      <c r="AD131" s="86">
        <v>30470543.610000003</v>
      </c>
      <c r="AE131" s="88">
        <v>0.52633589674995529</v>
      </c>
      <c r="AF131" s="87">
        <v>357</v>
      </c>
      <c r="AG131" s="88">
        <v>0.54670750382848388</v>
      </c>
      <c r="AH131" s="93"/>
      <c r="AI131" s="93"/>
      <c r="AJ131" s="85" t="s">
        <v>78</v>
      </c>
      <c r="AK131" s="86">
        <v>29855648.749999978</v>
      </c>
      <c r="AL131" s="88">
        <v>0.52435623028811473</v>
      </c>
      <c r="AM131" s="87">
        <v>349</v>
      </c>
      <c r="AN131" s="88">
        <v>0.54531249999999998</v>
      </c>
      <c r="AO131" s="93"/>
      <c r="AQ131" s="85" t="s">
        <v>78</v>
      </c>
      <c r="AR131" s="86">
        <v>29085986.050000008</v>
      </c>
      <c r="AS131" s="88">
        <v>0.51881563557617694</v>
      </c>
      <c r="AT131" s="87">
        <v>338</v>
      </c>
      <c r="AU131" s="88">
        <v>0.54079999999999995</v>
      </c>
      <c r="AV131" s="93"/>
      <c r="AX131" s="85" t="s">
        <v>78</v>
      </c>
      <c r="AY131" s="86">
        <v>28251409.340000011</v>
      </c>
      <c r="AZ131" s="88">
        <v>0.51527753399855947</v>
      </c>
      <c r="BA131" s="87">
        <v>324</v>
      </c>
      <c r="BB131" s="88">
        <v>0.53731343283582089</v>
      </c>
      <c r="BC131" s="93"/>
      <c r="BE131" s="85" t="s">
        <v>78</v>
      </c>
      <c r="BF131" s="86">
        <v>27208822.539999992</v>
      </c>
      <c r="BG131" s="88">
        <v>0.50971917635650899</v>
      </c>
      <c r="BH131" s="87">
        <v>315</v>
      </c>
      <c r="BI131" s="88">
        <v>0.53938356164383561</v>
      </c>
      <c r="BJ131" s="93"/>
      <c r="BL131" s="85" t="s">
        <v>78</v>
      </c>
      <c r="BM131" s="86">
        <v>25943658.559999999</v>
      </c>
      <c r="BN131" s="88">
        <v>0.50611298374566771</v>
      </c>
      <c r="BO131" s="87">
        <v>305</v>
      </c>
      <c r="BP131" s="88">
        <v>0.53791887125220461</v>
      </c>
      <c r="BQ131" s="93"/>
      <c r="BS131" s="85" t="s">
        <v>78</v>
      </c>
      <c r="BT131" s="86">
        <v>25066062.54000001</v>
      </c>
      <c r="BU131" s="88">
        <v>0.50140636934469751</v>
      </c>
      <c r="BV131" s="87">
        <v>292</v>
      </c>
      <c r="BW131" s="88">
        <v>0.53382084095063986</v>
      </c>
      <c r="BX131" s="93"/>
      <c r="BZ131" s="85" t="s">
        <v>78</v>
      </c>
      <c r="CA131" s="86">
        <v>0</v>
      </c>
      <c r="CB131" s="88">
        <v>0</v>
      </c>
      <c r="CC131" s="87">
        <v>0</v>
      </c>
      <c r="CD131" s="88">
        <v>0</v>
      </c>
      <c r="CE131" s="93"/>
    </row>
    <row r="132" spans="1:83" x14ac:dyDescent="0.25">
      <c r="A132" s="85" t="s">
        <v>79</v>
      </c>
      <c r="B132" s="86">
        <v>29720827.870000008</v>
      </c>
      <c r="C132" s="88">
        <v>0.46850475527214697</v>
      </c>
      <c r="D132" s="87">
        <v>324</v>
      </c>
      <c r="E132" s="88">
        <v>0.4462809917355372</v>
      </c>
      <c r="F132" s="93"/>
      <c r="G132" s="93"/>
      <c r="H132" s="85" t="s">
        <v>79</v>
      </c>
      <c r="I132" s="86">
        <v>28741619.420000009</v>
      </c>
      <c r="J132" s="88">
        <v>0.46527153012347994</v>
      </c>
      <c r="K132" s="87">
        <v>315</v>
      </c>
      <c r="L132" s="88">
        <v>0.44554455445544555</v>
      </c>
      <c r="M132" s="93"/>
      <c r="N132" s="85" t="s">
        <v>79</v>
      </c>
      <c r="O132" s="86">
        <v>27763987.860000011</v>
      </c>
      <c r="P132" s="88">
        <v>0.46385536581865011</v>
      </c>
      <c r="Q132" s="87">
        <v>305</v>
      </c>
      <c r="R132" s="88">
        <v>0.4433139534883721</v>
      </c>
      <c r="S132" s="93"/>
      <c r="T132" s="93"/>
      <c r="U132" s="93"/>
      <c r="V132" s="85" t="s">
        <v>79</v>
      </c>
      <c r="W132" s="86">
        <v>27493789.320000011</v>
      </c>
      <c r="X132" s="88">
        <v>0.46610659684375466</v>
      </c>
      <c r="Y132" s="87">
        <v>301</v>
      </c>
      <c r="Z132" s="88">
        <v>0.44791666666666669</v>
      </c>
      <c r="AA132" s="93"/>
      <c r="AB132" s="93"/>
      <c r="AC132" s="85" t="s">
        <v>79</v>
      </c>
      <c r="AD132" s="86">
        <v>27421277.56000001</v>
      </c>
      <c r="AE132" s="88">
        <v>0.47366410325004465</v>
      </c>
      <c r="AF132" s="87">
        <v>296</v>
      </c>
      <c r="AG132" s="88">
        <v>0.45329249617151607</v>
      </c>
      <c r="AH132" s="93"/>
      <c r="AI132" s="93"/>
      <c r="AJ132" s="85" t="s">
        <v>79</v>
      </c>
      <c r="AK132" s="86">
        <v>27082072.260000005</v>
      </c>
      <c r="AL132" s="88">
        <v>0.47564376971188532</v>
      </c>
      <c r="AM132" s="87">
        <v>291</v>
      </c>
      <c r="AN132" s="88">
        <v>0.45468750000000002</v>
      </c>
      <c r="AO132" s="93"/>
      <c r="AQ132" s="85" t="s">
        <v>79</v>
      </c>
      <c r="AR132" s="86">
        <v>26976291.290000003</v>
      </c>
      <c r="AS132" s="88">
        <v>0.48118436442382306</v>
      </c>
      <c r="AT132" s="87">
        <v>287</v>
      </c>
      <c r="AU132" s="88">
        <v>0.4592</v>
      </c>
      <c r="AV132" s="93"/>
      <c r="AX132" s="85" t="s">
        <v>79</v>
      </c>
      <c r="AY132" s="86">
        <v>26576149.550000016</v>
      </c>
      <c r="AZ132" s="88">
        <v>0.48472246600144048</v>
      </c>
      <c r="BA132" s="87">
        <v>279</v>
      </c>
      <c r="BB132" s="88">
        <v>0.46268656716417911</v>
      </c>
      <c r="BC132" s="93"/>
      <c r="BE132" s="85" t="s">
        <v>79</v>
      </c>
      <c r="BF132" s="86">
        <v>26171202.780000005</v>
      </c>
      <c r="BG132" s="88">
        <v>0.49028082364349107</v>
      </c>
      <c r="BH132" s="87">
        <v>269</v>
      </c>
      <c r="BI132" s="88">
        <v>0.46061643835616439</v>
      </c>
      <c r="BJ132" s="93"/>
      <c r="BL132" s="85" t="s">
        <v>79</v>
      </c>
      <c r="BM132" s="86">
        <v>25316948.050000001</v>
      </c>
      <c r="BN132" s="88">
        <v>0.49388701625433223</v>
      </c>
      <c r="BO132" s="87">
        <v>262</v>
      </c>
      <c r="BP132" s="88">
        <v>0.46208112874779539</v>
      </c>
      <c r="BQ132" s="93"/>
      <c r="BS132" s="85" t="s">
        <v>79</v>
      </c>
      <c r="BT132" s="86">
        <v>24925449.480000004</v>
      </c>
      <c r="BU132" s="88">
        <v>0.49859363065530254</v>
      </c>
      <c r="BV132" s="87">
        <v>255</v>
      </c>
      <c r="BW132" s="88">
        <v>0.46617915904936014</v>
      </c>
      <c r="BX132" s="93"/>
      <c r="BZ132" s="85" t="s">
        <v>79</v>
      </c>
      <c r="CA132" s="86">
        <v>0</v>
      </c>
      <c r="CB132" s="88">
        <v>0</v>
      </c>
      <c r="CC132" s="87">
        <v>0</v>
      </c>
      <c r="CD132" s="88">
        <v>0</v>
      </c>
      <c r="CE132" s="93"/>
    </row>
    <row r="133" spans="1:83" x14ac:dyDescent="0.25">
      <c r="A133" s="85" t="s">
        <v>80</v>
      </c>
      <c r="B133" s="86">
        <v>0</v>
      </c>
      <c r="C133" s="88">
        <v>0</v>
      </c>
      <c r="D133" s="87">
        <v>0</v>
      </c>
      <c r="E133" s="88">
        <v>0</v>
      </c>
      <c r="F133" s="93"/>
      <c r="G133" s="93"/>
      <c r="H133" s="85" t="s">
        <v>80</v>
      </c>
      <c r="I133" s="86">
        <v>0</v>
      </c>
      <c r="J133" s="88">
        <v>0</v>
      </c>
      <c r="K133" s="87">
        <v>0</v>
      </c>
      <c r="L133" s="88">
        <v>0</v>
      </c>
      <c r="M133" s="93"/>
      <c r="N133" s="85" t="s">
        <v>80</v>
      </c>
      <c r="O133" s="86">
        <v>0</v>
      </c>
      <c r="P133" s="88">
        <v>0</v>
      </c>
      <c r="Q133" s="87">
        <v>0</v>
      </c>
      <c r="R133" s="88">
        <v>0</v>
      </c>
      <c r="S133" s="93"/>
      <c r="T133" s="93"/>
      <c r="U133" s="93"/>
      <c r="V133" s="85" t="s">
        <v>80</v>
      </c>
      <c r="W133" s="86">
        <v>0</v>
      </c>
      <c r="X133" s="88">
        <v>0</v>
      </c>
      <c r="Y133" s="87">
        <v>0</v>
      </c>
      <c r="Z133" s="88">
        <v>0</v>
      </c>
      <c r="AA133" s="93"/>
      <c r="AB133" s="93"/>
      <c r="AC133" s="85" t="s">
        <v>80</v>
      </c>
      <c r="AD133" s="86">
        <v>0</v>
      </c>
      <c r="AE133" s="88">
        <v>0</v>
      </c>
      <c r="AF133" s="87">
        <v>0</v>
      </c>
      <c r="AG133" s="88">
        <v>0</v>
      </c>
      <c r="AH133" s="93"/>
      <c r="AI133" s="93"/>
      <c r="AJ133" s="85" t="s">
        <v>80</v>
      </c>
      <c r="AK133" s="86">
        <v>0</v>
      </c>
      <c r="AL133" s="88">
        <v>0</v>
      </c>
      <c r="AM133" s="87">
        <v>0</v>
      </c>
      <c r="AN133" s="88">
        <v>0</v>
      </c>
      <c r="AO133" s="93"/>
      <c r="AQ133" s="85" t="s">
        <v>80</v>
      </c>
      <c r="AR133" s="86">
        <v>0</v>
      </c>
      <c r="AS133" s="88">
        <v>0</v>
      </c>
      <c r="AT133" s="87">
        <v>0</v>
      </c>
      <c r="AU133" s="88">
        <v>0</v>
      </c>
      <c r="AV133" s="93"/>
      <c r="AX133" s="85" t="s">
        <v>80</v>
      </c>
      <c r="AY133" s="86">
        <v>0</v>
      </c>
      <c r="AZ133" s="88">
        <v>0</v>
      </c>
      <c r="BA133" s="87">
        <v>0</v>
      </c>
      <c r="BB133" s="88">
        <v>0</v>
      </c>
      <c r="BC133" s="93"/>
      <c r="BE133" s="85" t="s">
        <v>80</v>
      </c>
      <c r="BF133" s="86">
        <v>0</v>
      </c>
      <c r="BG133" s="88">
        <v>0</v>
      </c>
      <c r="BH133" s="87">
        <v>0</v>
      </c>
      <c r="BI133" s="88">
        <v>0</v>
      </c>
      <c r="BJ133" s="93"/>
      <c r="BL133" s="85" t="s">
        <v>80</v>
      </c>
      <c r="BM133" s="86">
        <v>0</v>
      </c>
      <c r="BN133" s="88">
        <v>0</v>
      </c>
      <c r="BO133" s="87">
        <v>0</v>
      </c>
      <c r="BP133" s="88">
        <v>0</v>
      </c>
      <c r="BQ133" s="93"/>
      <c r="BS133" s="85" t="s">
        <v>80</v>
      </c>
      <c r="BT133" s="86">
        <v>0</v>
      </c>
      <c r="BU133" s="88">
        <v>0</v>
      </c>
      <c r="BV133" s="87">
        <v>0</v>
      </c>
      <c r="BW133" s="88">
        <v>0</v>
      </c>
      <c r="BX133" s="93"/>
      <c r="BZ133" s="85" t="s">
        <v>80</v>
      </c>
      <c r="CA133" s="86">
        <v>0</v>
      </c>
      <c r="CB133" s="88">
        <v>0</v>
      </c>
      <c r="CC133" s="87">
        <v>0</v>
      </c>
      <c r="CD133" s="88">
        <v>0</v>
      </c>
      <c r="CE133" s="93"/>
    </row>
    <row r="134" spans="1:83" x14ac:dyDescent="0.25">
      <c r="A134" s="85"/>
      <c r="B134" s="90"/>
      <c r="C134" s="100"/>
      <c r="D134" s="87"/>
      <c r="E134" s="100"/>
      <c r="F134" s="93"/>
      <c r="G134" s="93"/>
      <c r="H134" s="85"/>
      <c r="I134" s="90"/>
      <c r="J134" s="100"/>
      <c r="K134" s="87"/>
      <c r="L134" s="100"/>
      <c r="M134" s="93"/>
      <c r="N134" s="85"/>
      <c r="O134" s="90"/>
      <c r="P134" s="100"/>
      <c r="Q134" s="87"/>
      <c r="R134" s="100"/>
      <c r="S134" s="93"/>
      <c r="T134" s="93"/>
      <c r="U134" s="93"/>
      <c r="V134" s="85"/>
      <c r="W134" s="90"/>
      <c r="X134" s="100"/>
      <c r="Y134" s="87"/>
      <c r="Z134" s="100"/>
      <c r="AA134" s="93"/>
      <c r="AB134" s="93"/>
      <c r="AC134" s="85"/>
      <c r="AD134" s="90"/>
      <c r="AE134" s="100"/>
      <c r="AF134" s="87"/>
      <c r="AG134" s="100"/>
      <c r="AH134" s="93"/>
      <c r="AI134" s="93"/>
      <c r="AJ134" s="85"/>
      <c r="AK134" s="90"/>
      <c r="AL134" s="100"/>
      <c r="AM134" s="87"/>
      <c r="AN134" s="100"/>
      <c r="AO134" s="93"/>
      <c r="AQ134" s="85"/>
      <c r="AR134" s="90"/>
      <c r="AS134" s="100"/>
      <c r="AT134" s="87"/>
      <c r="AU134" s="100"/>
      <c r="AV134" s="93"/>
      <c r="AX134" s="85"/>
      <c r="AY134" s="90"/>
      <c r="AZ134" s="100"/>
      <c r="BA134" s="87"/>
      <c r="BB134" s="100"/>
      <c r="BC134" s="93"/>
      <c r="BE134" s="85"/>
      <c r="BF134" s="90"/>
      <c r="BG134" s="100"/>
      <c r="BH134" s="87"/>
      <c r="BI134" s="100"/>
      <c r="BJ134" s="93"/>
      <c r="BL134" s="85"/>
      <c r="BM134" s="90"/>
      <c r="BN134" s="100"/>
      <c r="BO134" s="87"/>
      <c r="BP134" s="100"/>
      <c r="BQ134" s="93"/>
      <c r="BS134" s="85"/>
      <c r="BT134" s="90"/>
      <c r="BU134" s="100"/>
      <c r="BV134" s="87"/>
      <c r="BW134" s="100"/>
      <c r="BX134" s="93"/>
      <c r="BZ134" s="85"/>
      <c r="CA134" s="90"/>
      <c r="CB134" s="100"/>
      <c r="CC134" s="87"/>
      <c r="CD134" s="100"/>
      <c r="CE134" s="93"/>
    </row>
    <row r="135" spans="1:83" ht="13.8" thickBot="1" x14ac:dyDescent="0.3">
      <c r="A135" s="85"/>
      <c r="B135" s="101">
        <v>63437622.640000001</v>
      </c>
      <c r="C135" s="100"/>
      <c r="D135" s="102">
        <v>726</v>
      </c>
      <c r="E135" s="100"/>
      <c r="F135" s="93"/>
      <c r="G135" s="93"/>
      <c r="H135" s="85"/>
      <c r="I135" s="101">
        <v>61773862.270000011</v>
      </c>
      <c r="J135" s="100"/>
      <c r="K135" s="102">
        <v>707</v>
      </c>
      <c r="L135" s="100"/>
      <c r="M135" s="93"/>
      <c r="N135" s="85"/>
      <c r="O135" s="101">
        <v>59854838.180000007</v>
      </c>
      <c r="P135" s="100"/>
      <c r="Q135" s="102">
        <v>688</v>
      </c>
      <c r="R135" s="100"/>
      <c r="S135" s="93"/>
      <c r="T135" s="93"/>
      <c r="U135" s="93"/>
      <c r="V135" s="85"/>
      <c r="W135" s="101">
        <v>58986054.920000002</v>
      </c>
      <c r="X135" s="100"/>
      <c r="Y135" s="102">
        <v>672</v>
      </c>
      <c r="Z135" s="100"/>
      <c r="AA135" s="93"/>
      <c r="AB135" s="93"/>
      <c r="AC135" s="85"/>
      <c r="AD135" s="101">
        <v>57891821.170000017</v>
      </c>
      <c r="AE135" s="100"/>
      <c r="AF135" s="102">
        <v>653</v>
      </c>
      <c r="AG135" s="100"/>
      <c r="AH135" s="93"/>
      <c r="AI135" s="93"/>
      <c r="AJ135" s="85"/>
      <c r="AK135" s="101">
        <v>56937721.009999983</v>
      </c>
      <c r="AL135" s="100"/>
      <c r="AM135" s="102">
        <v>640</v>
      </c>
      <c r="AN135" s="100"/>
      <c r="AO135" s="93"/>
      <c r="AQ135" s="85"/>
      <c r="AR135" s="101">
        <v>56062277.340000011</v>
      </c>
      <c r="AS135" s="100"/>
      <c r="AT135" s="102">
        <v>625</v>
      </c>
      <c r="AU135" s="100"/>
      <c r="AV135" s="93"/>
      <c r="AX135" s="85"/>
      <c r="AY135" s="101">
        <v>54827558.89000003</v>
      </c>
      <c r="AZ135" s="100"/>
      <c r="BA135" s="102">
        <v>603</v>
      </c>
      <c r="BB135" s="100"/>
      <c r="BC135" s="93"/>
      <c r="BE135" s="85"/>
      <c r="BF135" s="101">
        <v>53380025.319999993</v>
      </c>
      <c r="BG135" s="100"/>
      <c r="BH135" s="102">
        <v>584</v>
      </c>
      <c r="BI135" s="100"/>
      <c r="BJ135" s="93"/>
      <c r="BL135" s="85"/>
      <c r="BM135" s="101">
        <v>51260606.609999999</v>
      </c>
      <c r="BN135" s="100"/>
      <c r="BO135" s="102">
        <v>567</v>
      </c>
      <c r="BP135" s="100"/>
      <c r="BQ135" s="93"/>
      <c r="BS135" s="85"/>
      <c r="BT135" s="101">
        <v>49991512.020000011</v>
      </c>
      <c r="BU135" s="100"/>
      <c r="BV135" s="102">
        <v>547</v>
      </c>
      <c r="BW135" s="100"/>
      <c r="BX135" s="93"/>
      <c r="BZ135" s="85"/>
      <c r="CA135" s="101">
        <v>0</v>
      </c>
      <c r="CB135" s="100"/>
      <c r="CC135" s="102">
        <v>0</v>
      </c>
      <c r="CD135" s="100"/>
      <c r="CE135" s="93"/>
    </row>
    <row r="136" spans="1:83" ht="13.8" thickTop="1" x14ac:dyDescent="0.25">
      <c r="A136" s="93"/>
      <c r="B136" s="94"/>
      <c r="C136" s="92"/>
      <c r="D136" s="95"/>
      <c r="E136" s="92"/>
      <c r="F136" s="93"/>
      <c r="G136" s="93"/>
      <c r="H136" s="93"/>
      <c r="I136" s="94"/>
      <c r="J136" s="92"/>
      <c r="K136" s="95"/>
      <c r="L136" s="92"/>
      <c r="M136" s="93"/>
      <c r="N136" s="93"/>
      <c r="O136" s="94"/>
      <c r="P136" s="92"/>
      <c r="Q136" s="95"/>
      <c r="R136" s="92"/>
      <c r="S136" s="93"/>
      <c r="T136" s="93"/>
      <c r="U136" s="93"/>
      <c r="V136" s="93"/>
      <c r="W136" s="94"/>
      <c r="X136" s="92"/>
      <c r="Y136" s="95"/>
      <c r="Z136" s="92"/>
      <c r="AA136" s="93"/>
      <c r="AB136" s="93"/>
      <c r="AC136" s="93"/>
      <c r="AD136" s="94"/>
      <c r="AE136" s="92"/>
      <c r="AF136" s="95"/>
      <c r="AG136" s="92"/>
      <c r="AH136" s="93"/>
      <c r="AI136" s="93"/>
      <c r="AJ136" s="93"/>
      <c r="AK136" s="94"/>
      <c r="AL136" s="92"/>
      <c r="AM136" s="95"/>
      <c r="AN136" s="92"/>
      <c r="AO136" s="93"/>
      <c r="AQ136" s="93"/>
      <c r="AR136" s="94"/>
      <c r="AS136" s="92"/>
      <c r="AT136" s="95"/>
      <c r="AU136" s="92"/>
      <c r="AV136" s="93"/>
      <c r="AX136" s="93"/>
      <c r="AY136" s="94"/>
      <c r="AZ136" s="92"/>
      <c r="BA136" s="95"/>
      <c r="BB136" s="92"/>
      <c r="BC136" s="93"/>
      <c r="BE136" s="93"/>
      <c r="BF136" s="94"/>
      <c r="BG136" s="92"/>
      <c r="BH136" s="95"/>
      <c r="BI136" s="92"/>
      <c r="BJ136" s="93"/>
      <c r="BL136" s="93"/>
      <c r="BM136" s="94"/>
      <c r="BN136" s="92"/>
      <c r="BO136" s="95"/>
      <c r="BP136" s="92"/>
      <c r="BQ136" s="93"/>
      <c r="BS136" s="93"/>
      <c r="BT136" s="94"/>
      <c r="BU136" s="92"/>
      <c r="BV136" s="95"/>
      <c r="BW136" s="92"/>
      <c r="BX136" s="93"/>
      <c r="BZ136" s="93"/>
      <c r="CA136" s="94"/>
      <c r="CB136" s="92"/>
      <c r="CC136" s="95"/>
      <c r="CD136" s="92"/>
      <c r="CE136" s="93"/>
    </row>
    <row r="137" spans="1:83" x14ac:dyDescent="0.25">
      <c r="A137" s="93"/>
      <c r="B137" s="94"/>
      <c r="C137" s="92"/>
      <c r="D137" s="95"/>
      <c r="E137" s="92"/>
      <c r="F137" s="93"/>
      <c r="G137" s="93"/>
      <c r="H137" s="93"/>
      <c r="I137" s="94"/>
      <c r="J137" s="92"/>
      <c r="K137" s="95"/>
      <c r="L137" s="92"/>
      <c r="M137" s="93"/>
      <c r="N137" s="93"/>
      <c r="O137" s="94"/>
      <c r="P137" s="92"/>
      <c r="Q137" s="95"/>
      <c r="R137" s="92"/>
      <c r="S137" s="93"/>
      <c r="T137" s="93"/>
      <c r="U137" s="93"/>
      <c r="V137" s="93"/>
      <c r="W137" s="94"/>
      <c r="X137" s="92"/>
      <c r="Y137" s="95"/>
      <c r="Z137" s="92"/>
      <c r="AA137" s="93"/>
      <c r="AB137" s="93"/>
      <c r="AC137" s="93"/>
      <c r="AD137" s="94"/>
      <c r="AE137" s="92"/>
      <c r="AF137" s="95"/>
      <c r="AG137" s="92"/>
      <c r="AH137" s="93"/>
      <c r="AI137" s="93"/>
      <c r="AJ137" s="93"/>
      <c r="AK137" s="94"/>
      <c r="AL137" s="92"/>
      <c r="AM137" s="95"/>
      <c r="AN137" s="92"/>
      <c r="AO137" s="93"/>
      <c r="AQ137" s="93"/>
      <c r="AR137" s="94"/>
      <c r="AS137" s="92"/>
      <c r="AT137" s="95"/>
      <c r="AU137" s="92"/>
      <c r="AV137" s="93"/>
      <c r="AX137" s="93"/>
      <c r="AY137" s="94"/>
      <c r="AZ137" s="92"/>
      <c r="BA137" s="95"/>
      <c r="BB137" s="92"/>
      <c r="BC137" s="93"/>
      <c r="BE137" s="93"/>
      <c r="BF137" s="94"/>
      <c r="BG137" s="92"/>
      <c r="BH137" s="95"/>
      <c r="BI137" s="92"/>
      <c r="BJ137" s="93"/>
      <c r="BL137" s="93"/>
      <c r="BM137" s="94"/>
      <c r="BN137" s="92"/>
      <c r="BO137" s="95"/>
      <c r="BP137" s="92"/>
      <c r="BQ137" s="93"/>
      <c r="BS137" s="93"/>
      <c r="BT137" s="94"/>
      <c r="BU137" s="92"/>
      <c r="BV137" s="95"/>
      <c r="BW137" s="92"/>
      <c r="BX137" s="93"/>
      <c r="BZ137" s="93"/>
      <c r="CA137" s="94"/>
      <c r="CB137" s="92"/>
      <c r="CC137" s="95"/>
      <c r="CD137" s="92"/>
      <c r="CE137" s="93"/>
    </row>
    <row r="138" spans="1:83" x14ac:dyDescent="0.25">
      <c r="A138" s="93"/>
      <c r="B138" s="94"/>
      <c r="C138" s="92"/>
      <c r="D138" s="95"/>
      <c r="E138" s="92"/>
      <c r="F138" s="93"/>
      <c r="G138" s="93"/>
      <c r="H138" s="93"/>
      <c r="I138" s="94"/>
      <c r="J138" s="92"/>
      <c r="K138" s="95"/>
      <c r="L138" s="92"/>
      <c r="M138" s="93"/>
      <c r="N138" s="93"/>
      <c r="O138" s="94"/>
      <c r="P138" s="92"/>
      <c r="Q138" s="95"/>
      <c r="R138" s="92"/>
      <c r="S138" s="93"/>
      <c r="T138" s="93"/>
      <c r="U138" s="93"/>
      <c r="V138" s="93"/>
      <c r="W138" s="94"/>
      <c r="X138" s="92"/>
      <c r="Y138" s="95"/>
      <c r="Z138" s="92"/>
      <c r="AA138" s="93"/>
      <c r="AB138" s="93"/>
      <c r="AC138" s="93"/>
      <c r="AD138" s="94"/>
      <c r="AE138" s="92"/>
      <c r="AF138" s="95"/>
      <c r="AG138" s="92"/>
      <c r="AH138" s="93"/>
      <c r="AI138" s="93"/>
      <c r="AJ138" s="93"/>
      <c r="AK138" s="94"/>
      <c r="AL138" s="92"/>
      <c r="AM138" s="95"/>
      <c r="AN138" s="92"/>
      <c r="AO138" s="93"/>
      <c r="AQ138" s="93"/>
      <c r="AR138" s="94"/>
      <c r="AS138" s="92"/>
      <c r="AT138" s="95"/>
      <c r="AU138" s="92"/>
      <c r="AV138" s="93"/>
      <c r="AX138" s="93"/>
      <c r="AY138" s="94"/>
      <c r="AZ138" s="92"/>
      <c r="BA138" s="95"/>
      <c r="BB138" s="92"/>
      <c r="BC138" s="93"/>
      <c r="BE138" s="93"/>
      <c r="BF138" s="94"/>
      <c r="BG138" s="92"/>
      <c r="BH138" s="95"/>
      <c r="BI138" s="92"/>
      <c r="BJ138" s="93"/>
      <c r="BL138" s="93"/>
      <c r="BM138" s="94"/>
      <c r="BN138" s="92"/>
      <c r="BO138" s="95"/>
      <c r="BP138" s="92"/>
      <c r="BQ138" s="93"/>
      <c r="BS138" s="93"/>
      <c r="BT138" s="94"/>
      <c r="BU138" s="92"/>
      <c r="BV138" s="95"/>
      <c r="BW138" s="92"/>
      <c r="BX138" s="93"/>
      <c r="BZ138" s="93"/>
      <c r="CA138" s="94"/>
      <c r="CB138" s="92"/>
      <c r="CC138" s="95"/>
      <c r="CD138" s="92"/>
      <c r="CE138" s="93"/>
    </row>
    <row r="139" spans="1:83" x14ac:dyDescent="0.25">
      <c r="A139" s="91" t="s">
        <v>81</v>
      </c>
      <c r="B139" s="94"/>
      <c r="C139" s="92"/>
      <c r="D139" s="95"/>
      <c r="E139" s="92"/>
      <c r="F139" s="93"/>
      <c r="G139" s="93"/>
      <c r="H139" s="91" t="s">
        <v>81</v>
      </c>
      <c r="I139" s="94"/>
      <c r="J139" s="92"/>
      <c r="K139" s="95"/>
      <c r="L139" s="92"/>
      <c r="M139" s="93"/>
      <c r="N139" s="91" t="s">
        <v>81</v>
      </c>
      <c r="O139" s="94"/>
      <c r="P139" s="92"/>
      <c r="Q139" s="95"/>
      <c r="R139" s="92"/>
      <c r="S139" s="93"/>
      <c r="T139" s="93"/>
      <c r="U139" s="93"/>
      <c r="V139" s="91" t="s">
        <v>81</v>
      </c>
      <c r="W139" s="94"/>
      <c r="X139" s="92"/>
      <c r="Y139" s="95"/>
      <c r="Z139" s="92"/>
      <c r="AA139" s="93"/>
      <c r="AB139" s="93"/>
      <c r="AC139" s="91" t="s">
        <v>81</v>
      </c>
      <c r="AD139" s="94"/>
      <c r="AE139" s="92"/>
      <c r="AF139" s="95"/>
      <c r="AG139" s="92"/>
      <c r="AH139" s="93"/>
      <c r="AI139" s="93"/>
      <c r="AJ139" s="91" t="s">
        <v>81</v>
      </c>
      <c r="AK139" s="94"/>
      <c r="AL139" s="92"/>
      <c r="AM139" s="95"/>
      <c r="AN139" s="92"/>
      <c r="AO139" s="93"/>
      <c r="AQ139" s="91" t="s">
        <v>81</v>
      </c>
      <c r="AR139" s="94"/>
      <c r="AS139" s="92"/>
      <c r="AT139" s="95"/>
      <c r="AU139" s="92"/>
      <c r="AV139" s="93"/>
      <c r="AX139" s="91" t="s">
        <v>81</v>
      </c>
      <c r="AY139" s="94"/>
      <c r="AZ139" s="92"/>
      <c r="BA139" s="95"/>
      <c r="BB139" s="92"/>
      <c r="BC139" s="93"/>
      <c r="BE139" s="91" t="s">
        <v>81</v>
      </c>
      <c r="BF139" s="94"/>
      <c r="BG139" s="92"/>
      <c r="BH139" s="95"/>
      <c r="BI139" s="92"/>
      <c r="BJ139" s="93"/>
      <c r="BL139" s="91" t="s">
        <v>81</v>
      </c>
      <c r="BM139" s="94"/>
      <c r="BN139" s="92"/>
      <c r="BO139" s="95"/>
      <c r="BP139" s="92"/>
      <c r="BQ139" s="93"/>
      <c r="BS139" s="91" t="s">
        <v>81</v>
      </c>
      <c r="BT139" s="94"/>
      <c r="BU139" s="92"/>
      <c r="BV139" s="95"/>
      <c r="BW139" s="92"/>
      <c r="BX139" s="93"/>
      <c r="BZ139" s="91" t="s">
        <v>81</v>
      </c>
      <c r="CA139" s="94"/>
      <c r="CB139" s="92"/>
      <c r="CC139" s="95"/>
      <c r="CD139" s="92"/>
      <c r="CE139" s="93"/>
    </row>
    <row r="140" spans="1:83" x14ac:dyDescent="0.25">
      <c r="A140" s="93"/>
      <c r="B140" s="94"/>
      <c r="C140" s="92"/>
      <c r="D140" s="95"/>
      <c r="E140" s="92"/>
      <c r="F140" s="93"/>
      <c r="G140" s="93"/>
      <c r="H140" s="93"/>
      <c r="I140" s="94"/>
      <c r="J140" s="92"/>
      <c r="K140" s="95"/>
      <c r="L140" s="92"/>
      <c r="M140" s="93"/>
      <c r="N140" s="93"/>
      <c r="O140" s="94"/>
      <c r="P140" s="92"/>
      <c r="Q140" s="95"/>
      <c r="R140" s="92"/>
      <c r="S140" s="93"/>
      <c r="T140" s="93"/>
      <c r="U140" s="93"/>
      <c r="V140" s="93"/>
      <c r="W140" s="94"/>
      <c r="X140" s="92"/>
      <c r="Y140" s="95"/>
      <c r="Z140" s="92"/>
      <c r="AA140" s="93"/>
      <c r="AB140" s="93"/>
      <c r="AC140" s="93"/>
      <c r="AD140" s="94"/>
      <c r="AE140" s="92"/>
      <c r="AF140" s="95"/>
      <c r="AG140" s="92"/>
      <c r="AH140" s="93"/>
      <c r="AI140" s="93"/>
      <c r="AJ140" s="93"/>
      <c r="AK140" s="94"/>
      <c r="AL140" s="92"/>
      <c r="AM140" s="95"/>
      <c r="AN140" s="92"/>
      <c r="AO140" s="93"/>
      <c r="AQ140" s="93"/>
      <c r="AR140" s="94"/>
      <c r="AS140" s="92"/>
      <c r="AT140" s="95"/>
      <c r="AU140" s="92"/>
      <c r="AV140" s="93"/>
      <c r="AX140" s="93"/>
      <c r="AY140" s="94"/>
      <c r="AZ140" s="92"/>
      <c r="BA140" s="95"/>
      <c r="BB140" s="92"/>
      <c r="BC140" s="93"/>
      <c r="BE140" s="93"/>
      <c r="BF140" s="94"/>
      <c r="BG140" s="92"/>
      <c r="BH140" s="95"/>
      <c r="BI140" s="92"/>
      <c r="BJ140" s="93"/>
      <c r="BL140" s="93"/>
      <c r="BM140" s="94"/>
      <c r="BN140" s="92"/>
      <c r="BO140" s="95"/>
      <c r="BP140" s="92"/>
      <c r="BQ140" s="93"/>
      <c r="BS140" s="93"/>
      <c r="BT140" s="94"/>
      <c r="BU140" s="92"/>
      <c r="BV140" s="95"/>
      <c r="BW140" s="92"/>
      <c r="BX140" s="93"/>
      <c r="BZ140" s="93"/>
      <c r="CA140" s="94"/>
      <c r="CB140" s="92"/>
      <c r="CC140" s="95"/>
      <c r="CD140" s="92"/>
      <c r="CE140" s="93"/>
    </row>
    <row r="141" spans="1:83" ht="26.4" x14ac:dyDescent="0.25">
      <c r="A141" s="130" t="s">
        <v>82</v>
      </c>
      <c r="B141" s="131" t="s">
        <v>25</v>
      </c>
      <c r="C141" s="132" t="s">
        <v>26</v>
      </c>
      <c r="D141" s="133" t="s">
        <v>27</v>
      </c>
      <c r="E141" s="132" t="s">
        <v>26</v>
      </c>
      <c r="F141" s="93"/>
      <c r="G141" s="93"/>
      <c r="H141" s="130" t="s">
        <v>82</v>
      </c>
      <c r="I141" s="131" t="s">
        <v>25</v>
      </c>
      <c r="J141" s="132" t="s">
        <v>26</v>
      </c>
      <c r="K141" s="133" t="s">
        <v>27</v>
      </c>
      <c r="L141" s="132" t="s">
        <v>26</v>
      </c>
      <c r="M141" s="93"/>
      <c r="N141" s="130" t="s">
        <v>82</v>
      </c>
      <c r="O141" s="131" t="s">
        <v>25</v>
      </c>
      <c r="P141" s="132" t="s">
        <v>26</v>
      </c>
      <c r="Q141" s="133" t="s">
        <v>27</v>
      </c>
      <c r="R141" s="132" t="s">
        <v>26</v>
      </c>
      <c r="S141" s="93"/>
      <c r="T141" s="93"/>
      <c r="U141" s="93"/>
      <c r="V141" s="130" t="s">
        <v>82</v>
      </c>
      <c r="W141" s="131" t="s">
        <v>25</v>
      </c>
      <c r="X141" s="132" t="s">
        <v>26</v>
      </c>
      <c r="Y141" s="133" t="s">
        <v>27</v>
      </c>
      <c r="Z141" s="132" t="s">
        <v>26</v>
      </c>
      <c r="AA141" s="93"/>
      <c r="AB141" s="93"/>
      <c r="AC141" s="130" t="s">
        <v>82</v>
      </c>
      <c r="AD141" s="131" t="s">
        <v>25</v>
      </c>
      <c r="AE141" s="132" t="s">
        <v>26</v>
      </c>
      <c r="AF141" s="133" t="s">
        <v>27</v>
      </c>
      <c r="AG141" s="132" t="s">
        <v>26</v>
      </c>
      <c r="AH141" s="93"/>
      <c r="AI141" s="93"/>
      <c r="AJ141" s="130" t="s">
        <v>82</v>
      </c>
      <c r="AK141" s="131" t="s">
        <v>25</v>
      </c>
      <c r="AL141" s="132" t="s">
        <v>26</v>
      </c>
      <c r="AM141" s="133" t="s">
        <v>27</v>
      </c>
      <c r="AN141" s="132" t="s">
        <v>26</v>
      </c>
      <c r="AO141" s="93"/>
      <c r="AQ141" s="130" t="s">
        <v>82</v>
      </c>
      <c r="AR141" s="131" t="s">
        <v>25</v>
      </c>
      <c r="AS141" s="132" t="s">
        <v>26</v>
      </c>
      <c r="AT141" s="133" t="s">
        <v>27</v>
      </c>
      <c r="AU141" s="132" t="s">
        <v>26</v>
      </c>
      <c r="AV141" s="93"/>
      <c r="AX141" s="130" t="s">
        <v>82</v>
      </c>
      <c r="AY141" s="131" t="s">
        <v>25</v>
      </c>
      <c r="AZ141" s="132" t="s">
        <v>26</v>
      </c>
      <c r="BA141" s="133" t="s">
        <v>27</v>
      </c>
      <c r="BB141" s="132" t="s">
        <v>26</v>
      </c>
      <c r="BC141" s="93"/>
      <c r="BE141" s="130" t="s">
        <v>82</v>
      </c>
      <c r="BF141" s="131" t="s">
        <v>25</v>
      </c>
      <c r="BG141" s="132" t="s">
        <v>26</v>
      </c>
      <c r="BH141" s="133" t="s">
        <v>27</v>
      </c>
      <c r="BI141" s="132" t="s">
        <v>26</v>
      </c>
      <c r="BJ141" s="93"/>
      <c r="BL141" s="130" t="s">
        <v>82</v>
      </c>
      <c r="BM141" s="131" t="s">
        <v>25</v>
      </c>
      <c r="BN141" s="132" t="s">
        <v>26</v>
      </c>
      <c r="BO141" s="133" t="s">
        <v>27</v>
      </c>
      <c r="BP141" s="132" t="s">
        <v>26</v>
      </c>
      <c r="BQ141" s="93"/>
      <c r="BS141" s="130" t="s">
        <v>82</v>
      </c>
      <c r="BT141" s="131" t="s">
        <v>25</v>
      </c>
      <c r="BU141" s="132" t="s">
        <v>26</v>
      </c>
      <c r="BV141" s="133" t="s">
        <v>27</v>
      </c>
      <c r="BW141" s="132" t="s">
        <v>26</v>
      </c>
      <c r="BX141" s="93"/>
      <c r="BZ141" s="130" t="s">
        <v>82</v>
      </c>
      <c r="CA141" s="131" t="s">
        <v>25</v>
      </c>
      <c r="CB141" s="132" t="s">
        <v>26</v>
      </c>
      <c r="CC141" s="133" t="s">
        <v>27</v>
      </c>
      <c r="CD141" s="132" t="s">
        <v>26</v>
      </c>
      <c r="CE141" s="93"/>
    </row>
    <row r="142" spans="1:83" x14ac:dyDescent="0.25">
      <c r="A142" s="93"/>
      <c r="B142" s="94"/>
      <c r="C142" s="92"/>
      <c r="D142" s="95"/>
      <c r="E142" s="92"/>
      <c r="F142" s="93"/>
      <c r="G142" s="93"/>
      <c r="H142" s="93"/>
      <c r="I142" s="94"/>
      <c r="J142" s="92"/>
      <c r="K142" s="95"/>
      <c r="L142" s="92"/>
      <c r="M142" s="93"/>
      <c r="N142" s="93"/>
      <c r="O142" s="94"/>
      <c r="P142" s="92"/>
      <c r="Q142" s="95"/>
      <c r="R142" s="92"/>
      <c r="S142" s="93"/>
      <c r="T142" s="93"/>
      <c r="U142" s="93"/>
      <c r="V142" s="93"/>
      <c r="W142" s="94"/>
      <c r="X142" s="92"/>
      <c r="Y142" s="95"/>
      <c r="Z142" s="92"/>
      <c r="AA142" s="93"/>
      <c r="AB142" s="93"/>
      <c r="AC142" s="93"/>
      <c r="AD142" s="94"/>
      <c r="AE142" s="92"/>
      <c r="AF142" s="95"/>
      <c r="AG142" s="92"/>
      <c r="AH142" s="93"/>
      <c r="AI142" s="93"/>
      <c r="AJ142" s="93"/>
      <c r="AK142" s="94"/>
      <c r="AL142" s="92"/>
      <c r="AM142" s="95"/>
      <c r="AN142" s="92"/>
      <c r="AO142" s="93"/>
      <c r="AQ142" s="93"/>
      <c r="AR142" s="94"/>
      <c r="AS142" s="92"/>
      <c r="AT142" s="95"/>
      <c r="AU142" s="92"/>
      <c r="AV142" s="93"/>
      <c r="AX142" s="93"/>
      <c r="AY142" s="94"/>
      <c r="AZ142" s="92"/>
      <c r="BA142" s="95"/>
      <c r="BB142" s="92"/>
      <c r="BC142" s="93"/>
      <c r="BE142" s="93"/>
      <c r="BF142" s="94"/>
      <c r="BG142" s="92"/>
      <c r="BH142" s="95"/>
      <c r="BI142" s="92"/>
      <c r="BJ142" s="93"/>
      <c r="BL142" s="93"/>
      <c r="BM142" s="94"/>
      <c r="BN142" s="92"/>
      <c r="BO142" s="95"/>
      <c r="BP142" s="92"/>
      <c r="BQ142" s="93"/>
      <c r="BS142" s="93"/>
      <c r="BT142" s="94"/>
      <c r="BU142" s="92"/>
      <c r="BV142" s="95"/>
      <c r="BW142" s="92"/>
      <c r="BX142" s="93"/>
      <c r="BZ142" s="93"/>
      <c r="CA142" s="94"/>
      <c r="CB142" s="92"/>
      <c r="CC142" s="95"/>
      <c r="CD142" s="92"/>
      <c r="CE142" s="93"/>
    </row>
    <row r="143" spans="1:83" x14ac:dyDescent="0.25">
      <c r="A143" s="128">
        <v>1997</v>
      </c>
      <c r="B143" s="86">
        <v>1345184.5300000003</v>
      </c>
      <c r="C143" s="88">
        <v>2.1204838296569557E-2</v>
      </c>
      <c r="D143" s="87">
        <v>10</v>
      </c>
      <c r="E143" s="88">
        <v>1.3774104683195593E-2</v>
      </c>
      <c r="F143" s="93"/>
      <c r="G143" s="93"/>
      <c r="H143" s="128">
        <v>1997</v>
      </c>
      <c r="I143" s="86">
        <v>1343859.8800000001</v>
      </c>
      <c r="J143" s="88">
        <v>2.1754506365917078E-2</v>
      </c>
      <c r="K143" s="87">
        <v>10</v>
      </c>
      <c r="L143" s="88">
        <v>1.4144271570014143E-2</v>
      </c>
      <c r="M143" s="93"/>
      <c r="N143" s="128">
        <v>1997</v>
      </c>
      <c r="O143" s="86">
        <v>1336365.8500000001</v>
      </c>
      <c r="P143" s="88">
        <v>2.2326780768852458E-2</v>
      </c>
      <c r="Q143" s="87">
        <v>9</v>
      </c>
      <c r="R143" s="88">
        <v>1.308139534883721E-2</v>
      </c>
      <c r="S143" s="93"/>
      <c r="T143" s="93"/>
      <c r="U143" s="93"/>
      <c r="V143" s="128">
        <v>1997</v>
      </c>
      <c r="W143" s="86">
        <v>1335211.8700000003</v>
      </c>
      <c r="X143" s="88">
        <v>2.2636059858739239E-2</v>
      </c>
      <c r="Y143" s="87">
        <v>9</v>
      </c>
      <c r="Z143" s="88">
        <v>1.3392857142857142E-2</v>
      </c>
      <c r="AA143" s="93"/>
      <c r="AB143" s="93"/>
      <c r="AC143" s="128">
        <v>1997</v>
      </c>
      <c r="AD143" s="86">
        <v>1334052.2500000002</v>
      </c>
      <c r="AE143" s="88">
        <v>2.3043881208755564E-2</v>
      </c>
      <c r="AF143" s="87">
        <v>9</v>
      </c>
      <c r="AG143" s="88">
        <v>1.3782542113323124E-2</v>
      </c>
      <c r="AH143" s="93"/>
      <c r="AI143" s="93"/>
      <c r="AJ143" s="128">
        <v>1997</v>
      </c>
      <c r="AK143" s="86">
        <v>1332887.2200000002</v>
      </c>
      <c r="AL143" s="88">
        <v>2.3409563929787502E-2</v>
      </c>
      <c r="AM143" s="87">
        <v>9</v>
      </c>
      <c r="AN143" s="88">
        <v>1.40625E-2</v>
      </c>
      <c r="AO143" s="93"/>
      <c r="AQ143" s="128">
        <v>1997</v>
      </c>
      <c r="AR143" s="86">
        <v>1331714.9500000002</v>
      </c>
      <c r="AS143" s="88">
        <v>2.3754207163643563E-2</v>
      </c>
      <c r="AT143" s="87">
        <v>9</v>
      </c>
      <c r="AU143" s="88">
        <v>1.44E-2</v>
      </c>
      <c r="AV143" s="93"/>
      <c r="AX143" s="128">
        <v>1997</v>
      </c>
      <c r="AY143" s="86">
        <v>1330534.74</v>
      </c>
      <c r="AZ143" s="88">
        <v>2.4267626845642341E-2</v>
      </c>
      <c r="BA143" s="87">
        <v>9</v>
      </c>
      <c r="BB143" s="88">
        <v>1.4925373134328358E-2</v>
      </c>
      <c r="BC143" s="93"/>
      <c r="BE143" s="128">
        <v>1997</v>
      </c>
      <c r="BF143" s="86">
        <v>1329348.6700000002</v>
      </c>
      <c r="BG143" s="88">
        <v>2.4903485190029124E-2</v>
      </c>
      <c r="BH143" s="87">
        <v>9</v>
      </c>
      <c r="BI143" s="88">
        <v>1.5410958904109588E-2</v>
      </c>
      <c r="BJ143" s="93"/>
      <c r="BL143" s="128">
        <v>1997</v>
      </c>
      <c r="BM143" s="86">
        <v>1328151.5699999998</v>
      </c>
      <c r="BN143" s="88">
        <v>2.5909790340657074E-2</v>
      </c>
      <c r="BO143" s="87">
        <v>9</v>
      </c>
      <c r="BP143" s="88">
        <v>1.5873015873015872E-2</v>
      </c>
      <c r="BQ143" s="93"/>
      <c r="BS143" s="128">
        <v>1997</v>
      </c>
      <c r="BT143" s="86">
        <v>1245026.57</v>
      </c>
      <c r="BU143" s="88">
        <v>2.490475922196362E-2</v>
      </c>
      <c r="BV143" s="87">
        <v>8</v>
      </c>
      <c r="BW143" s="88">
        <v>1.4625228519195612E-2</v>
      </c>
      <c r="BX143" s="93"/>
      <c r="BZ143" s="128">
        <v>1997</v>
      </c>
      <c r="CA143" s="86">
        <v>0</v>
      </c>
      <c r="CB143" s="88">
        <v>0</v>
      </c>
      <c r="CC143" s="87">
        <v>0</v>
      </c>
      <c r="CD143" s="88">
        <v>0</v>
      </c>
      <c r="CE143" s="93"/>
    </row>
    <row r="144" spans="1:83" x14ac:dyDescent="0.25">
      <c r="A144" s="128">
        <v>1999</v>
      </c>
      <c r="B144" s="86">
        <v>433784.20000000007</v>
      </c>
      <c r="C144" s="88">
        <v>6.837964317510244E-3</v>
      </c>
      <c r="D144" s="87">
        <v>5</v>
      </c>
      <c r="E144" s="88">
        <v>6.8870523415977963E-3</v>
      </c>
      <c r="F144" s="93"/>
      <c r="G144" s="93"/>
      <c r="H144" s="128">
        <v>1999</v>
      </c>
      <c r="I144" s="86">
        <v>431910.60000000003</v>
      </c>
      <c r="J144" s="88">
        <v>6.9918017771369622E-3</v>
      </c>
      <c r="K144" s="87">
        <v>5</v>
      </c>
      <c r="L144" s="88">
        <v>7.0721357850070717E-3</v>
      </c>
      <c r="M144" s="93"/>
      <c r="N144" s="128">
        <v>1999</v>
      </c>
      <c r="O144" s="86">
        <v>430040.65</v>
      </c>
      <c r="P144" s="88">
        <v>7.1847266332380547E-3</v>
      </c>
      <c r="Q144" s="87">
        <v>5</v>
      </c>
      <c r="R144" s="88">
        <v>7.2674418604651162E-3</v>
      </c>
      <c r="S144" s="93"/>
      <c r="T144" s="93"/>
      <c r="U144" s="93"/>
      <c r="V144" s="128">
        <v>1999</v>
      </c>
      <c r="W144" s="86">
        <v>428148.24000000005</v>
      </c>
      <c r="X144" s="88">
        <v>7.2584654217115767E-3</v>
      </c>
      <c r="Y144" s="87">
        <v>5</v>
      </c>
      <c r="Z144" s="88">
        <v>7.4404761904761901E-3</v>
      </c>
      <c r="AA144" s="93"/>
      <c r="AB144" s="93"/>
      <c r="AC144" s="128">
        <v>1999</v>
      </c>
      <c r="AD144" s="86">
        <v>426231.49000000005</v>
      </c>
      <c r="AE144" s="88">
        <v>7.3625510717371711E-3</v>
      </c>
      <c r="AF144" s="87">
        <v>5</v>
      </c>
      <c r="AG144" s="88">
        <v>7.656967840735069E-3</v>
      </c>
      <c r="AH144" s="93"/>
      <c r="AI144" s="93"/>
      <c r="AJ144" s="128">
        <v>1999</v>
      </c>
      <c r="AK144" s="86">
        <v>424258.31000000006</v>
      </c>
      <c r="AL144" s="88">
        <v>7.4512696060575964E-3</v>
      </c>
      <c r="AM144" s="87">
        <v>5</v>
      </c>
      <c r="AN144" s="88">
        <v>7.8125E-3</v>
      </c>
      <c r="AO144" s="93"/>
      <c r="AQ144" s="128">
        <v>1999</v>
      </c>
      <c r="AR144" s="86">
        <v>422652.74000000005</v>
      </c>
      <c r="AS144" s="88">
        <v>7.5389862854971937E-3</v>
      </c>
      <c r="AT144" s="87">
        <v>5</v>
      </c>
      <c r="AU144" s="88">
        <v>8.0000000000000002E-3</v>
      </c>
      <c r="AV144" s="93"/>
      <c r="AX144" s="128">
        <v>1999</v>
      </c>
      <c r="AY144" s="86">
        <v>420201.97</v>
      </c>
      <c r="AZ144" s="88">
        <v>7.6640649065381015E-3</v>
      </c>
      <c r="BA144" s="87">
        <v>5</v>
      </c>
      <c r="BB144" s="88">
        <v>8.291873963515755E-3</v>
      </c>
      <c r="BC144" s="93"/>
      <c r="BE144" s="128">
        <v>1999</v>
      </c>
      <c r="BF144" s="86">
        <v>418110.81000000006</v>
      </c>
      <c r="BG144" s="88">
        <v>7.8327203386197239E-3</v>
      </c>
      <c r="BH144" s="87">
        <v>5</v>
      </c>
      <c r="BI144" s="88">
        <v>8.5616438356164379E-3</v>
      </c>
      <c r="BJ144" s="93"/>
      <c r="BL144" s="128">
        <v>1999</v>
      </c>
      <c r="BM144" s="86">
        <v>415986.02</v>
      </c>
      <c r="BN144" s="88">
        <v>8.1151208990735777E-3</v>
      </c>
      <c r="BO144" s="87">
        <v>5</v>
      </c>
      <c r="BP144" s="88">
        <v>8.8183421516754845E-3</v>
      </c>
      <c r="BQ144" s="93"/>
      <c r="BS144" s="128">
        <v>1999</v>
      </c>
      <c r="BT144" s="86">
        <v>413826.12</v>
      </c>
      <c r="BU144" s="88">
        <v>8.2779276576879987E-3</v>
      </c>
      <c r="BV144" s="87">
        <v>5</v>
      </c>
      <c r="BW144" s="88">
        <v>9.140767824497258E-3</v>
      </c>
      <c r="BX144" s="93"/>
      <c r="BZ144" s="128">
        <v>1999</v>
      </c>
      <c r="CA144" s="86">
        <v>0</v>
      </c>
      <c r="CB144" s="88">
        <v>0</v>
      </c>
      <c r="CC144" s="87">
        <v>0</v>
      </c>
      <c r="CD144" s="88">
        <v>0</v>
      </c>
      <c r="CE144" s="93"/>
    </row>
    <row r="145" spans="1:83" x14ac:dyDescent="0.25">
      <c r="A145" s="128">
        <v>1999</v>
      </c>
      <c r="B145" s="86">
        <v>3007646.3499999996</v>
      </c>
      <c r="C145" s="88">
        <v>4.7411082333081569E-2</v>
      </c>
      <c r="D145" s="87">
        <v>26</v>
      </c>
      <c r="E145" s="88">
        <v>3.5812672176308541E-2</v>
      </c>
      <c r="F145" s="93"/>
      <c r="G145" s="93"/>
      <c r="H145" s="128">
        <v>1999</v>
      </c>
      <c r="I145" s="86">
        <v>2985504.2799999993</v>
      </c>
      <c r="J145" s="88">
        <v>4.8329571282932166E-2</v>
      </c>
      <c r="K145" s="87">
        <v>25</v>
      </c>
      <c r="L145" s="88">
        <v>3.536067892503536E-2</v>
      </c>
      <c r="M145" s="93"/>
      <c r="N145" s="128">
        <v>1999</v>
      </c>
      <c r="O145" s="86">
        <v>2947903.1799999992</v>
      </c>
      <c r="P145" s="88">
        <v>4.9250875445270459E-2</v>
      </c>
      <c r="Q145" s="87">
        <v>23</v>
      </c>
      <c r="R145" s="88">
        <v>3.3430232558139532E-2</v>
      </c>
      <c r="S145" s="93"/>
      <c r="T145" s="93"/>
      <c r="U145" s="93"/>
      <c r="V145" s="128">
        <v>1999</v>
      </c>
      <c r="W145" s="86">
        <v>2945956.5299999993</v>
      </c>
      <c r="X145" s="88">
        <v>4.9943271066279327E-2</v>
      </c>
      <c r="Y145" s="87">
        <v>23</v>
      </c>
      <c r="Z145" s="88">
        <v>3.4226190476190479E-2</v>
      </c>
      <c r="AA145" s="93"/>
      <c r="AB145" s="93"/>
      <c r="AC145" s="128">
        <v>1999</v>
      </c>
      <c r="AD145" s="86">
        <v>2949957.3099999996</v>
      </c>
      <c r="AE145" s="88">
        <v>5.095637432682272E-2</v>
      </c>
      <c r="AF145" s="87">
        <v>23</v>
      </c>
      <c r="AG145" s="88">
        <v>3.5222052067381319E-2</v>
      </c>
      <c r="AH145" s="93"/>
      <c r="AI145" s="93"/>
      <c r="AJ145" s="128">
        <v>1999</v>
      </c>
      <c r="AK145" s="86">
        <v>2957705.4699999993</v>
      </c>
      <c r="AL145" s="88">
        <v>5.1946326925879867E-2</v>
      </c>
      <c r="AM145" s="87">
        <v>23</v>
      </c>
      <c r="AN145" s="88">
        <v>3.5937499999999997E-2</v>
      </c>
      <c r="AO145" s="93"/>
      <c r="AQ145" s="128">
        <v>1999</v>
      </c>
      <c r="AR145" s="86">
        <v>2724561.2299999995</v>
      </c>
      <c r="AS145" s="88">
        <v>4.8598832571077992E-2</v>
      </c>
      <c r="AT145" s="87">
        <v>22</v>
      </c>
      <c r="AU145" s="88">
        <v>3.5200000000000002E-2</v>
      </c>
      <c r="AV145" s="93"/>
      <c r="AX145" s="128">
        <v>1999</v>
      </c>
      <c r="AY145" s="86">
        <v>2640164.3299999996</v>
      </c>
      <c r="AZ145" s="88">
        <v>4.8153964601942913E-2</v>
      </c>
      <c r="BA145" s="87">
        <v>21</v>
      </c>
      <c r="BB145" s="88">
        <v>3.482587064676617E-2</v>
      </c>
      <c r="BC145" s="93"/>
      <c r="BE145" s="128">
        <v>1999</v>
      </c>
      <c r="BF145" s="86">
        <v>2634003.92</v>
      </c>
      <c r="BG145" s="88">
        <v>4.9344373746730154E-2</v>
      </c>
      <c r="BH145" s="87">
        <v>21</v>
      </c>
      <c r="BI145" s="88">
        <v>3.5958904109589039E-2</v>
      </c>
      <c r="BJ145" s="93"/>
      <c r="BL145" s="128">
        <v>1999</v>
      </c>
      <c r="BM145" s="86">
        <v>2618320.12</v>
      </c>
      <c r="BN145" s="88">
        <v>5.1078601935413206E-2</v>
      </c>
      <c r="BO145" s="87">
        <v>20</v>
      </c>
      <c r="BP145" s="88">
        <v>3.5273368606701938E-2</v>
      </c>
      <c r="BQ145" s="93"/>
      <c r="BS145" s="128">
        <v>1999</v>
      </c>
      <c r="BT145" s="86">
        <v>2607455.8399999994</v>
      </c>
      <c r="BU145" s="88">
        <v>5.2157971116313512E-2</v>
      </c>
      <c r="BV145" s="87">
        <v>20</v>
      </c>
      <c r="BW145" s="88">
        <v>3.6563071297989032E-2</v>
      </c>
      <c r="BX145" s="93"/>
      <c r="BZ145" s="128">
        <v>1999</v>
      </c>
      <c r="CA145" s="86">
        <v>0</v>
      </c>
      <c r="CB145" s="88">
        <v>0</v>
      </c>
      <c r="CC145" s="87">
        <v>0</v>
      </c>
      <c r="CD145" s="88">
        <v>0</v>
      </c>
      <c r="CE145" s="93"/>
    </row>
    <row r="146" spans="1:83" x14ac:dyDescent="0.25">
      <c r="A146" s="128">
        <v>2000</v>
      </c>
      <c r="B146" s="86">
        <v>16753245.140000002</v>
      </c>
      <c r="C146" s="88">
        <v>0.26409005323343249</v>
      </c>
      <c r="D146" s="87">
        <v>167</v>
      </c>
      <c r="E146" s="88">
        <v>0.23002754820936638</v>
      </c>
      <c r="F146" s="93"/>
      <c r="G146" s="93"/>
      <c r="H146" s="128">
        <v>2000</v>
      </c>
      <c r="I146" s="86">
        <v>16451875.920000011</v>
      </c>
      <c r="J146" s="88">
        <v>0.2663242237969915</v>
      </c>
      <c r="K146" s="87">
        <v>164</v>
      </c>
      <c r="L146" s="88">
        <v>0.23196605374823195</v>
      </c>
      <c r="M146" s="93"/>
      <c r="N146" s="128">
        <v>2000</v>
      </c>
      <c r="O146" s="86">
        <v>15976713.410000006</v>
      </c>
      <c r="P146" s="88">
        <v>0.2669243438926962</v>
      </c>
      <c r="Q146" s="87">
        <v>160</v>
      </c>
      <c r="R146" s="88">
        <v>0.23255813953488372</v>
      </c>
      <c r="S146" s="93"/>
      <c r="T146" s="93"/>
      <c r="U146" s="93"/>
      <c r="V146" s="128">
        <v>2000</v>
      </c>
      <c r="W146" s="86">
        <v>15807041.510000004</v>
      </c>
      <c r="X146" s="88">
        <v>0.26797929665644443</v>
      </c>
      <c r="Y146" s="87">
        <v>157</v>
      </c>
      <c r="Z146" s="88">
        <v>0.23363095238095238</v>
      </c>
      <c r="AA146" s="93"/>
      <c r="AB146" s="93"/>
      <c r="AC146" s="128">
        <v>2000</v>
      </c>
      <c r="AD146" s="86">
        <v>15426464.67</v>
      </c>
      <c r="AE146" s="88">
        <v>0.266470536912287</v>
      </c>
      <c r="AF146" s="87">
        <v>149</v>
      </c>
      <c r="AG146" s="88">
        <v>0.22817764165390506</v>
      </c>
      <c r="AH146" s="93"/>
      <c r="AI146" s="93"/>
      <c r="AJ146" s="128">
        <v>2000</v>
      </c>
      <c r="AK146" s="86">
        <v>15213801.770000007</v>
      </c>
      <c r="AL146" s="88">
        <v>0.26720075022546125</v>
      </c>
      <c r="AM146" s="87">
        <v>146</v>
      </c>
      <c r="AN146" s="88">
        <v>0.22812499999999999</v>
      </c>
      <c r="AO146" s="93"/>
      <c r="AQ146" s="128">
        <v>2000</v>
      </c>
      <c r="AR146" s="86">
        <v>15212451.960000005</v>
      </c>
      <c r="AS146" s="88">
        <v>0.27134916171423595</v>
      </c>
      <c r="AT146" s="87">
        <v>144</v>
      </c>
      <c r="AU146" s="88">
        <v>0.23039999999999999</v>
      </c>
      <c r="AV146" s="93"/>
      <c r="AX146" s="128">
        <v>2000</v>
      </c>
      <c r="AY146" s="86">
        <v>14804302.420000004</v>
      </c>
      <c r="AZ146" s="88">
        <v>0.27001571326021895</v>
      </c>
      <c r="BA146" s="87">
        <v>140</v>
      </c>
      <c r="BB146" s="88">
        <v>0.23217247097844113</v>
      </c>
      <c r="BC146" s="93"/>
      <c r="BE146" s="128">
        <v>2000</v>
      </c>
      <c r="BF146" s="86">
        <v>14518627.200000003</v>
      </c>
      <c r="BG146" s="88">
        <v>0.27198614299945401</v>
      </c>
      <c r="BH146" s="87">
        <v>136</v>
      </c>
      <c r="BI146" s="88">
        <v>0.23287671232876711</v>
      </c>
      <c r="BJ146" s="93"/>
      <c r="BL146" s="128">
        <v>2000</v>
      </c>
      <c r="BM146" s="86">
        <v>14262362.320000002</v>
      </c>
      <c r="BN146" s="88">
        <v>0.27823241399600768</v>
      </c>
      <c r="BO146" s="87">
        <v>134</v>
      </c>
      <c r="BP146" s="88">
        <v>0.23633156966490299</v>
      </c>
      <c r="BQ146" s="93"/>
      <c r="BS146" s="128">
        <v>2000</v>
      </c>
      <c r="BT146" s="86">
        <v>14014320.350000001</v>
      </c>
      <c r="BU146" s="88">
        <v>0.28033399638709311</v>
      </c>
      <c r="BV146" s="87">
        <v>129</v>
      </c>
      <c r="BW146" s="88">
        <v>0.23583180987202926</v>
      </c>
      <c r="BX146" s="93"/>
      <c r="BZ146" s="128">
        <v>2000</v>
      </c>
      <c r="CA146" s="86">
        <v>0</v>
      </c>
      <c r="CB146" s="88">
        <v>0</v>
      </c>
      <c r="CC146" s="87">
        <v>0</v>
      </c>
      <c r="CD146" s="88">
        <v>0</v>
      </c>
      <c r="CE146" s="93"/>
    </row>
    <row r="147" spans="1:83" x14ac:dyDescent="0.25">
      <c r="A147" s="128">
        <v>2001</v>
      </c>
      <c r="B147" s="86">
        <v>21353776.989999987</v>
      </c>
      <c r="C147" s="88">
        <v>0.33661061214698734</v>
      </c>
      <c r="D147" s="87">
        <v>302</v>
      </c>
      <c r="E147" s="88">
        <v>0.41597796143250687</v>
      </c>
      <c r="F147" s="93"/>
      <c r="G147" s="93"/>
      <c r="H147" s="128">
        <v>2001</v>
      </c>
      <c r="I147" s="86">
        <v>20765676.279999994</v>
      </c>
      <c r="J147" s="88">
        <v>0.33615635346285738</v>
      </c>
      <c r="K147" s="87">
        <v>296</v>
      </c>
      <c r="L147" s="88">
        <v>0.41867043847241869</v>
      </c>
      <c r="M147" s="93"/>
      <c r="N147" s="128">
        <v>2001</v>
      </c>
      <c r="O147" s="86">
        <v>20106085.409999996</v>
      </c>
      <c r="P147" s="88">
        <v>0.33591412192169751</v>
      </c>
      <c r="Q147" s="87">
        <v>289</v>
      </c>
      <c r="R147" s="88">
        <v>0.42005813953488375</v>
      </c>
      <c r="S147" s="93"/>
      <c r="T147" s="93"/>
      <c r="U147" s="93"/>
      <c r="V147" s="128">
        <v>2001</v>
      </c>
      <c r="W147" s="86">
        <v>19650228.689999986</v>
      </c>
      <c r="X147" s="88">
        <v>0.33313346208100647</v>
      </c>
      <c r="Y147" s="87">
        <v>279</v>
      </c>
      <c r="Z147" s="88">
        <v>0.41517857142857145</v>
      </c>
      <c r="AA147" s="93"/>
      <c r="AB147" s="93"/>
      <c r="AC147" s="128">
        <v>2001</v>
      </c>
      <c r="AD147" s="86">
        <v>19303491.349999987</v>
      </c>
      <c r="AE147" s="88">
        <v>0.33344073411190617</v>
      </c>
      <c r="AF147" s="87">
        <v>271</v>
      </c>
      <c r="AG147" s="88">
        <v>0.41500765696784075</v>
      </c>
      <c r="AH147" s="93"/>
      <c r="AI147" s="93"/>
      <c r="AJ147" s="128">
        <v>2001</v>
      </c>
      <c r="AK147" s="86">
        <v>19074968.749999993</v>
      </c>
      <c r="AL147" s="88">
        <v>0.33501461617422035</v>
      </c>
      <c r="AM147" s="87">
        <v>266</v>
      </c>
      <c r="AN147" s="88">
        <v>0.41562500000000002</v>
      </c>
      <c r="AO147" s="93"/>
      <c r="AQ147" s="128">
        <v>2001</v>
      </c>
      <c r="AR147" s="86">
        <v>18743733.379999984</v>
      </c>
      <c r="AS147" s="88">
        <v>0.33433770922870587</v>
      </c>
      <c r="AT147" s="87">
        <v>257</v>
      </c>
      <c r="AU147" s="88">
        <v>0.41120000000000001</v>
      </c>
      <c r="AV147" s="93"/>
      <c r="AX147" s="128">
        <v>2001</v>
      </c>
      <c r="AY147" s="86">
        <v>18208385.34</v>
      </c>
      <c r="AZ147" s="88">
        <v>0.33210279116258506</v>
      </c>
      <c r="BA147" s="87">
        <v>242</v>
      </c>
      <c r="BB147" s="88">
        <v>0.40132669983416253</v>
      </c>
      <c r="BC147" s="93"/>
      <c r="BE147" s="128">
        <v>2001</v>
      </c>
      <c r="BF147" s="86">
        <v>17143415.950000003</v>
      </c>
      <c r="BG147" s="88">
        <v>0.32115788344478058</v>
      </c>
      <c r="BH147" s="87">
        <v>229</v>
      </c>
      <c r="BI147" s="88">
        <v>0.39212328767123289</v>
      </c>
      <c r="BJ147" s="93"/>
      <c r="BL147" s="128">
        <v>2001</v>
      </c>
      <c r="BM147" s="86">
        <v>16065662.79999999</v>
      </c>
      <c r="BN147" s="88">
        <v>0.31341148422667864</v>
      </c>
      <c r="BO147" s="87">
        <v>222</v>
      </c>
      <c r="BP147" s="88">
        <v>0.39153439153439151</v>
      </c>
      <c r="BQ147" s="93"/>
      <c r="BS147" s="128">
        <v>2001</v>
      </c>
      <c r="BT147" s="86">
        <v>15675196.909999993</v>
      </c>
      <c r="BU147" s="88">
        <v>0.31355716753933849</v>
      </c>
      <c r="BV147" s="87">
        <v>217</v>
      </c>
      <c r="BW147" s="88">
        <v>0.39670932358318101</v>
      </c>
      <c r="BX147" s="93"/>
      <c r="BZ147" s="128">
        <v>2001</v>
      </c>
      <c r="CA147" s="86">
        <v>0</v>
      </c>
      <c r="CB147" s="88">
        <v>0</v>
      </c>
      <c r="CC147" s="87">
        <v>0</v>
      </c>
      <c r="CD147" s="88">
        <v>0</v>
      </c>
      <c r="CE147" s="93"/>
    </row>
    <row r="148" spans="1:83" x14ac:dyDescent="0.25">
      <c r="A148" s="128">
        <v>2002</v>
      </c>
      <c r="B148" s="86">
        <v>13417711.520000007</v>
      </c>
      <c r="C148" s="88">
        <v>0.21151031456748812</v>
      </c>
      <c r="D148" s="87">
        <v>155</v>
      </c>
      <c r="E148" s="88">
        <v>0.21349862258953167</v>
      </c>
      <c r="F148" s="93"/>
      <c r="G148" s="93"/>
      <c r="H148" s="128">
        <v>2002</v>
      </c>
      <c r="I148" s="86">
        <v>12929029.390000002</v>
      </c>
      <c r="J148" s="88">
        <v>0.20929611513507201</v>
      </c>
      <c r="K148" s="87">
        <v>148</v>
      </c>
      <c r="L148" s="88">
        <v>0.20933521923620935</v>
      </c>
      <c r="M148" s="93"/>
      <c r="N148" s="128">
        <v>2002</v>
      </c>
      <c r="O148" s="86">
        <v>12451915.100000007</v>
      </c>
      <c r="P148" s="88">
        <v>0.20803523121311704</v>
      </c>
      <c r="Q148" s="87">
        <v>146</v>
      </c>
      <c r="R148" s="88">
        <v>0.21220930232558138</v>
      </c>
      <c r="S148" s="93"/>
      <c r="T148" s="93"/>
      <c r="U148" s="93"/>
      <c r="V148" s="128">
        <v>2002</v>
      </c>
      <c r="W148" s="86">
        <v>12227606.160000008</v>
      </c>
      <c r="X148" s="88">
        <v>0.20729655808620753</v>
      </c>
      <c r="Y148" s="87">
        <v>143</v>
      </c>
      <c r="Z148" s="88">
        <v>0.21279761904761904</v>
      </c>
      <c r="AA148" s="93"/>
      <c r="AB148" s="93"/>
      <c r="AC148" s="128">
        <v>2002</v>
      </c>
      <c r="AD148" s="86">
        <v>12127594.020000005</v>
      </c>
      <c r="AE148" s="88">
        <v>0.20948717409298956</v>
      </c>
      <c r="AF148" s="87">
        <v>141</v>
      </c>
      <c r="AG148" s="88">
        <v>0.21592649310872894</v>
      </c>
      <c r="AH148" s="93"/>
      <c r="AI148" s="93"/>
      <c r="AJ148" s="128">
        <v>2002</v>
      </c>
      <c r="AK148" s="86">
        <v>11623991.620000001</v>
      </c>
      <c r="AL148" s="88">
        <v>0.20415273765450628</v>
      </c>
      <c r="AM148" s="87">
        <v>136</v>
      </c>
      <c r="AN148" s="88">
        <v>0.21249999999999999</v>
      </c>
      <c r="AO148" s="93"/>
      <c r="AQ148" s="128">
        <v>2002</v>
      </c>
      <c r="AR148" s="86">
        <v>11331022.630000003</v>
      </c>
      <c r="AS148" s="88">
        <v>0.2021149187586678</v>
      </c>
      <c r="AT148" s="87">
        <v>133</v>
      </c>
      <c r="AU148" s="88">
        <v>0.21279999999999999</v>
      </c>
      <c r="AV148" s="93"/>
      <c r="AX148" s="128">
        <v>2002</v>
      </c>
      <c r="AY148" s="86">
        <v>11138060.039999995</v>
      </c>
      <c r="AZ148" s="88">
        <v>0.20314710823340101</v>
      </c>
      <c r="BA148" s="87">
        <v>131</v>
      </c>
      <c r="BB148" s="88">
        <v>0.21724709784411278</v>
      </c>
      <c r="BC148" s="93"/>
      <c r="BE148" s="128">
        <v>2002</v>
      </c>
      <c r="BF148" s="86">
        <v>11066906.220000012</v>
      </c>
      <c r="BG148" s="88">
        <v>0.20732298558602497</v>
      </c>
      <c r="BH148" s="87">
        <v>129</v>
      </c>
      <c r="BI148" s="88">
        <v>0.2208904109589041</v>
      </c>
      <c r="BJ148" s="93"/>
      <c r="BL148" s="128">
        <v>2002</v>
      </c>
      <c r="BM148" s="86">
        <v>10704814.419999998</v>
      </c>
      <c r="BN148" s="88">
        <v>0.2088312083671614</v>
      </c>
      <c r="BO148" s="87">
        <v>125</v>
      </c>
      <c r="BP148" s="88">
        <v>0.22045855379188711</v>
      </c>
      <c r="BQ148" s="93"/>
      <c r="BS148" s="128">
        <v>2002</v>
      </c>
      <c r="BT148" s="86">
        <v>10341807.100000001</v>
      </c>
      <c r="BU148" s="88">
        <v>0.20687126038241407</v>
      </c>
      <c r="BV148" s="87">
        <v>118</v>
      </c>
      <c r="BW148" s="88">
        <v>0.21572212065813529</v>
      </c>
      <c r="BX148" s="93"/>
      <c r="BZ148" s="128">
        <v>2002</v>
      </c>
      <c r="CA148" s="86">
        <v>0</v>
      </c>
      <c r="CB148" s="88">
        <v>0</v>
      </c>
      <c r="CC148" s="87">
        <v>0</v>
      </c>
      <c r="CD148" s="88">
        <v>0</v>
      </c>
      <c r="CE148" s="93"/>
    </row>
    <row r="149" spans="1:83" x14ac:dyDescent="0.25">
      <c r="A149" s="128">
        <v>2003</v>
      </c>
      <c r="B149" s="86">
        <v>7126273.9100000011</v>
      </c>
      <c r="C149" s="88">
        <v>0.11233513510493054</v>
      </c>
      <c r="D149" s="87">
        <v>61</v>
      </c>
      <c r="E149" s="88">
        <v>8.4022038567493115E-2</v>
      </c>
      <c r="F149" s="93"/>
      <c r="G149" s="93"/>
      <c r="H149" s="128">
        <v>2003</v>
      </c>
      <c r="I149" s="86">
        <v>6866005.9200000009</v>
      </c>
      <c r="J149" s="88">
        <v>0.11114742817909287</v>
      </c>
      <c r="K149" s="87">
        <v>59</v>
      </c>
      <c r="L149" s="88">
        <v>8.3451202263083446E-2</v>
      </c>
      <c r="M149" s="93"/>
      <c r="N149" s="128">
        <v>2003</v>
      </c>
      <c r="O149" s="86">
        <v>6605814.580000001</v>
      </c>
      <c r="P149" s="88">
        <v>0.11036392012512831</v>
      </c>
      <c r="Q149" s="87">
        <v>56</v>
      </c>
      <c r="R149" s="88">
        <v>8.1395348837209308E-2</v>
      </c>
      <c r="S149" s="93"/>
      <c r="T149" s="93"/>
      <c r="U149" s="93"/>
      <c r="V149" s="128">
        <v>2003</v>
      </c>
      <c r="W149" s="86">
        <v>6591861.9200000018</v>
      </c>
      <c r="X149" s="88">
        <v>0.11175288682961138</v>
      </c>
      <c r="Y149" s="87">
        <v>56</v>
      </c>
      <c r="Z149" s="88">
        <v>8.3333333333333329E-2</v>
      </c>
      <c r="AA149" s="93"/>
      <c r="AB149" s="93"/>
      <c r="AC149" s="128">
        <v>2003</v>
      </c>
      <c r="AD149" s="86">
        <v>6324030.080000001</v>
      </c>
      <c r="AE149" s="88">
        <v>0.10923874827550191</v>
      </c>
      <c r="AF149" s="87">
        <v>55</v>
      </c>
      <c r="AG149" s="88">
        <v>8.4226646248085763E-2</v>
      </c>
      <c r="AH149" s="93"/>
      <c r="AI149" s="93"/>
      <c r="AJ149" s="128">
        <v>2003</v>
      </c>
      <c r="AK149" s="86">
        <v>6310107.870000002</v>
      </c>
      <c r="AL149" s="88">
        <v>0.11082473548408715</v>
      </c>
      <c r="AM149" s="87">
        <v>55</v>
      </c>
      <c r="AN149" s="88">
        <v>8.59375E-2</v>
      </c>
      <c r="AO149" s="93"/>
      <c r="AQ149" s="128">
        <v>2003</v>
      </c>
      <c r="AR149" s="86">
        <v>6296140.4500000011</v>
      </c>
      <c r="AS149" s="88">
        <v>0.11230618427817156</v>
      </c>
      <c r="AT149" s="87">
        <v>55</v>
      </c>
      <c r="AU149" s="88">
        <v>8.7999999999999995E-2</v>
      </c>
      <c r="AV149" s="93"/>
      <c r="AX149" s="128">
        <v>2003</v>
      </c>
      <c r="AY149" s="86">
        <v>6285910.0500000007</v>
      </c>
      <c r="AZ149" s="88">
        <v>0.11464873098967186</v>
      </c>
      <c r="BA149" s="87">
        <v>55</v>
      </c>
      <c r="BB149" s="88">
        <v>9.1210613598673301E-2</v>
      </c>
      <c r="BC149" s="93"/>
      <c r="BE149" s="128">
        <v>2003</v>
      </c>
      <c r="BF149" s="86">
        <v>6269612.5500000007</v>
      </c>
      <c r="BG149" s="88">
        <v>0.11745240869436137</v>
      </c>
      <c r="BH149" s="87">
        <v>55</v>
      </c>
      <c r="BI149" s="88">
        <v>9.4178082191780824E-2</v>
      </c>
      <c r="BJ149" s="93"/>
      <c r="BL149" s="128">
        <v>2003</v>
      </c>
      <c r="BM149" s="86">
        <v>5865309.3599999994</v>
      </c>
      <c r="BN149" s="88">
        <v>0.11442138023500852</v>
      </c>
      <c r="BO149" s="87">
        <v>52</v>
      </c>
      <c r="BP149" s="88">
        <v>9.1710758377425039E-2</v>
      </c>
      <c r="BQ149" s="93"/>
      <c r="BS149" s="128">
        <v>2003</v>
      </c>
      <c r="BT149" s="86">
        <v>5693879.1299999999</v>
      </c>
      <c r="BU149" s="88">
        <v>0.11389691769518917</v>
      </c>
      <c r="BV149" s="87">
        <v>50</v>
      </c>
      <c r="BW149" s="88">
        <v>9.1407678244972576E-2</v>
      </c>
      <c r="BX149" s="93"/>
      <c r="BZ149" s="128">
        <v>2003</v>
      </c>
      <c r="CA149" s="86">
        <v>0</v>
      </c>
      <c r="CB149" s="88">
        <v>0</v>
      </c>
      <c r="CC149" s="87">
        <v>0</v>
      </c>
      <c r="CD149" s="88">
        <v>0</v>
      </c>
      <c r="CE149" s="93"/>
    </row>
    <row r="150" spans="1:83" x14ac:dyDescent="0.25">
      <c r="A150" s="85"/>
      <c r="B150" s="114"/>
      <c r="C150" s="100"/>
      <c r="D150" s="85"/>
      <c r="E150" s="88"/>
      <c r="F150" s="93"/>
      <c r="G150" s="93"/>
      <c r="H150" s="85"/>
      <c r="I150" s="114"/>
      <c r="J150" s="100"/>
      <c r="K150" s="85"/>
      <c r="L150" s="88"/>
      <c r="M150" s="93"/>
      <c r="N150" s="85"/>
      <c r="O150" s="114"/>
      <c r="P150" s="100"/>
      <c r="Q150" s="85"/>
      <c r="R150" s="88"/>
      <c r="S150" s="93"/>
      <c r="T150" s="93"/>
      <c r="U150" s="93"/>
      <c r="V150" s="85"/>
      <c r="W150" s="114"/>
      <c r="X150" s="100"/>
      <c r="Y150" s="85"/>
      <c r="Z150" s="88"/>
      <c r="AA150" s="93"/>
      <c r="AB150" s="93"/>
      <c r="AC150" s="85"/>
      <c r="AD150" s="114"/>
      <c r="AE150" s="100"/>
      <c r="AF150" s="85"/>
      <c r="AG150" s="88"/>
      <c r="AH150" s="93"/>
      <c r="AI150" s="93"/>
      <c r="AJ150" s="85"/>
      <c r="AK150" s="114"/>
      <c r="AL150" s="100"/>
      <c r="AM150" s="85"/>
      <c r="AN150" s="88"/>
      <c r="AO150" s="93"/>
      <c r="AQ150" s="85"/>
      <c r="AR150" s="114"/>
      <c r="AS150" s="100"/>
      <c r="AT150" s="85"/>
      <c r="AU150" s="88"/>
      <c r="AV150" s="93"/>
      <c r="AX150" s="85"/>
      <c r="AY150" s="114"/>
      <c r="AZ150" s="100"/>
      <c r="BA150" s="85"/>
      <c r="BB150" s="88"/>
      <c r="BC150" s="93"/>
      <c r="BE150" s="85"/>
      <c r="BF150" s="114"/>
      <c r="BG150" s="100"/>
      <c r="BH150" s="85"/>
      <c r="BI150" s="88"/>
      <c r="BJ150" s="93"/>
      <c r="BL150" s="85"/>
      <c r="BM150" s="114"/>
      <c r="BN150" s="100"/>
      <c r="BO150" s="85"/>
      <c r="BP150" s="88"/>
      <c r="BQ150" s="93"/>
      <c r="BS150" s="85"/>
      <c r="BT150" s="114"/>
      <c r="BU150" s="100"/>
      <c r="BV150" s="85"/>
      <c r="BW150" s="88"/>
      <c r="BX150" s="93"/>
      <c r="BZ150" s="85"/>
      <c r="CA150" s="114"/>
      <c r="CB150" s="100"/>
      <c r="CC150" s="85"/>
      <c r="CD150" s="88"/>
      <c r="CE150" s="93"/>
    </row>
    <row r="151" spans="1:83" ht="13.8" thickBot="1" x14ac:dyDescent="0.3">
      <c r="A151" s="85"/>
      <c r="B151" s="101">
        <v>63437622.640000008</v>
      </c>
      <c r="C151" s="100"/>
      <c r="D151" s="102">
        <v>726</v>
      </c>
      <c r="E151" s="100"/>
      <c r="F151" s="93"/>
      <c r="G151" s="93"/>
      <c r="H151" s="85"/>
      <c r="I151" s="101">
        <v>61773862.270000011</v>
      </c>
      <c r="J151" s="100"/>
      <c r="K151" s="102">
        <v>707</v>
      </c>
      <c r="L151" s="100"/>
      <c r="M151" s="93"/>
      <c r="N151" s="85"/>
      <c r="O151" s="101">
        <v>59854838.180000007</v>
      </c>
      <c r="P151" s="100"/>
      <c r="Q151" s="102">
        <v>688</v>
      </c>
      <c r="R151" s="100"/>
      <c r="S151" s="93"/>
      <c r="T151" s="93"/>
      <c r="U151" s="93"/>
      <c r="V151" s="85"/>
      <c r="W151" s="101">
        <v>58986054.920000002</v>
      </c>
      <c r="X151" s="100"/>
      <c r="Y151" s="102">
        <v>672</v>
      </c>
      <c r="Z151" s="100"/>
      <c r="AA151" s="93"/>
      <c r="AB151" s="93"/>
      <c r="AC151" s="85"/>
      <c r="AD151" s="101">
        <v>57891821.169999987</v>
      </c>
      <c r="AE151" s="100"/>
      <c r="AF151" s="102">
        <v>653</v>
      </c>
      <c r="AG151" s="100"/>
      <c r="AH151" s="93"/>
      <c r="AI151" s="93"/>
      <c r="AJ151" s="85"/>
      <c r="AK151" s="101">
        <v>56937721.010000005</v>
      </c>
      <c r="AL151" s="100"/>
      <c r="AM151" s="102">
        <v>640</v>
      </c>
      <c r="AN151" s="100"/>
      <c r="AO151" s="93"/>
      <c r="AQ151" s="85"/>
      <c r="AR151" s="101">
        <v>56062277.339999996</v>
      </c>
      <c r="AS151" s="100"/>
      <c r="AT151" s="102">
        <v>625</v>
      </c>
      <c r="AU151" s="100"/>
      <c r="AV151" s="93"/>
      <c r="AX151" s="85"/>
      <c r="AY151" s="101">
        <v>54827558.889999986</v>
      </c>
      <c r="AZ151" s="100"/>
      <c r="BA151" s="102">
        <v>603</v>
      </c>
      <c r="BB151" s="100"/>
      <c r="BC151" s="93"/>
      <c r="BE151" s="85"/>
      <c r="BF151" s="101">
        <v>53380025.320000023</v>
      </c>
      <c r="BG151" s="100"/>
      <c r="BH151" s="102">
        <v>584</v>
      </c>
      <c r="BI151" s="100"/>
      <c r="BJ151" s="93"/>
      <c r="BL151" s="85"/>
      <c r="BM151" s="101">
        <v>51260606.609999985</v>
      </c>
      <c r="BN151" s="100"/>
      <c r="BO151" s="102">
        <v>567</v>
      </c>
      <c r="BP151" s="100"/>
      <c r="BQ151" s="93"/>
      <c r="BS151" s="85"/>
      <c r="BT151" s="101">
        <v>49991512.019999996</v>
      </c>
      <c r="BU151" s="100"/>
      <c r="BV151" s="102">
        <v>547</v>
      </c>
      <c r="BW151" s="100"/>
      <c r="BX151" s="93"/>
      <c r="BZ151" s="85"/>
      <c r="CA151" s="101">
        <v>0</v>
      </c>
      <c r="CB151" s="100"/>
      <c r="CC151" s="102">
        <v>0</v>
      </c>
      <c r="CD151" s="100"/>
      <c r="CE151" s="93"/>
    </row>
    <row r="152" spans="1:83" ht="13.8" thickTop="1" x14ac:dyDescent="0.25">
      <c r="A152" s="85"/>
      <c r="B152" s="85"/>
      <c r="C152" s="85"/>
      <c r="D152" s="85"/>
      <c r="E152" s="85"/>
      <c r="F152" s="93"/>
      <c r="G152" s="93"/>
      <c r="H152" s="85"/>
      <c r="I152" s="85"/>
      <c r="J152" s="85"/>
      <c r="K152" s="85"/>
      <c r="L152" s="85"/>
      <c r="M152" s="93"/>
      <c r="N152" s="85"/>
      <c r="O152" s="85"/>
      <c r="P152" s="85"/>
      <c r="Q152" s="85"/>
      <c r="R152" s="85"/>
      <c r="S152" s="93"/>
      <c r="T152" s="93"/>
      <c r="U152" s="93"/>
      <c r="V152" s="85"/>
      <c r="W152" s="85"/>
      <c r="X152" s="85"/>
      <c r="Y152" s="85"/>
      <c r="Z152" s="85"/>
      <c r="AA152" s="93"/>
      <c r="AB152" s="93"/>
      <c r="AC152" s="85"/>
      <c r="AD152" s="85"/>
      <c r="AE152" s="85"/>
      <c r="AF152" s="85"/>
      <c r="AG152" s="85"/>
      <c r="AH152" s="93"/>
      <c r="AI152" s="93"/>
      <c r="AJ152" s="85"/>
      <c r="AK152" s="85"/>
      <c r="AL152" s="85"/>
      <c r="AM152" s="85"/>
      <c r="AN152" s="85"/>
      <c r="AO152" s="93"/>
      <c r="AQ152" s="85"/>
      <c r="AR152" s="85"/>
      <c r="AS152" s="85"/>
      <c r="AT152" s="85"/>
      <c r="AU152" s="85"/>
      <c r="AV152" s="93"/>
      <c r="AX152" s="85"/>
      <c r="AY152" s="85"/>
      <c r="AZ152" s="85"/>
      <c r="BA152" s="85"/>
      <c r="BB152" s="85"/>
      <c r="BC152" s="93"/>
      <c r="BE152" s="85"/>
      <c r="BF152" s="85"/>
      <c r="BG152" s="85"/>
      <c r="BH152" s="85"/>
      <c r="BI152" s="85"/>
      <c r="BJ152" s="93"/>
      <c r="BL152" s="85"/>
      <c r="BM152" s="85"/>
      <c r="BN152" s="85"/>
      <c r="BO152" s="85"/>
      <c r="BP152" s="85"/>
      <c r="BQ152" s="93"/>
      <c r="BS152" s="85"/>
      <c r="BT152" s="85"/>
      <c r="BU152" s="85"/>
      <c r="BV152" s="85"/>
      <c r="BW152" s="85"/>
      <c r="BX152" s="93"/>
      <c r="BZ152" s="85"/>
      <c r="CA152" s="85"/>
      <c r="CB152" s="85"/>
      <c r="CC152" s="85"/>
      <c r="CD152" s="85"/>
      <c r="CE152" s="93"/>
    </row>
    <row r="153" spans="1:83" x14ac:dyDescent="0.25">
      <c r="A153" s="103" t="s">
        <v>83</v>
      </c>
      <c r="B153" s="85"/>
      <c r="C153" s="115"/>
      <c r="D153" s="115">
        <v>157.28737024913767</v>
      </c>
      <c r="E153" s="85"/>
      <c r="F153" s="93"/>
      <c r="G153" s="93"/>
      <c r="H153" s="103" t="s">
        <v>83</v>
      </c>
      <c r="I153" s="85"/>
      <c r="J153" s="115"/>
      <c r="K153" s="115">
        <v>160.45950840143911</v>
      </c>
      <c r="L153" s="85"/>
      <c r="M153" s="93"/>
      <c r="N153" s="103" t="s">
        <v>83</v>
      </c>
      <c r="O153" s="85"/>
      <c r="P153" s="115"/>
      <c r="Q153" s="115">
        <v>163.58338511692472</v>
      </c>
      <c r="R153" s="85"/>
      <c r="S153" s="93"/>
      <c r="T153" s="93"/>
      <c r="U153" s="93"/>
      <c r="V153" s="103" t="s">
        <v>83</v>
      </c>
      <c r="W153" s="85"/>
      <c r="X153" s="115"/>
      <c r="Y153" s="115">
        <v>166.54219082188624</v>
      </c>
      <c r="Z153" s="85"/>
      <c r="AA153" s="93"/>
      <c r="AB153" s="93"/>
      <c r="AC153" s="103" t="s">
        <v>83</v>
      </c>
      <c r="AD153" s="85"/>
      <c r="AE153" s="115"/>
      <c r="AF153" s="115">
        <v>169.61494100808076</v>
      </c>
      <c r="AG153" s="85"/>
      <c r="AH153" s="93"/>
      <c r="AI153" s="93"/>
      <c r="AJ153" s="103" t="s">
        <v>83</v>
      </c>
      <c r="AK153" s="85"/>
      <c r="AL153" s="115"/>
      <c r="AM153" s="115">
        <v>172.72811446005389</v>
      </c>
      <c r="AN153" s="85"/>
      <c r="AO153" s="93"/>
      <c r="AQ153" s="103" t="s">
        <v>83</v>
      </c>
      <c r="AR153" s="85"/>
      <c r="AS153" s="115"/>
      <c r="AT153" s="115">
        <v>175.74998929958784</v>
      </c>
      <c r="AU153" s="85"/>
      <c r="AV153" s="93"/>
      <c r="AX153" s="103" t="s">
        <v>83</v>
      </c>
      <c r="AY153" s="85"/>
      <c r="AZ153" s="115"/>
      <c r="BA153" s="115">
        <v>178.62019641259786</v>
      </c>
      <c r="BB153" s="85"/>
      <c r="BC153" s="93"/>
      <c r="BE153" s="103" t="s">
        <v>83</v>
      </c>
      <c r="BF153" s="85"/>
      <c r="BG153" s="115"/>
      <c r="BH153" s="115">
        <v>181.61626202391156</v>
      </c>
      <c r="BI153" s="85"/>
      <c r="BJ153" s="93"/>
      <c r="BL153" s="103" t="s">
        <v>83</v>
      </c>
      <c r="BM153" s="85"/>
      <c r="BN153" s="115"/>
      <c r="BO153" s="115">
        <v>184.85036367387895</v>
      </c>
      <c r="BP153" s="85"/>
      <c r="BQ153" s="93"/>
      <c r="BS153" s="103" t="s">
        <v>83</v>
      </c>
      <c r="BT153" s="85"/>
      <c r="BU153" s="115"/>
      <c r="BV153" s="115">
        <v>187.92183361121812</v>
      </c>
      <c r="BW153" s="85"/>
      <c r="BX153" s="93"/>
      <c r="BZ153" s="103" t="s">
        <v>83</v>
      </c>
      <c r="CA153" s="85"/>
      <c r="CB153" s="115"/>
      <c r="CC153" s="115">
        <v>0</v>
      </c>
      <c r="CD153" s="85"/>
      <c r="CE153" s="93"/>
    </row>
    <row r="154" spans="1:83" x14ac:dyDescent="0.25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Q154" s="93"/>
      <c r="AR154" s="93"/>
      <c r="AS154" s="93"/>
      <c r="AT154" s="93"/>
      <c r="AU154" s="93"/>
      <c r="AV154" s="93"/>
      <c r="AX154" s="93"/>
      <c r="AY154" s="93"/>
      <c r="AZ154" s="93"/>
      <c r="BA154" s="93"/>
      <c r="BB154" s="93"/>
      <c r="BC154" s="93"/>
      <c r="BE154" s="93"/>
      <c r="BF154" s="93"/>
      <c r="BG154" s="93"/>
      <c r="BH154" s="93"/>
      <c r="BI154" s="93"/>
      <c r="BJ154" s="93"/>
      <c r="BL154" s="93"/>
      <c r="BM154" s="93"/>
      <c r="BN154" s="93"/>
      <c r="BO154" s="93"/>
      <c r="BP154" s="93"/>
      <c r="BQ154" s="93"/>
      <c r="BS154" s="93"/>
      <c r="BT154" s="93"/>
      <c r="BU154" s="93"/>
      <c r="BV154" s="93"/>
      <c r="BW154" s="93"/>
      <c r="BX154" s="93"/>
      <c r="BZ154" s="93"/>
      <c r="CA154" s="93"/>
      <c r="CB154" s="93"/>
      <c r="CC154" s="93"/>
      <c r="CD154" s="93"/>
      <c r="CE154" s="93"/>
    </row>
    <row r="155" spans="1:83" x14ac:dyDescent="0.25">
      <c r="A155" s="93"/>
      <c r="B155" s="94"/>
      <c r="C155" s="92"/>
      <c r="D155" s="95"/>
      <c r="E155" s="92"/>
      <c r="F155" s="93"/>
      <c r="G155" s="93"/>
      <c r="H155" s="93"/>
      <c r="I155" s="94"/>
      <c r="J155" s="92"/>
      <c r="K155" s="95"/>
      <c r="L155" s="92"/>
      <c r="M155" s="93"/>
      <c r="N155" s="93"/>
      <c r="O155" s="94"/>
      <c r="P155" s="92"/>
      <c r="Q155" s="95"/>
      <c r="R155" s="92"/>
      <c r="S155" s="93"/>
      <c r="T155" s="93"/>
      <c r="U155" s="93"/>
      <c r="V155" s="93"/>
      <c r="W155" s="94"/>
      <c r="X155" s="92"/>
      <c r="Y155" s="95"/>
      <c r="Z155" s="92"/>
      <c r="AA155" s="93"/>
      <c r="AB155" s="93"/>
      <c r="AC155" s="93"/>
      <c r="AD155" s="94"/>
      <c r="AE155" s="92"/>
      <c r="AF155" s="95"/>
      <c r="AG155" s="92"/>
      <c r="AH155" s="93"/>
      <c r="AI155" s="93"/>
      <c r="AJ155" s="93"/>
      <c r="AK155" s="94"/>
      <c r="AL155" s="92"/>
      <c r="AM155" s="95"/>
      <c r="AN155" s="92"/>
      <c r="AO155" s="93"/>
      <c r="AQ155" s="93"/>
      <c r="AR155" s="94"/>
      <c r="AS155" s="92"/>
      <c r="AT155" s="95"/>
      <c r="AU155" s="92"/>
      <c r="AV155" s="93"/>
      <c r="AX155" s="93"/>
      <c r="AY155" s="94"/>
      <c r="AZ155" s="92"/>
      <c r="BA155" s="95"/>
      <c r="BB155" s="92"/>
      <c r="BC155" s="93"/>
      <c r="BE155" s="93"/>
      <c r="BF155" s="94"/>
      <c r="BG155" s="92"/>
      <c r="BH155" s="95"/>
      <c r="BI155" s="92"/>
      <c r="BJ155" s="93"/>
      <c r="BL155" s="93"/>
      <c r="BM155" s="94"/>
      <c r="BN155" s="92"/>
      <c r="BO155" s="95"/>
      <c r="BP155" s="92"/>
      <c r="BQ155" s="93"/>
      <c r="BS155" s="93"/>
      <c r="BT155" s="94"/>
      <c r="BU155" s="92"/>
      <c r="BV155" s="95"/>
      <c r="BW155" s="92"/>
      <c r="BX155" s="93"/>
      <c r="BZ155" s="93"/>
      <c r="CA155" s="94"/>
      <c r="CB155" s="92"/>
      <c r="CC155" s="95"/>
      <c r="CD155" s="92"/>
      <c r="CE155" s="93"/>
    </row>
    <row r="156" spans="1:83" x14ac:dyDescent="0.25">
      <c r="A156" s="91" t="s">
        <v>84</v>
      </c>
      <c r="B156" s="94"/>
      <c r="C156" s="92"/>
      <c r="D156" s="95"/>
      <c r="E156" s="92"/>
      <c r="F156" s="93"/>
      <c r="G156" s="93"/>
      <c r="H156" s="91" t="s">
        <v>84</v>
      </c>
      <c r="I156" s="94"/>
      <c r="J156" s="92"/>
      <c r="K156" s="95"/>
      <c r="L156" s="92"/>
      <c r="M156" s="93"/>
      <c r="N156" s="91" t="s">
        <v>84</v>
      </c>
      <c r="O156" s="94"/>
      <c r="P156" s="92"/>
      <c r="Q156" s="95"/>
      <c r="R156" s="92"/>
      <c r="S156" s="93"/>
      <c r="T156" s="93"/>
      <c r="U156" s="93"/>
      <c r="V156" s="91" t="s">
        <v>84</v>
      </c>
      <c r="W156" s="94"/>
      <c r="X156" s="92"/>
      <c r="Y156" s="95"/>
      <c r="Z156" s="92"/>
      <c r="AA156" s="93"/>
      <c r="AB156" s="93"/>
      <c r="AC156" s="91" t="s">
        <v>84</v>
      </c>
      <c r="AD156" s="94"/>
      <c r="AE156" s="92"/>
      <c r="AF156" s="95"/>
      <c r="AG156" s="92"/>
      <c r="AH156" s="93"/>
      <c r="AI156" s="93"/>
      <c r="AJ156" s="91" t="s">
        <v>84</v>
      </c>
      <c r="AK156" s="94"/>
      <c r="AL156" s="92"/>
      <c r="AM156" s="95"/>
      <c r="AN156" s="92"/>
      <c r="AO156" s="93"/>
      <c r="AQ156" s="91" t="s">
        <v>84</v>
      </c>
      <c r="AR156" s="94"/>
      <c r="AS156" s="92"/>
      <c r="AT156" s="95"/>
      <c r="AU156" s="92"/>
      <c r="AV156" s="93"/>
      <c r="AX156" s="91" t="s">
        <v>84</v>
      </c>
      <c r="AY156" s="94"/>
      <c r="AZ156" s="92"/>
      <c r="BA156" s="95"/>
      <c r="BB156" s="92"/>
      <c r="BC156" s="93"/>
      <c r="BE156" s="91" t="s">
        <v>84</v>
      </c>
      <c r="BF156" s="94"/>
      <c r="BG156" s="92"/>
      <c r="BH156" s="95"/>
      <c r="BI156" s="92"/>
      <c r="BJ156" s="93"/>
      <c r="BL156" s="91" t="s">
        <v>84</v>
      </c>
      <c r="BM156" s="94"/>
      <c r="BN156" s="92"/>
      <c r="BO156" s="95"/>
      <c r="BP156" s="92"/>
      <c r="BQ156" s="93"/>
      <c r="BS156" s="91" t="s">
        <v>84</v>
      </c>
      <c r="BT156" s="94"/>
      <c r="BU156" s="92"/>
      <c r="BV156" s="95"/>
      <c r="BW156" s="92"/>
      <c r="BX156" s="93"/>
      <c r="BZ156" s="91" t="s">
        <v>84</v>
      </c>
      <c r="CA156" s="94"/>
      <c r="CB156" s="92"/>
      <c r="CC156" s="95"/>
      <c r="CD156" s="92"/>
      <c r="CE156" s="93"/>
    </row>
    <row r="157" spans="1:83" x14ac:dyDescent="0.25">
      <c r="A157" s="93"/>
      <c r="B157" s="94"/>
      <c r="C157" s="92"/>
      <c r="D157" s="95"/>
      <c r="E157" s="92"/>
      <c r="F157" s="93"/>
      <c r="G157" s="93"/>
      <c r="H157" s="93"/>
      <c r="I157" s="94"/>
      <c r="J157" s="92"/>
      <c r="K157" s="95"/>
      <c r="L157" s="92"/>
      <c r="M157" s="93"/>
      <c r="N157" s="93"/>
      <c r="O157" s="94"/>
      <c r="P157" s="92"/>
      <c r="Q157" s="95"/>
      <c r="R157" s="92"/>
      <c r="S157" s="93"/>
      <c r="T157" s="93"/>
      <c r="U157" s="93"/>
      <c r="V157" s="93"/>
      <c r="W157" s="94"/>
      <c r="X157" s="92"/>
      <c r="Y157" s="95"/>
      <c r="Z157" s="92"/>
      <c r="AA157" s="93"/>
      <c r="AB157" s="93"/>
      <c r="AC157" s="93"/>
      <c r="AD157" s="94"/>
      <c r="AE157" s="92"/>
      <c r="AF157" s="95"/>
      <c r="AG157" s="92"/>
      <c r="AH157" s="93"/>
      <c r="AI157" s="93"/>
      <c r="AJ157" s="93"/>
      <c r="AK157" s="94"/>
      <c r="AL157" s="92"/>
      <c r="AM157" s="95"/>
      <c r="AN157" s="92"/>
      <c r="AO157" s="93"/>
      <c r="AQ157" s="93"/>
      <c r="AR157" s="94"/>
      <c r="AS157" s="92"/>
      <c r="AT157" s="95"/>
      <c r="AU157" s="92"/>
      <c r="AV157" s="93"/>
      <c r="AX157" s="93"/>
      <c r="AY157" s="94"/>
      <c r="AZ157" s="92"/>
      <c r="BA157" s="95"/>
      <c r="BB157" s="92"/>
      <c r="BC157" s="93"/>
      <c r="BE157" s="93"/>
      <c r="BF157" s="94"/>
      <c r="BG157" s="92"/>
      <c r="BH157" s="95"/>
      <c r="BI157" s="92"/>
      <c r="BJ157" s="93"/>
      <c r="BL157" s="93"/>
      <c r="BM157" s="94"/>
      <c r="BN157" s="92"/>
      <c r="BO157" s="95"/>
      <c r="BP157" s="92"/>
      <c r="BQ157" s="93"/>
      <c r="BS157" s="93"/>
      <c r="BT157" s="94"/>
      <c r="BU157" s="92"/>
      <c r="BV157" s="95"/>
      <c r="BW157" s="92"/>
      <c r="BX157" s="93"/>
      <c r="BZ157" s="93"/>
      <c r="CA157" s="94"/>
      <c r="CB157" s="92"/>
      <c r="CC157" s="95"/>
      <c r="CD157" s="92"/>
      <c r="CE157" s="93"/>
    </row>
    <row r="158" spans="1:83" ht="26.4" x14ac:dyDescent="0.25">
      <c r="A158" s="130" t="s">
        <v>85</v>
      </c>
      <c r="B158" s="131" t="s">
        <v>25</v>
      </c>
      <c r="C158" s="132" t="s">
        <v>26</v>
      </c>
      <c r="D158" s="133" t="s">
        <v>27</v>
      </c>
      <c r="E158" s="132" t="s">
        <v>26</v>
      </c>
      <c r="F158" s="93"/>
      <c r="G158" s="93"/>
      <c r="H158" s="130" t="s">
        <v>85</v>
      </c>
      <c r="I158" s="131" t="s">
        <v>25</v>
      </c>
      <c r="J158" s="132" t="s">
        <v>26</v>
      </c>
      <c r="K158" s="133" t="s">
        <v>27</v>
      </c>
      <c r="L158" s="132" t="s">
        <v>26</v>
      </c>
      <c r="M158" s="93"/>
      <c r="N158" s="130" t="s">
        <v>85</v>
      </c>
      <c r="O158" s="131" t="s">
        <v>25</v>
      </c>
      <c r="P158" s="132" t="s">
        <v>26</v>
      </c>
      <c r="Q158" s="133" t="s">
        <v>27</v>
      </c>
      <c r="R158" s="132" t="s">
        <v>26</v>
      </c>
      <c r="S158" s="93"/>
      <c r="T158" s="93"/>
      <c r="U158" s="93"/>
      <c r="V158" s="130" t="s">
        <v>85</v>
      </c>
      <c r="W158" s="131" t="s">
        <v>25</v>
      </c>
      <c r="X158" s="132" t="s">
        <v>26</v>
      </c>
      <c r="Y158" s="133" t="s">
        <v>27</v>
      </c>
      <c r="Z158" s="132" t="s">
        <v>26</v>
      </c>
      <c r="AA158" s="93"/>
      <c r="AB158" s="93"/>
      <c r="AC158" s="130" t="s">
        <v>85</v>
      </c>
      <c r="AD158" s="131" t="s">
        <v>25</v>
      </c>
      <c r="AE158" s="132" t="s">
        <v>26</v>
      </c>
      <c r="AF158" s="133" t="s">
        <v>27</v>
      </c>
      <c r="AG158" s="132" t="s">
        <v>26</v>
      </c>
      <c r="AH158" s="93"/>
      <c r="AI158" s="93"/>
      <c r="AJ158" s="130" t="s">
        <v>85</v>
      </c>
      <c r="AK158" s="131" t="s">
        <v>25</v>
      </c>
      <c r="AL158" s="132" t="s">
        <v>26</v>
      </c>
      <c r="AM158" s="133" t="s">
        <v>27</v>
      </c>
      <c r="AN158" s="132" t="s">
        <v>26</v>
      </c>
      <c r="AO158" s="93"/>
      <c r="AQ158" s="130" t="s">
        <v>85</v>
      </c>
      <c r="AR158" s="131" t="s">
        <v>25</v>
      </c>
      <c r="AS158" s="132" t="s">
        <v>26</v>
      </c>
      <c r="AT158" s="133" t="s">
        <v>27</v>
      </c>
      <c r="AU158" s="132" t="s">
        <v>26</v>
      </c>
      <c r="AV158" s="93"/>
      <c r="AX158" s="130" t="s">
        <v>85</v>
      </c>
      <c r="AY158" s="131" t="s">
        <v>25</v>
      </c>
      <c r="AZ158" s="132" t="s">
        <v>26</v>
      </c>
      <c r="BA158" s="133" t="s">
        <v>27</v>
      </c>
      <c r="BB158" s="132" t="s">
        <v>26</v>
      </c>
      <c r="BC158" s="93"/>
      <c r="BE158" s="130" t="s">
        <v>85</v>
      </c>
      <c r="BF158" s="131" t="s">
        <v>25</v>
      </c>
      <c r="BG158" s="132" t="s">
        <v>26</v>
      </c>
      <c r="BH158" s="133" t="s">
        <v>27</v>
      </c>
      <c r="BI158" s="132" t="s">
        <v>26</v>
      </c>
      <c r="BJ158" s="93"/>
      <c r="BL158" s="130" t="s">
        <v>85</v>
      </c>
      <c r="BM158" s="131" t="s">
        <v>25</v>
      </c>
      <c r="BN158" s="132" t="s">
        <v>26</v>
      </c>
      <c r="BO158" s="133" t="s">
        <v>27</v>
      </c>
      <c r="BP158" s="132" t="s">
        <v>26</v>
      </c>
      <c r="BQ158" s="93"/>
      <c r="BS158" s="130" t="s">
        <v>85</v>
      </c>
      <c r="BT158" s="131" t="s">
        <v>25</v>
      </c>
      <c r="BU158" s="132" t="s">
        <v>26</v>
      </c>
      <c r="BV158" s="133" t="s">
        <v>27</v>
      </c>
      <c r="BW158" s="132" t="s">
        <v>26</v>
      </c>
      <c r="BX158" s="93"/>
      <c r="BZ158" s="130" t="s">
        <v>85</v>
      </c>
      <c r="CA158" s="131" t="s">
        <v>25</v>
      </c>
      <c r="CB158" s="132" t="s">
        <v>26</v>
      </c>
      <c r="CC158" s="133" t="s">
        <v>27</v>
      </c>
      <c r="CD158" s="132" t="s">
        <v>26</v>
      </c>
      <c r="CE158" s="93"/>
    </row>
    <row r="159" spans="1:83" x14ac:dyDescent="0.25">
      <c r="A159" s="93"/>
      <c r="B159" s="94"/>
      <c r="C159" s="92"/>
      <c r="D159" s="95"/>
      <c r="E159" s="92"/>
      <c r="F159" s="93"/>
      <c r="G159" s="93"/>
      <c r="H159" s="93"/>
      <c r="I159" s="94"/>
      <c r="J159" s="92"/>
      <c r="K159" s="95"/>
      <c r="L159" s="92"/>
      <c r="M159" s="93"/>
      <c r="N159" s="93"/>
      <c r="O159" s="94"/>
      <c r="P159" s="92"/>
      <c r="Q159" s="95"/>
      <c r="R159" s="92"/>
      <c r="S159" s="93"/>
      <c r="T159" s="93"/>
      <c r="U159" s="93"/>
      <c r="V159" s="93"/>
      <c r="W159" s="94"/>
      <c r="X159" s="92"/>
      <c r="Y159" s="95"/>
      <c r="Z159" s="92"/>
      <c r="AA159" s="93"/>
      <c r="AB159" s="93"/>
      <c r="AC159" s="93"/>
      <c r="AD159" s="94"/>
      <c r="AE159" s="92"/>
      <c r="AF159" s="95"/>
      <c r="AG159" s="92"/>
      <c r="AH159" s="93"/>
      <c r="AI159" s="93"/>
      <c r="AJ159" s="93"/>
      <c r="AK159" s="94"/>
      <c r="AL159" s="92"/>
      <c r="AM159" s="95"/>
      <c r="AN159" s="92"/>
      <c r="AO159" s="93"/>
      <c r="AQ159" s="93"/>
      <c r="AR159" s="94"/>
      <c r="AS159" s="92"/>
      <c r="AT159" s="95"/>
      <c r="AU159" s="92"/>
      <c r="AV159" s="93"/>
      <c r="AX159" s="93"/>
      <c r="AY159" s="94"/>
      <c r="AZ159" s="92"/>
      <c r="BA159" s="95"/>
      <c r="BB159" s="92"/>
      <c r="BC159" s="93"/>
      <c r="BE159" s="93"/>
      <c r="BF159" s="94"/>
      <c r="BG159" s="92"/>
      <c r="BH159" s="95"/>
      <c r="BI159" s="92"/>
      <c r="BJ159" s="93"/>
      <c r="BL159" s="93"/>
      <c r="BM159" s="94"/>
      <c r="BN159" s="92"/>
      <c r="BO159" s="95"/>
      <c r="BP159" s="92"/>
      <c r="BQ159" s="93"/>
      <c r="BS159" s="93"/>
      <c r="BT159" s="94"/>
      <c r="BU159" s="92"/>
      <c r="BV159" s="95"/>
      <c r="BW159" s="92"/>
      <c r="BX159" s="93"/>
      <c r="BZ159" s="93"/>
      <c r="CA159" s="94"/>
      <c r="CB159" s="92"/>
      <c r="CC159" s="95"/>
      <c r="CD159" s="92"/>
      <c r="CE159" s="93"/>
    </row>
    <row r="160" spans="1:83" x14ac:dyDescent="0.25">
      <c r="A160" s="85" t="s">
        <v>86</v>
      </c>
      <c r="B160" s="86">
        <v>13187715.619999999</v>
      </c>
      <c r="C160" s="88">
        <v>0.20788477044353507</v>
      </c>
      <c r="D160" s="112">
        <v>157</v>
      </c>
      <c r="E160" s="88">
        <v>0.21625344352617079</v>
      </c>
      <c r="F160" s="93"/>
      <c r="G160" s="93"/>
      <c r="H160" s="85" t="s">
        <v>86</v>
      </c>
      <c r="I160" s="86">
        <v>13145973.960000003</v>
      </c>
      <c r="J160" s="88">
        <v>0.21280803040194951</v>
      </c>
      <c r="K160" s="112">
        <v>159</v>
      </c>
      <c r="L160" s="88">
        <v>0.22489391796322489</v>
      </c>
      <c r="M160" s="93"/>
      <c r="N160" s="85" t="s">
        <v>86</v>
      </c>
      <c r="O160" s="86">
        <v>12413195.560000012</v>
      </c>
      <c r="P160" s="88">
        <v>0.20738834048252047</v>
      </c>
      <c r="Q160" s="112">
        <v>151</v>
      </c>
      <c r="R160" s="88">
        <v>0.21947674418604651</v>
      </c>
      <c r="S160" s="93"/>
      <c r="T160" s="93"/>
      <c r="U160" s="93"/>
      <c r="V160" s="85" t="s">
        <v>86</v>
      </c>
      <c r="W160" s="86">
        <v>12196561.120000005</v>
      </c>
      <c r="X160" s="88">
        <v>0.20677024657000068</v>
      </c>
      <c r="Y160" s="112">
        <v>146</v>
      </c>
      <c r="Z160" s="88">
        <v>0.21726190476190477</v>
      </c>
      <c r="AA160" s="93"/>
      <c r="AB160" s="93"/>
      <c r="AC160" s="85" t="s">
        <v>86</v>
      </c>
      <c r="AD160" s="86">
        <v>12898027.950000001</v>
      </c>
      <c r="AE160" s="88">
        <v>0.22279533946815716</v>
      </c>
      <c r="AF160" s="112">
        <v>146</v>
      </c>
      <c r="AG160" s="88">
        <v>0.22358346094946402</v>
      </c>
      <c r="AH160" s="93"/>
      <c r="AI160" s="93"/>
      <c r="AJ160" s="85" t="s">
        <v>86</v>
      </c>
      <c r="AK160" s="86">
        <v>11312949.590000004</v>
      </c>
      <c r="AL160" s="88">
        <v>0.19868989115340785</v>
      </c>
      <c r="AM160" s="112">
        <v>152</v>
      </c>
      <c r="AN160" s="88">
        <v>0.23749999999999999</v>
      </c>
      <c r="AO160" s="93"/>
      <c r="AQ160" s="85" t="s">
        <v>86</v>
      </c>
      <c r="AR160" s="86">
        <v>13866510.150000002</v>
      </c>
      <c r="AS160" s="88">
        <v>0.24734118569433056</v>
      </c>
      <c r="AT160" s="112">
        <v>154</v>
      </c>
      <c r="AU160" s="88">
        <v>0.24640000000000001</v>
      </c>
      <c r="AV160" s="93"/>
      <c r="AX160" s="85" t="s">
        <v>86</v>
      </c>
      <c r="AY160" s="86">
        <v>14834915.399999999</v>
      </c>
      <c r="AZ160" s="88">
        <v>0.27057406348809265</v>
      </c>
      <c r="BA160" s="112">
        <v>158</v>
      </c>
      <c r="BB160" s="88">
        <v>0.26202321724709782</v>
      </c>
      <c r="BC160" s="93"/>
      <c r="BE160" s="85" t="s">
        <v>86</v>
      </c>
      <c r="BF160" s="86">
        <v>16221160.820000011</v>
      </c>
      <c r="BG160" s="88">
        <v>0.3038807254728369</v>
      </c>
      <c r="BH160" s="112">
        <v>176</v>
      </c>
      <c r="BI160" s="88">
        <v>0.30136986301369861</v>
      </c>
      <c r="BJ160" s="93"/>
      <c r="BL160" s="85" t="s">
        <v>86</v>
      </c>
      <c r="BM160" s="86">
        <v>16641726.079999994</v>
      </c>
      <c r="BN160" s="88">
        <v>0.324649417565681</v>
      </c>
      <c r="BO160" s="112">
        <v>187</v>
      </c>
      <c r="BP160" s="88">
        <v>0.32980599647266312</v>
      </c>
      <c r="BQ160" s="93"/>
      <c r="BS160" s="85" t="s">
        <v>86</v>
      </c>
      <c r="BT160" s="86">
        <v>17019230.389999993</v>
      </c>
      <c r="BU160" s="88">
        <v>0.3404424011658449</v>
      </c>
      <c r="BV160" s="112">
        <v>191</v>
      </c>
      <c r="BW160" s="88">
        <v>0.34917733089579522</v>
      </c>
      <c r="BX160" s="93"/>
      <c r="BZ160" s="85" t="s">
        <v>86</v>
      </c>
      <c r="CA160" s="86">
        <v>0</v>
      </c>
      <c r="CB160" s="88">
        <v>0</v>
      </c>
      <c r="CC160" s="112">
        <v>0</v>
      </c>
      <c r="CD160" s="88">
        <v>0</v>
      </c>
      <c r="CE160" s="93"/>
    </row>
    <row r="161" spans="1:83" x14ac:dyDescent="0.25">
      <c r="A161" s="85" t="s">
        <v>87</v>
      </c>
      <c r="B161" s="86">
        <v>18366632.749999993</v>
      </c>
      <c r="C161" s="88">
        <v>0.28952271515955402</v>
      </c>
      <c r="D161" s="112">
        <v>221</v>
      </c>
      <c r="E161" s="88">
        <v>0.30440771349862261</v>
      </c>
      <c r="F161" s="93"/>
      <c r="G161" s="93"/>
      <c r="H161" s="85" t="s">
        <v>87</v>
      </c>
      <c r="I161" s="86">
        <v>18050059.27</v>
      </c>
      <c r="J161" s="88">
        <v>0.29219573791755404</v>
      </c>
      <c r="K161" s="112">
        <v>215</v>
      </c>
      <c r="L161" s="88">
        <v>0.30410183875530411</v>
      </c>
      <c r="M161" s="93"/>
      <c r="N161" s="85" t="s">
        <v>87</v>
      </c>
      <c r="O161" s="86">
        <v>18240556.700000003</v>
      </c>
      <c r="P161" s="88">
        <v>0.30474657111503017</v>
      </c>
      <c r="Q161" s="112">
        <v>216</v>
      </c>
      <c r="R161" s="88">
        <v>0.31395348837209303</v>
      </c>
      <c r="S161" s="93"/>
      <c r="T161" s="93"/>
      <c r="U161" s="93"/>
      <c r="V161" s="85" t="s">
        <v>87</v>
      </c>
      <c r="W161" s="86">
        <v>18511203.090000015</v>
      </c>
      <c r="X161" s="88">
        <v>0.31382337935815302</v>
      </c>
      <c r="Y161" s="112">
        <v>217</v>
      </c>
      <c r="Z161" s="88">
        <v>0.32291666666666669</v>
      </c>
      <c r="AA161" s="93"/>
      <c r="AB161" s="93"/>
      <c r="AC161" s="85" t="s">
        <v>87</v>
      </c>
      <c r="AD161" s="86">
        <v>19417260.990000006</v>
      </c>
      <c r="AE161" s="88">
        <v>0.3354059450467276</v>
      </c>
      <c r="AF161" s="112">
        <v>230</v>
      </c>
      <c r="AG161" s="88">
        <v>0.35222052067381315</v>
      </c>
      <c r="AH161" s="93"/>
      <c r="AI161" s="93"/>
      <c r="AJ161" s="85" t="s">
        <v>87</v>
      </c>
      <c r="AK161" s="86">
        <v>21939601.080000006</v>
      </c>
      <c r="AL161" s="88">
        <v>0.38532629495561899</v>
      </c>
      <c r="AM161" s="112">
        <v>233</v>
      </c>
      <c r="AN161" s="88">
        <v>0.36406250000000001</v>
      </c>
      <c r="AO161" s="93"/>
      <c r="AQ161" s="85" t="s">
        <v>87</v>
      </c>
      <c r="AR161" s="86">
        <v>20772505.750000007</v>
      </c>
      <c r="AS161" s="88">
        <v>0.37052554294256224</v>
      </c>
      <c r="AT161" s="112">
        <v>240</v>
      </c>
      <c r="AU161" s="88">
        <v>0.38400000000000001</v>
      </c>
      <c r="AV161" s="93"/>
      <c r="AX161" s="85" t="s">
        <v>87</v>
      </c>
      <c r="AY161" s="86">
        <v>21278488.320000008</v>
      </c>
      <c r="AZ161" s="88">
        <v>0.38809840800482898</v>
      </c>
      <c r="BA161" s="112">
        <v>238</v>
      </c>
      <c r="BB161" s="88">
        <v>0.3946932006633499</v>
      </c>
      <c r="BC161" s="93"/>
      <c r="BE161" s="85" t="s">
        <v>87</v>
      </c>
      <c r="BF161" s="86">
        <v>22238511.460000005</v>
      </c>
      <c r="BG161" s="88">
        <v>0.41660736065008658</v>
      </c>
      <c r="BH161" s="112">
        <v>250</v>
      </c>
      <c r="BI161" s="88">
        <v>0.42808219178082191</v>
      </c>
      <c r="BJ161" s="93"/>
      <c r="BL161" s="85" t="s">
        <v>87</v>
      </c>
      <c r="BM161" s="86">
        <v>22793052.690000005</v>
      </c>
      <c r="BN161" s="88">
        <v>0.44465046743230513</v>
      </c>
      <c r="BO161" s="112">
        <v>258</v>
      </c>
      <c r="BP161" s="88">
        <v>0.455026455026455</v>
      </c>
      <c r="BQ161" s="93"/>
      <c r="BS161" s="85" t="s">
        <v>87</v>
      </c>
      <c r="BT161" s="86">
        <v>21868135.279999994</v>
      </c>
      <c r="BU161" s="88">
        <v>0.43743696472415677</v>
      </c>
      <c r="BV161" s="112">
        <v>247</v>
      </c>
      <c r="BW161" s="88">
        <v>0.45155393053016452</v>
      </c>
      <c r="BX161" s="93"/>
      <c r="BZ161" s="85" t="s">
        <v>87</v>
      </c>
      <c r="CA161" s="86">
        <v>0</v>
      </c>
      <c r="CB161" s="88">
        <v>0</v>
      </c>
      <c r="CC161" s="112">
        <v>0</v>
      </c>
      <c r="CD161" s="88">
        <v>0</v>
      </c>
      <c r="CE161" s="93"/>
    </row>
    <row r="162" spans="1:83" x14ac:dyDescent="0.25">
      <c r="A162" s="85" t="s">
        <v>88</v>
      </c>
      <c r="B162" s="86">
        <v>29497004.659999996</v>
      </c>
      <c r="C162" s="88">
        <v>0.46497651444776783</v>
      </c>
      <c r="D162" s="112">
        <v>325</v>
      </c>
      <c r="E162" s="88">
        <v>0.44765840220385678</v>
      </c>
      <c r="F162" s="93"/>
      <c r="G162" s="93"/>
      <c r="H162" s="85" t="s">
        <v>88</v>
      </c>
      <c r="I162" s="86">
        <v>28198723.639999997</v>
      </c>
      <c r="J162" s="88">
        <v>0.45648309177673818</v>
      </c>
      <c r="K162" s="112">
        <v>310</v>
      </c>
      <c r="L162" s="88">
        <v>0.43847241867043846</v>
      </c>
      <c r="M162" s="93"/>
      <c r="N162" s="85" t="s">
        <v>88</v>
      </c>
      <c r="O162" s="86">
        <v>26829181.850000013</v>
      </c>
      <c r="P162" s="88">
        <v>0.44823748030722682</v>
      </c>
      <c r="Q162" s="112">
        <v>298</v>
      </c>
      <c r="R162" s="88">
        <v>0.43313953488372092</v>
      </c>
      <c r="S162" s="93"/>
      <c r="T162" s="93"/>
      <c r="U162" s="93"/>
      <c r="V162" s="85" t="s">
        <v>88</v>
      </c>
      <c r="W162" s="86">
        <v>26042955.93</v>
      </c>
      <c r="X162" s="88">
        <v>0.44151038690959793</v>
      </c>
      <c r="Y162" s="112">
        <v>287</v>
      </c>
      <c r="Z162" s="88">
        <v>0.42708333333333331</v>
      </c>
      <c r="AA162" s="93"/>
      <c r="AB162" s="93"/>
      <c r="AC162" s="85" t="s">
        <v>88</v>
      </c>
      <c r="AD162" s="86">
        <v>23414934.390000008</v>
      </c>
      <c r="AE162" s="88">
        <v>0.40446014509099265</v>
      </c>
      <c r="AF162" s="112">
        <v>257</v>
      </c>
      <c r="AG162" s="88">
        <v>0.39356814701378257</v>
      </c>
      <c r="AH162" s="93"/>
      <c r="AI162" s="93"/>
      <c r="AJ162" s="85" t="s">
        <v>88</v>
      </c>
      <c r="AK162" s="86">
        <v>22425423.949999999</v>
      </c>
      <c r="AL162" s="88">
        <v>0.39385882596286931</v>
      </c>
      <c r="AM162" s="112">
        <v>242</v>
      </c>
      <c r="AN162" s="88">
        <v>0.37812499999999999</v>
      </c>
      <c r="AO162" s="93"/>
      <c r="AQ162" s="85" t="s">
        <v>88</v>
      </c>
      <c r="AR162" s="86">
        <v>20277073.640000008</v>
      </c>
      <c r="AS162" s="88">
        <v>0.36168836875865673</v>
      </c>
      <c r="AT162" s="112">
        <v>220</v>
      </c>
      <c r="AU162" s="88">
        <v>0.35199999999999998</v>
      </c>
      <c r="AV162" s="93"/>
      <c r="AX162" s="85" t="s">
        <v>88</v>
      </c>
      <c r="AY162" s="86">
        <v>17568314.639999993</v>
      </c>
      <c r="AZ162" s="88">
        <v>0.32042853987439296</v>
      </c>
      <c r="BA162" s="112">
        <v>196</v>
      </c>
      <c r="BB162" s="88">
        <v>0.3250414593698176</v>
      </c>
      <c r="BC162" s="93"/>
      <c r="BE162" s="85" t="s">
        <v>88</v>
      </c>
      <c r="BF162" s="86">
        <v>13799597.580000011</v>
      </c>
      <c r="BG162" s="88">
        <v>0.25851613028047182</v>
      </c>
      <c r="BH162" s="112">
        <v>148</v>
      </c>
      <c r="BI162" s="88">
        <v>0.25342465753424659</v>
      </c>
      <c r="BJ162" s="93"/>
      <c r="BL162" s="85" t="s">
        <v>88</v>
      </c>
      <c r="BM162" s="86">
        <v>10705072.379999999</v>
      </c>
      <c r="BN162" s="88">
        <v>0.20883624069153403</v>
      </c>
      <c r="BO162" s="112">
        <v>112</v>
      </c>
      <c r="BP162" s="88">
        <v>0.19753086419753085</v>
      </c>
      <c r="BQ162" s="93"/>
      <c r="BS162" s="85" t="s">
        <v>88</v>
      </c>
      <c r="BT162" s="86">
        <v>9983390.8899999987</v>
      </c>
      <c r="BU162" s="88">
        <v>0.19970171908395101</v>
      </c>
      <c r="BV162" s="112">
        <v>99</v>
      </c>
      <c r="BW162" s="88">
        <v>0.18098720292504569</v>
      </c>
      <c r="BX162" s="93"/>
      <c r="BZ162" s="85" t="s">
        <v>88</v>
      </c>
      <c r="CA162" s="86">
        <v>0</v>
      </c>
      <c r="CB162" s="88">
        <v>0</v>
      </c>
      <c r="CC162" s="112">
        <v>0</v>
      </c>
      <c r="CD162" s="88">
        <v>0</v>
      </c>
      <c r="CE162" s="93"/>
    </row>
    <row r="163" spans="1:83" x14ac:dyDescent="0.25">
      <c r="A163" s="85" t="s">
        <v>89</v>
      </c>
      <c r="B163" s="86">
        <v>2386269.61</v>
      </c>
      <c r="C163" s="88">
        <v>3.7615999949143122E-2</v>
      </c>
      <c r="D163" s="112">
        <v>23</v>
      </c>
      <c r="E163" s="88">
        <v>3.1680440771349863E-2</v>
      </c>
      <c r="F163" s="93"/>
      <c r="G163" s="93"/>
      <c r="H163" s="85" t="s">
        <v>89</v>
      </c>
      <c r="I163" s="86">
        <v>2379105.4</v>
      </c>
      <c r="J163" s="88">
        <v>3.8513139903758195E-2</v>
      </c>
      <c r="K163" s="112">
        <v>23</v>
      </c>
      <c r="L163" s="88">
        <v>3.2531824611032531E-2</v>
      </c>
      <c r="M163" s="93"/>
      <c r="N163" s="85" t="s">
        <v>89</v>
      </c>
      <c r="O163" s="86">
        <v>2371904.0700000003</v>
      </c>
      <c r="P163" s="88">
        <v>3.962760809522247E-2</v>
      </c>
      <c r="Q163" s="112">
        <v>23</v>
      </c>
      <c r="R163" s="88">
        <v>3.3430232558139532E-2</v>
      </c>
      <c r="S163" s="93"/>
      <c r="T163" s="93"/>
      <c r="U163" s="93"/>
      <c r="V163" s="85" t="s">
        <v>89</v>
      </c>
      <c r="W163" s="86">
        <v>2235334.7800000003</v>
      </c>
      <c r="X163" s="88">
        <v>3.7895987162248408E-2</v>
      </c>
      <c r="Y163" s="112">
        <v>22</v>
      </c>
      <c r="Z163" s="88">
        <v>3.273809523809524E-2</v>
      </c>
      <c r="AA163" s="93"/>
      <c r="AB163" s="93"/>
      <c r="AC163" s="85" t="s">
        <v>89</v>
      </c>
      <c r="AD163" s="86">
        <v>2161597.8400000003</v>
      </c>
      <c r="AE163" s="88">
        <v>3.7338570394122562E-2</v>
      </c>
      <c r="AF163" s="112">
        <v>20</v>
      </c>
      <c r="AG163" s="88">
        <v>3.0627871362940276E-2</v>
      </c>
      <c r="AH163" s="93"/>
      <c r="AI163" s="93"/>
      <c r="AJ163" s="85" t="s">
        <v>89</v>
      </c>
      <c r="AK163" s="86">
        <v>1259746.3900000001</v>
      </c>
      <c r="AL163" s="88">
        <v>2.212498792810394E-2</v>
      </c>
      <c r="AM163" s="112">
        <v>13</v>
      </c>
      <c r="AN163" s="88">
        <v>2.0312500000000001E-2</v>
      </c>
      <c r="AO163" s="93"/>
      <c r="AQ163" s="85" t="s">
        <v>89</v>
      </c>
      <c r="AR163" s="86">
        <v>1146187.8</v>
      </c>
      <c r="AS163" s="88">
        <v>2.0444902604450636E-2</v>
      </c>
      <c r="AT163" s="112">
        <v>11</v>
      </c>
      <c r="AU163" s="88">
        <v>1.7600000000000001E-2</v>
      </c>
      <c r="AV163" s="93"/>
      <c r="AX163" s="85" t="s">
        <v>89</v>
      </c>
      <c r="AY163" s="86">
        <v>1145840.53</v>
      </c>
      <c r="AZ163" s="88">
        <v>2.0898988632685411E-2</v>
      </c>
      <c r="BA163" s="112">
        <v>11</v>
      </c>
      <c r="BB163" s="88">
        <v>1.824212271973466E-2</v>
      </c>
      <c r="BC163" s="93"/>
      <c r="BE163" s="85" t="s">
        <v>89</v>
      </c>
      <c r="BF163" s="86">
        <v>1120755.46</v>
      </c>
      <c r="BG163" s="88">
        <v>2.0995783596604697E-2</v>
      </c>
      <c r="BH163" s="112">
        <v>10</v>
      </c>
      <c r="BI163" s="88">
        <v>1.7123287671232876E-2</v>
      </c>
      <c r="BJ163" s="93"/>
      <c r="BL163" s="85" t="s">
        <v>89</v>
      </c>
      <c r="BM163" s="86">
        <v>1120755.46</v>
      </c>
      <c r="BN163" s="88">
        <v>2.1863874310479998E-2</v>
      </c>
      <c r="BO163" s="112">
        <v>10</v>
      </c>
      <c r="BP163" s="88">
        <v>1.7636684303350969E-2</v>
      </c>
      <c r="BQ163" s="93"/>
      <c r="BS163" s="85" t="s">
        <v>89</v>
      </c>
      <c r="BT163" s="86">
        <v>1120755.46</v>
      </c>
      <c r="BU163" s="88">
        <v>2.2418915026047259E-2</v>
      </c>
      <c r="BV163" s="112">
        <v>10</v>
      </c>
      <c r="BW163" s="88">
        <v>1.8281535648994516E-2</v>
      </c>
      <c r="BX163" s="93"/>
      <c r="BZ163" s="85" t="s">
        <v>89</v>
      </c>
      <c r="CA163" s="86">
        <v>0</v>
      </c>
      <c r="CB163" s="88">
        <v>0</v>
      </c>
      <c r="CC163" s="112">
        <v>0</v>
      </c>
      <c r="CD163" s="88">
        <v>0</v>
      </c>
      <c r="CE163" s="93"/>
    </row>
    <row r="164" spans="1:83" x14ac:dyDescent="0.25">
      <c r="A164" s="85" t="s">
        <v>90</v>
      </c>
      <c r="B164" s="86">
        <v>0</v>
      </c>
      <c r="C164" s="88">
        <v>0</v>
      </c>
      <c r="D164" s="112">
        <v>0</v>
      </c>
      <c r="E164" s="88">
        <v>0</v>
      </c>
      <c r="F164" s="93"/>
      <c r="G164" s="93"/>
      <c r="H164" s="85" t="s">
        <v>90</v>
      </c>
      <c r="I164" s="86">
        <v>0</v>
      </c>
      <c r="J164" s="88">
        <v>0</v>
      </c>
      <c r="K164" s="112">
        <v>0</v>
      </c>
      <c r="L164" s="88">
        <v>0</v>
      </c>
      <c r="M164" s="93"/>
      <c r="N164" s="85" t="s">
        <v>90</v>
      </c>
      <c r="O164" s="86">
        <v>0</v>
      </c>
      <c r="P164" s="88">
        <v>0</v>
      </c>
      <c r="Q164" s="112">
        <v>0</v>
      </c>
      <c r="R164" s="88">
        <v>0</v>
      </c>
      <c r="S164" s="93"/>
      <c r="T164" s="93"/>
      <c r="U164" s="93"/>
      <c r="V164" s="85" t="s">
        <v>90</v>
      </c>
      <c r="W164" s="86">
        <v>0</v>
      </c>
      <c r="X164" s="88">
        <v>0</v>
      </c>
      <c r="Y164" s="112">
        <v>0</v>
      </c>
      <c r="Z164" s="88">
        <v>0</v>
      </c>
      <c r="AA164" s="93"/>
      <c r="AB164" s="93"/>
      <c r="AC164" s="85" t="s">
        <v>90</v>
      </c>
      <c r="AD164" s="86">
        <v>0</v>
      </c>
      <c r="AE164" s="88">
        <v>0</v>
      </c>
      <c r="AF164" s="112">
        <v>0</v>
      </c>
      <c r="AG164" s="88">
        <v>0</v>
      </c>
      <c r="AH164" s="93"/>
      <c r="AI164" s="93"/>
      <c r="AJ164" s="85" t="s">
        <v>90</v>
      </c>
      <c r="AK164" s="86">
        <v>0</v>
      </c>
      <c r="AL164" s="88">
        <v>0</v>
      </c>
      <c r="AM164" s="112">
        <v>0</v>
      </c>
      <c r="AN164" s="88">
        <v>0</v>
      </c>
      <c r="AO164" s="93"/>
      <c r="AQ164" s="85" t="s">
        <v>90</v>
      </c>
      <c r="AR164" s="86">
        <v>0</v>
      </c>
      <c r="AS164" s="88">
        <v>0</v>
      </c>
      <c r="AT164" s="112">
        <v>0</v>
      </c>
      <c r="AU164" s="88">
        <v>0</v>
      </c>
      <c r="AV164" s="93"/>
      <c r="AX164" s="85" t="s">
        <v>90</v>
      </c>
      <c r="AY164" s="86">
        <v>0</v>
      </c>
      <c r="AZ164" s="88">
        <v>0</v>
      </c>
      <c r="BA164" s="112">
        <v>0</v>
      </c>
      <c r="BB164" s="88">
        <v>0</v>
      </c>
      <c r="BC164" s="93"/>
      <c r="BE164" s="85" t="s">
        <v>90</v>
      </c>
      <c r="BF164" s="86">
        <v>0</v>
      </c>
      <c r="BG164" s="88">
        <v>0</v>
      </c>
      <c r="BH164" s="112">
        <v>0</v>
      </c>
      <c r="BI164" s="88">
        <v>0</v>
      </c>
      <c r="BJ164" s="93"/>
      <c r="BL164" s="85" t="s">
        <v>90</v>
      </c>
      <c r="BM164" s="86">
        <v>0</v>
      </c>
      <c r="BN164" s="88">
        <v>0</v>
      </c>
      <c r="BO164" s="112">
        <v>0</v>
      </c>
      <c r="BP164" s="88">
        <v>0</v>
      </c>
      <c r="BQ164" s="93"/>
      <c r="BS164" s="85" t="s">
        <v>90</v>
      </c>
      <c r="BT164" s="86">
        <v>0</v>
      </c>
      <c r="BU164" s="88">
        <v>0</v>
      </c>
      <c r="BV164" s="112">
        <v>0</v>
      </c>
      <c r="BW164" s="88">
        <v>0</v>
      </c>
      <c r="BX164" s="93"/>
      <c r="BZ164" s="85" t="s">
        <v>90</v>
      </c>
      <c r="CA164" s="86">
        <v>0</v>
      </c>
      <c r="CB164" s="88">
        <v>0</v>
      </c>
      <c r="CC164" s="112">
        <v>0</v>
      </c>
      <c r="CD164" s="88">
        <v>0</v>
      </c>
      <c r="CE164" s="93"/>
    </row>
    <row r="165" spans="1:83" x14ac:dyDescent="0.25">
      <c r="A165" s="85" t="s">
        <v>91</v>
      </c>
      <c r="B165" s="86">
        <v>0</v>
      </c>
      <c r="C165" s="88">
        <v>0</v>
      </c>
      <c r="D165" s="112">
        <v>0</v>
      </c>
      <c r="E165" s="88">
        <v>0</v>
      </c>
      <c r="F165" s="93"/>
      <c r="G165" s="93"/>
      <c r="H165" s="85" t="s">
        <v>91</v>
      </c>
      <c r="I165" s="86">
        <v>0</v>
      </c>
      <c r="J165" s="88">
        <v>0</v>
      </c>
      <c r="K165" s="112">
        <v>0</v>
      </c>
      <c r="L165" s="88">
        <v>0</v>
      </c>
      <c r="M165" s="93"/>
      <c r="N165" s="85" t="s">
        <v>91</v>
      </c>
      <c r="O165" s="86">
        <v>0</v>
      </c>
      <c r="P165" s="88">
        <v>0</v>
      </c>
      <c r="Q165" s="112">
        <v>0</v>
      </c>
      <c r="R165" s="88">
        <v>0</v>
      </c>
      <c r="S165" s="93"/>
      <c r="T165" s="93"/>
      <c r="U165" s="93"/>
      <c r="V165" s="85" t="s">
        <v>91</v>
      </c>
      <c r="W165" s="86">
        <v>0</v>
      </c>
      <c r="X165" s="88">
        <v>0</v>
      </c>
      <c r="Y165" s="112">
        <v>0</v>
      </c>
      <c r="Z165" s="88">
        <v>0</v>
      </c>
      <c r="AA165" s="93"/>
      <c r="AB165" s="93"/>
      <c r="AC165" s="85" t="s">
        <v>91</v>
      </c>
      <c r="AD165" s="86">
        <v>0</v>
      </c>
      <c r="AE165" s="88">
        <v>0</v>
      </c>
      <c r="AF165" s="112">
        <v>0</v>
      </c>
      <c r="AG165" s="88">
        <v>0</v>
      </c>
      <c r="AH165" s="93"/>
      <c r="AI165" s="93"/>
      <c r="AJ165" s="85" t="s">
        <v>91</v>
      </c>
      <c r="AK165" s="86">
        <v>0</v>
      </c>
      <c r="AL165" s="88">
        <v>0</v>
      </c>
      <c r="AM165" s="112">
        <v>0</v>
      </c>
      <c r="AN165" s="88">
        <v>0</v>
      </c>
      <c r="AO165" s="93"/>
      <c r="AQ165" s="85" t="s">
        <v>91</v>
      </c>
      <c r="AR165" s="86">
        <v>0</v>
      </c>
      <c r="AS165" s="88">
        <v>0</v>
      </c>
      <c r="AT165" s="112">
        <v>0</v>
      </c>
      <c r="AU165" s="88">
        <v>0</v>
      </c>
      <c r="AV165" s="93"/>
      <c r="AX165" s="85" t="s">
        <v>91</v>
      </c>
      <c r="AY165" s="86">
        <v>0</v>
      </c>
      <c r="AZ165" s="88">
        <v>0</v>
      </c>
      <c r="BA165" s="112">
        <v>0</v>
      </c>
      <c r="BB165" s="88">
        <v>0</v>
      </c>
      <c r="BC165" s="93"/>
      <c r="BE165" s="85" t="s">
        <v>91</v>
      </c>
      <c r="BF165" s="86">
        <v>0</v>
      </c>
      <c r="BG165" s="88">
        <v>0</v>
      </c>
      <c r="BH165" s="112">
        <v>0</v>
      </c>
      <c r="BI165" s="88">
        <v>0</v>
      </c>
      <c r="BJ165" s="93"/>
      <c r="BL165" s="85" t="s">
        <v>91</v>
      </c>
      <c r="BM165" s="86">
        <v>0</v>
      </c>
      <c r="BN165" s="88">
        <v>0</v>
      </c>
      <c r="BO165" s="112">
        <v>0</v>
      </c>
      <c r="BP165" s="88">
        <v>0</v>
      </c>
      <c r="BQ165" s="93"/>
      <c r="BS165" s="85" t="s">
        <v>91</v>
      </c>
      <c r="BT165" s="86">
        <v>0</v>
      </c>
      <c r="BU165" s="88">
        <v>0</v>
      </c>
      <c r="BV165" s="112">
        <v>0</v>
      </c>
      <c r="BW165" s="88">
        <v>0</v>
      </c>
      <c r="BX165" s="93"/>
      <c r="BZ165" s="85" t="s">
        <v>91</v>
      </c>
      <c r="CA165" s="86">
        <v>0</v>
      </c>
      <c r="CB165" s="88">
        <v>0</v>
      </c>
      <c r="CC165" s="112">
        <v>0</v>
      </c>
      <c r="CD165" s="88">
        <v>0</v>
      </c>
      <c r="CE165" s="93"/>
    </row>
    <row r="166" spans="1:83" x14ac:dyDescent="0.25">
      <c r="A166" s="85" t="s">
        <v>92</v>
      </c>
      <c r="B166" s="86">
        <v>0</v>
      </c>
      <c r="C166" s="88">
        <v>0</v>
      </c>
      <c r="D166" s="112">
        <v>0</v>
      </c>
      <c r="E166" s="88">
        <v>0</v>
      </c>
      <c r="F166" s="93"/>
      <c r="G166" s="93"/>
      <c r="H166" s="85" t="s">
        <v>92</v>
      </c>
      <c r="I166" s="86">
        <v>0</v>
      </c>
      <c r="J166" s="88">
        <v>0</v>
      </c>
      <c r="K166" s="112">
        <v>0</v>
      </c>
      <c r="L166" s="88">
        <v>0</v>
      </c>
      <c r="M166" s="93"/>
      <c r="N166" s="85" t="s">
        <v>92</v>
      </c>
      <c r="O166" s="86">
        <v>0</v>
      </c>
      <c r="P166" s="88">
        <v>0</v>
      </c>
      <c r="Q166" s="112">
        <v>0</v>
      </c>
      <c r="R166" s="88">
        <v>0</v>
      </c>
      <c r="S166" s="93"/>
      <c r="T166" s="93"/>
      <c r="U166" s="93"/>
      <c r="V166" s="85" t="s">
        <v>92</v>
      </c>
      <c r="W166" s="86">
        <v>0</v>
      </c>
      <c r="X166" s="88">
        <v>0</v>
      </c>
      <c r="Y166" s="112">
        <v>0</v>
      </c>
      <c r="Z166" s="88">
        <v>0</v>
      </c>
      <c r="AA166" s="93"/>
      <c r="AB166" s="93"/>
      <c r="AC166" s="85" t="s">
        <v>92</v>
      </c>
      <c r="AD166" s="86">
        <v>0</v>
      </c>
      <c r="AE166" s="88">
        <v>0</v>
      </c>
      <c r="AF166" s="112">
        <v>0</v>
      </c>
      <c r="AG166" s="88">
        <v>0</v>
      </c>
      <c r="AH166" s="93"/>
      <c r="AI166" s="93"/>
      <c r="AJ166" s="85" t="s">
        <v>92</v>
      </c>
      <c r="AK166" s="86">
        <v>0</v>
      </c>
      <c r="AL166" s="88">
        <v>0</v>
      </c>
      <c r="AM166" s="112">
        <v>0</v>
      </c>
      <c r="AN166" s="88">
        <v>0</v>
      </c>
      <c r="AO166" s="93"/>
      <c r="AQ166" s="85" t="s">
        <v>92</v>
      </c>
      <c r="AR166" s="86">
        <v>0</v>
      </c>
      <c r="AS166" s="88">
        <v>0</v>
      </c>
      <c r="AT166" s="112">
        <v>0</v>
      </c>
      <c r="AU166" s="88">
        <v>0</v>
      </c>
      <c r="AV166" s="93"/>
      <c r="AX166" s="85" t="s">
        <v>92</v>
      </c>
      <c r="AY166" s="86">
        <v>0</v>
      </c>
      <c r="AZ166" s="88">
        <v>0</v>
      </c>
      <c r="BA166" s="112">
        <v>0</v>
      </c>
      <c r="BB166" s="88">
        <v>0</v>
      </c>
      <c r="BC166" s="93"/>
      <c r="BE166" s="85" t="s">
        <v>92</v>
      </c>
      <c r="BF166" s="86">
        <v>0</v>
      </c>
      <c r="BG166" s="88">
        <v>0</v>
      </c>
      <c r="BH166" s="112">
        <v>0</v>
      </c>
      <c r="BI166" s="88">
        <v>0</v>
      </c>
      <c r="BJ166" s="93"/>
      <c r="BL166" s="85" t="s">
        <v>92</v>
      </c>
      <c r="BM166" s="86">
        <v>0</v>
      </c>
      <c r="BN166" s="88">
        <v>0</v>
      </c>
      <c r="BO166" s="112">
        <v>0</v>
      </c>
      <c r="BP166" s="88">
        <v>0</v>
      </c>
      <c r="BQ166" s="93"/>
      <c r="BS166" s="85" t="s">
        <v>92</v>
      </c>
      <c r="BT166" s="86">
        <v>0</v>
      </c>
      <c r="BU166" s="88">
        <v>0</v>
      </c>
      <c r="BV166" s="112">
        <v>0</v>
      </c>
      <c r="BW166" s="88">
        <v>0</v>
      </c>
      <c r="BX166" s="93"/>
      <c r="BZ166" s="85" t="s">
        <v>92</v>
      </c>
      <c r="CA166" s="86">
        <v>0</v>
      </c>
      <c r="CB166" s="88">
        <v>0</v>
      </c>
      <c r="CC166" s="112">
        <v>0</v>
      </c>
      <c r="CD166" s="88">
        <v>0</v>
      </c>
      <c r="CE166" s="93"/>
    </row>
    <row r="167" spans="1:83" x14ac:dyDescent="0.25">
      <c r="A167" s="85"/>
      <c r="B167" s="90"/>
      <c r="C167" s="100"/>
      <c r="D167" s="87"/>
      <c r="E167" s="100"/>
      <c r="F167" s="93"/>
      <c r="G167" s="93"/>
      <c r="H167" s="85"/>
      <c r="I167" s="90"/>
      <c r="J167" s="100"/>
      <c r="K167" s="87"/>
      <c r="L167" s="100"/>
      <c r="M167" s="93"/>
      <c r="N167" s="85"/>
      <c r="O167" s="90"/>
      <c r="P167" s="100"/>
      <c r="Q167" s="87"/>
      <c r="R167" s="100"/>
      <c r="S167" s="93"/>
      <c r="T167" s="93"/>
      <c r="U167" s="93"/>
      <c r="V167" s="85"/>
      <c r="W167" s="90"/>
      <c r="X167" s="100"/>
      <c r="Y167" s="87"/>
      <c r="Z167" s="100"/>
      <c r="AA167" s="93"/>
      <c r="AB167" s="93"/>
      <c r="AC167" s="85"/>
      <c r="AD167" s="90"/>
      <c r="AE167" s="100"/>
      <c r="AF167" s="87"/>
      <c r="AG167" s="100"/>
      <c r="AH167" s="93"/>
      <c r="AI167" s="93"/>
      <c r="AJ167" s="85"/>
      <c r="AK167" s="90"/>
      <c r="AL167" s="100"/>
      <c r="AM167" s="87"/>
      <c r="AN167" s="100"/>
      <c r="AO167" s="93"/>
      <c r="AQ167" s="85"/>
      <c r="AR167" s="90"/>
      <c r="AS167" s="100"/>
      <c r="AT167" s="87"/>
      <c r="AU167" s="100"/>
      <c r="AV167" s="93"/>
      <c r="AX167" s="85"/>
      <c r="AY167" s="90"/>
      <c r="AZ167" s="100"/>
      <c r="BA167" s="87"/>
      <c r="BB167" s="100"/>
      <c r="BC167" s="93"/>
      <c r="BE167" s="85"/>
      <c r="BF167" s="90"/>
      <c r="BG167" s="100"/>
      <c r="BH167" s="87"/>
      <c r="BI167" s="100"/>
      <c r="BJ167" s="93"/>
      <c r="BL167" s="85"/>
      <c r="BM167" s="90"/>
      <c r="BN167" s="100"/>
      <c r="BO167" s="87"/>
      <c r="BP167" s="100"/>
      <c r="BQ167" s="93"/>
      <c r="BS167" s="85"/>
      <c r="BT167" s="90"/>
      <c r="BU167" s="100"/>
      <c r="BV167" s="87"/>
      <c r="BW167" s="100"/>
      <c r="BX167" s="93"/>
      <c r="BZ167" s="85"/>
      <c r="CA167" s="90"/>
      <c r="CB167" s="100"/>
      <c r="CC167" s="87"/>
      <c r="CD167" s="100"/>
      <c r="CE167" s="93"/>
    </row>
    <row r="168" spans="1:83" ht="13.8" thickBot="1" x14ac:dyDescent="0.3">
      <c r="A168" s="85"/>
      <c r="B168" s="101">
        <v>63437622.639999986</v>
      </c>
      <c r="C168" s="100"/>
      <c r="D168" s="102">
        <v>726</v>
      </c>
      <c r="E168" s="100"/>
      <c r="F168" s="93"/>
      <c r="G168" s="93"/>
      <c r="H168" s="85"/>
      <c r="I168" s="101">
        <v>61773862.270000003</v>
      </c>
      <c r="J168" s="100"/>
      <c r="K168" s="102">
        <v>707</v>
      </c>
      <c r="L168" s="100"/>
      <c r="M168" s="93"/>
      <c r="N168" s="85"/>
      <c r="O168" s="101">
        <v>59854838.18000003</v>
      </c>
      <c r="P168" s="100"/>
      <c r="Q168" s="102">
        <v>688</v>
      </c>
      <c r="R168" s="100"/>
      <c r="S168" s="93"/>
      <c r="T168" s="93"/>
      <c r="U168" s="93"/>
      <c r="V168" s="85"/>
      <c r="W168" s="101">
        <v>58986054.920000017</v>
      </c>
      <c r="X168" s="100"/>
      <c r="Y168" s="102">
        <v>672</v>
      </c>
      <c r="Z168" s="100"/>
      <c r="AA168" s="93"/>
      <c r="AB168" s="93"/>
      <c r="AC168" s="85"/>
      <c r="AD168" s="101">
        <v>57891821.170000017</v>
      </c>
      <c r="AE168" s="100"/>
      <c r="AF168" s="102">
        <v>653</v>
      </c>
      <c r="AG168" s="100"/>
      <c r="AH168" s="93"/>
      <c r="AI168" s="93"/>
      <c r="AJ168" s="85"/>
      <c r="AK168" s="101">
        <v>56937721.010000005</v>
      </c>
      <c r="AL168" s="100"/>
      <c r="AM168" s="102">
        <v>640</v>
      </c>
      <c r="AN168" s="100"/>
      <c r="AO168" s="93"/>
      <c r="AQ168" s="85"/>
      <c r="AR168" s="101">
        <v>56062277.340000011</v>
      </c>
      <c r="AS168" s="100"/>
      <c r="AT168" s="102">
        <v>625</v>
      </c>
      <c r="AU168" s="100"/>
      <c r="AV168" s="93"/>
      <c r="AX168" s="85"/>
      <c r="AY168" s="101">
        <v>54827558.890000001</v>
      </c>
      <c r="AZ168" s="100"/>
      <c r="BA168" s="102">
        <v>603</v>
      </c>
      <c r="BB168" s="100"/>
      <c r="BC168" s="93"/>
      <c r="BE168" s="85"/>
      <c r="BF168" s="101">
        <v>53380025.32000003</v>
      </c>
      <c r="BG168" s="100"/>
      <c r="BH168" s="102">
        <v>584</v>
      </c>
      <c r="BI168" s="100"/>
      <c r="BJ168" s="93"/>
      <c r="BL168" s="85"/>
      <c r="BM168" s="101">
        <v>51260606.609999992</v>
      </c>
      <c r="BN168" s="100"/>
      <c r="BO168" s="102">
        <v>567</v>
      </c>
      <c r="BP168" s="100"/>
      <c r="BQ168" s="93"/>
      <c r="BS168" s="85"/>
      <c r="BT168" s="101">
        <v>49991512.019999988</v>
      </c>
      <c r="BU168" s="100"/>
      <c r="BV168" s="102">
        <v>547</v>
      </c>
      <c r="BW168" s="100"/>
      <c r="BX168" s="93"/>
      <c r="BZ168" s="85"/>
      <c r="CA168" s="101">
        <v>0</v>
      </c>
      <c r="CB168" s="100"/>
      <c r="CC168" s="102">
        <v>0</v>
      </c>
      <c r="CD168" s="100"/>
      <c r="CE168" s="93"/>
    </row>
    <row r="169" spans="1:83" ht="13.8" thickTop="1" x14ac:dyDescent="0.25">
      <c r="A169" s="85"/>
      <c r="B169" s="90"/>
      <c r="C169" s="100"/>
      <c r="D169" s="87"/>
      <c r="E169" s="100"/>
      <c r="F169" s="93"/>
      <c r="G169" s="93"/>
      <c r="H169" s="85"/>
      <c r="I169" s="90"/>
      <c r="J169" s="100"/>
      <c r="K169" s="87"/>
      <c r="L169" s="100"/>
      <c r="M169" s="93"/>
      <c r="N169" s="85"/>
      <c r="O169" s="90"/>
      <c r="P169" s="100"/>
      <c r="Q169" s="87"/>
      <c r="R169" s="100"/>
      <c r="S169" s="93"/>
      <c r="T169" s="93"/>
      <c r="U169" s="93"/>
      <c r="V169" s="85"/>
      <c r="W169" s="90"/>
      <c r="X169" s="100"/>
      <c r="Y169" s="87"/>
      <c r="Z169" s="100"/>
      <c r="AA169" s="93"/>
      <c r="AB169" s="93"/>
      <c r="AC169" s="85"/>
      <c r="AD169" s="90"/>
      <c r="AE169" s="100"/>
      <c r="AF169" s="87"/>
      <c r="AG169" s="100"/>
      <c r="AH169" s="93"/>
      <c r="AI169" s="93"/>
      <c r="AJ169" s="85"/>
      <c r="AK169" s="90"/>
      <c r="AL169" s="100"/>
      <c r="AM169" s="87"/>
      <c r="AN169" s="100"/>
      <c r="AO169" s="93"/>
      <c r="AQ169" s="85"/>
      <c r="AR169" s="90"/>
      <c r="AS169" s="100"/>
      <c r="AT169" s="87"/>
      <c r="AU169" s="100"/>
      <c r="AV169" s="93"/>
      <c r="AX169" s="85"/>
      <c r="AY169" s="90"/>
      <c r="AZ169" s="100"/>
      <c r="BA169" s="87"/>
      <c r="BB169" s="100"/>
      <c r="BC169" s="93"/>
      <c r="BE169" s="85"/>
      <c r="BF169" s="90"/>
      <c r="BG169" s="100"/>
      <c r="BH169" s="87"/>
      <c r="BI169" s="100"/>
      <c r="BJ169" s="93"/>
      <c r="BL169" s="85"/>
      <c r="BM169" s="90"/>
      <c r="BN169" s="100"/>
      <c r="BO169" s="87"/>
      <c r="BP169" s="100"/>
      <c r="BQ169" s="93"/>
      <c r="BS169" s="85"/>
      <c r="BT169" s="90"/>
      <c r="BU169" s="100"/>
      <c r="BV169" s="87"/>
      <c r="BW169" s="100"/>
      <c r="BX169" s="93"/>
      <c r="BZ169" s="85"/>
      <c r="CA169" s="90"/>
      <c r="CB169" s="100"/>
      <c r="CC169" s="87"/>
      <c r="CD169" s="100"/>
      <c r="CE169" s="93"/>
    </row>
    <row r="170" spans="1:83" x14ac:dyDescent="0.25">
      <c r="A170" s="103" t="s">
        <v>93</v>
      </c>
      <c r="B170" s="90"/>
      <c r="C170" s="85"/>
      <c r="D170" s="115">
        <v>8.8798703966401753</v>
      </c>
      <c r="E170" s="100"/>
      <c r="F170" s="93"/>
      <c r="G170" s="93"/>
      <c r="H170" s="103" t="s">
        <v>93</v>
      </c>
      <c r="I170" s="90"/>
      <c r="J170" s="85"/>
      <c r="K170" s="115">
        <v>8.6493617734931174</v>
      </c>
      <c r="L170" s="100"/>
      <c r="M170" s="93"/>
      <c r="N170" s="103" t="s">
        <v>93</v>
      </c>
      <c r="O170" s="90"/>
      <c r="P170" s="85"/>
      <c r="Q170" s="115">
        <v>8.4624281658194906</v>
      </c>
      <c r="R170" s="100"/>
      <c r="S170" s="93"/>
      <c r="T170" s="93"/>
      <c r="U170" s="93"/>
      <c r="V170" s="103" t="s">
        <v>93</v>
      </c>
      <c r="W170" s="90"/>
      <c r="X170" s="85"/>
      <c r="Y170" s="115">
        <v>8.2744809698432178</v>
      </c>
      <c r="Z170" s="100"/>
      <c r="AA170" s="93"/>
      <c r="AB170" s="93"/>
      <c r="AC170" s="103" t="s">
        <v>93</v>
      </c>
      <c r="AD170" s="90"/>
      <c r="AE170" s="85"/>
      <c r="AF170" s="115">
        <v>8.0979526268776567</v>
      </c>
      <c r="AG170" s="100"/>
      <c r="AH170" s="93"/>
      <c r="AI170" s="93"/>
      <c r="AJ170" s="103" t="s">
        <v>93</v>
      </c>
      <c r="AK170" s="90"/>
      <c r="AL170" s="85"/>
      <c r="AM170" s="115">
        <v>8.0691390399633622</v>
      </c>
      <c r="AN170" s="100"/>
      <c r="AO170" s="93"/>
      <c r="AQ170" s="103" t="s">
        <v>93</v>
      </c>
      <c r="AR170" s="90"/>
      <c r="AS170" s="85"/>
      <c r="AT170" s="115">
        <v>7.8696522174227495</v>
      </c>
      <c r="AU170" s="100"/>
      <c r="AV170" s="93"/>
      <c r="AX170" s="103" t="s">
        <v>93</v>
      </c>
      <c r="AY170" s="90"/>
      <c r="AZ170" s="85"/>
      <c r="BA170" s="115">
        <v>7.6973129792118629</v>
      </c>
      <c r="BB170" s="100"/>
      <c r="BC170" s="93"/>
      <c r="BE170" s="103" t="s">
        <v>93</v>
      </c>
      <c r="BF170" s="90"/>
      <c r="BG170" s="85"/>
      <c r="BH170" s="115">
        <v>7.6187485549198222</v>
      </c>
      <c r="BI170" s="100"/>
      <c r="BJ170" s="93"/>
      <c r="BL170" s="103" t="s">
        <v>93</v>
      </c>
      <c r="BM170" s="90"/>
      <c r="BN170" s="85"/>
      <c r="BO170" s="115">
        <v>7.4685710508378547</v>
      </c>
      <c r="BP170" s="100"/>
      <c r="BQ170" s="93"/>
      <c r="BS170" s="103" t="s">
        <v>93</v>
      </c>
      <c r="BT170" s="90"/>
      <c r="BU170" s="85"/>
      <c r="BV170" s="115">
        <v>7.2387673642355814</v>
      </c>
      <c r="BW170" s="100"/>
      <c r="BX170" s="93"/>
      <c r="BZ170" s="103" t="s">
        <v>93</v>
      </c>
      <c r="CA170" s="90"/>
      <c r="CB170" s="85"/>
      <c r="CC170" s="115">
        <v>0</v>
      </c>
      <c r="CD170" s="100"/>
      <c r="CE170" s="93"/>
    </row>
    <row r="171" spans="1:83" x14ac:dyDescent="0.25">
      <c r="A171" s="93"/>
      <c r="B171" s="94"/>
      <c r="C171" s="92"/>
      <c r="D171" s="95"/>
      <c r="E171" s="92"/>
      <c r="F171" s="93"/>
      <c r="G171" s="93"/>
      <c r="H171" s="93"/>
      <c r="I171" s="94"/>
      <c r="J171" s="92"/>
      <c r="K171" s="95"/>
      <c r="L171" s="92"/>
      <c r="M171" s="93"/>
      <c r="N171" s="93"/>
      <c r="O171" s="94"/>
      <c r="P171" s="92"/>
      <c r="Q171" s="95"/>
      <c r="R171" s="92"/>
      <c r="S171" s="93"/>
      <c r="T171" s="93"/>
      <c r="U171" s="93"/>
      <c r="V171" s="93"/>
      <c r="W171" s="94"/>
      <c r="X171" s="92"/>
      <c r="Y171" s="95"/>
      <c r="Z171" s="92"/>
      <c r="AA171" s="93"/>
      <c r="AB171" s="93"/>
      <c r="AC171" s="93"/>
      <c r="AD171" s="94"/>
      <c r="AE171" s="92"/>
      <c r="AF171" s="95"/>
      <c r="AG171" s="92"/>
      <c r="AH171" s="93"/>
      <c r="AI171" s="93"/>
      <c r="AJ171" s="93"/>
      <c r="AK171" s="94"/>
      <c r="AL171" s="92"/>
      <c r="AM171" s="95"/>
      <c r="AN171" s="92"/>
      <c r="AO171" s="93"/>
      <c r="AQ171" s="93"/>
      <c r="AR171" s="94"/>
      <c r="AS171" s="92"/>
      <c r="AT171" s="95"/>
      <c r="AU171" s="92"/>
      <c r="AV171" s="93"/>
      <c r="AX171" s="93"/>
      <c r="AY171" s="94"/>
      <c r="AZ171" s="92"/>
      <c r="BA171" s="95"/>
      <c r="BB171" s="92"/>
      <c r="BC171" s="93"/>
      <c r="BE171" s="93"/>
      <c r="BF171" s="94"/>
      <c r="BG171" s="92"/>
      <c r="BH171" s="95"/>
      <c r="BI171" s="92"/>
      <c r="BJ171" s="93"/>
      <c r="BL171" s="93"/>
      <c r="BM171" s="94"/>
      <c r="BN171" s="92"/>
      <c r="BO171" s="95"/>
      <c r="BP171" s="92"/>
      <c r="BQ171" s="93"/>
      <c r="BS171" s="93"/>
      <c r="BT171" s="94"/>
      <c r="BU171" s="92"/>
      <c r="BV171" s="95"/>
      <c r="BW171" s="92"/>
      <c r="BX171" s="93"/>
      <c r="BZ171" s="93"/>
      <c r="CA171" s="94"/>
      <c r="CB171" s="92"/>
      <c r="CC171" s="95"/>
      <c r="CD171" s="92"/>
      <c r="CE171" s="93"/>
    </row>
    <row r="172" spans="1:83" x14ac:dyDescent="0.25">
      <c r="A172" s="93"/>
      <c r="B172" s="94"/>
      <c r="C172" s="92"/>
      <c r="D172" s="95"/>
      <c r="E172" s="92"/>
      <c r="F172" s="93"/>
      <c r="G172" s="93"/>
      <c r="H172" s="93"/>
      <c r="I172" s="94"/>
      <c r="J172" s="92"/>
      <c r="K172" s="95"/>
      <c r="L172" s="92"/>
      <c r="M172" s="93"/>
      <c r="N172" s="93"/>
      <c r="O172" s="94"/>
      <c r="P172" s="92"/>
      <c r="Q172" s="95"/>
      <c r="R172" s="92"/>
      <c r="S172" s="93"/>
      <c r="T172" s="93"/>
      <c r="U172" s="93"/>
      <c r="V172" s="93"/>
      <c r="W172" s="94"/>
      <c r="X172" s="92"/>
      <c r="Y172" s="95"/>
      <c r="Z172" s="92"/>
      <c r="AA172" s="93"/>
      <c r="AB172" s="93"/>
      <c r="AC172" s="93"/>
      <c r="AD172" s="94"/>
      <c r="AE172" s="92"/>
      <c r="AF172" s="95"/>
      <c r="AG172" s="92"/>
      <c r="AH172" s="93"/>
      <c r="AI172" s="93"/>
      <c r="AJ172" s="93"/>
      <c r="AK172" s="94"/>
      <c r="AL172" s="92"/>
      <c r="AM172" s="95"/>
      <c r="AN172" s="92"/>
      <c r="AO172" s="93"/>
      <c r="AQ172" s="93"/>
      <c r="AR172" s="94"/>
      <c r="AS172" s="92"/>
      <c r="AT172" s="95"/>
      <c r="AU172" s="92"/>
      <c r="AV172" s="93"/>
      <c r="AX172" s="93"/>
      <c r="AY172" s="94"/>
      <c r="AZ172" s="92"/>
      <c r="BA172" s="95"/>
      <c r="BB172" s="92"/>
      <c r="BC172" s="93"/>
      <c r="BE172" s="93"/>
      <c r="BF172" s="94"/>
      <c r="BG172" s="92"/>
      <c r="BH172" s="95"/>
      <c r="BI172" s="92"/>
      <c r="BJ172" s="93"/>
      <c r="BL172" s="93"/>
      <c r="BM172" s="94"/>
      <c r="BN172" s="92"/>
      <c r="BO172" s="95"/>
      <c r="BP172" s="92"/>
      <c r="BQ172" s="93"/>
      <c r="BS172" s="93"/>
      <c r="BT172" s="94"/>
      <c r="BU172" s="92"/>
      <c r="BV172" s="95"/>
      <c r="BW172" s="92"/>
      <c r="BX172" s="93"/>
      <c r="BZ172" s="93"/>
      <c r="CA172" s="94"/>
      <c r="CB172" s="92"/>
      <c r="CC172" s="95"/>
      <c r="CD172" s="92"/>
      <c r="CE172" s="93"/>
    </row>
    <row r="173" spans="1:83" x14ac:dyDescent="0.25">
      <c r="A173" s="91" t="s">
        <v>94</v>
      </c>
      <c r="B173" s="94"/>
      <c r="C173" s="92"/>
      <c r="D173" s="95"/>
      <c r="E173" s="92"/>
      <c r="F173" s="93"/>
      <c r="G173" s="93"/>
      <c r="H173" s="91" t="s">
        <v>94</v>
      </c>
      <c r="I173" s="94"/>
      <c r="J173" s="92"/>
      <c r="K173" s="95"/>
      <c r="L173" s="92"/>
      <c r="M173" s="93"/>
      <c r="N173" s="91" t="s">
        <v>94</v>
      </c>
      <c r="O173" s="94"/>
      <c r="P173" s="92"/>
      <c r="Q173" s="95"/>
      <c r="R173" s="92"/>
      <c r="S173" s="93"/>
      <c r="T173" s="93"/>
      <c r="U173" s="93"/>
      <c r="V173" s="91" t="s">
        <v>94</v>
      </c>
      <c r="W173" s="94"/>
      <c r="X173" s="92"/>
      <c r="Y173" s="95"/>
      <c r="Z173" s="92"/>
      <c r="AA173" s="93"/>
      <c r="AB173" s="93"/>
      <c r="AC173" s="91" t="s">
        <v>94</v>
      </c>
      <c r="AD173" s="94"/>
      <c r="AE173" s="92"/>
      <c r="AF173" s="95"/>
      <c r="AG173" s="92"/>
      <c r="AH173" s="93"/>
      <c r="AI173" s="93"/>
      <c r="AJ173" s="91" t="s">
        <v>94</v>
      </c>
      <c r="AK173" s="94"/>
      <c r="AL173" s="92"/>
      <c r="AM173" s="95"/>
      <c r="AN173" s="92"/>
      <c r="AO173" s="93"/>
      <c r="AQ173" s="91" t="s">
        <v>94</v>
      </c>
      <c r="AR173" s="94"/>
      <c r="AS173" s="92"/>
      <c r="AT173" s="95"/>
      <c r="AU173" s="92"/>
      <c r="AV173" s="93"/>
      <c r="AX173" s="91" t="s">
        <v>94</v>
      </c>
      <c r="AY173" s="94"/>
      <c r="AZ173" s="92"/>
      <c r="BA173" s="95"/>
      <c r="BB173" s="92"/>
      <c r="BC173" s="93"/>
      <c r="BE173" s="91" t="s">
        <v>94</v>
      </c>
      <c r="BF173" s="94"/>
      <c r="BG173" s="92"/>
      <c r="BH173" s="95"/>
      <c r="BI173" s="92"/>
      <c r="BJ173" s="93"/>
      <c r="BL173" s="91" t="s">
        <v>94</v>
      </c>
      <c r="BM173" s="94"/>
      <c r="BN173" s="92"/>
      <c r="BO173" s="95"/>
      <c r="BP173" s="92"/>
      <c r="BQ173" s="93"/>
      <c r="BS173" s="91" t="s">
        <v>94</v>
      </c>
      <c r="BT173" s="94"/>
      <c r="BU173" s="92"/>
      <c r="BV173" s="95"/>
      <c r="BW173" s="92"/>
      <c r="BX173" s="93"/>
      <c r="BZ173" s="91" t="s">
        <v>94</v>
      </c>
      <c r="CA173" s="94"/>
      <c r="CB173" s="92"/>
      <c r="CC173" s="95"/>
      <c r="CD173" s="92"/>
      <c r="CE173" s="93"/>
    </row>
    <row r="174" spans="1:83" x14ac:dyDescent="0.25">
      <c r="A174" s="93"/>
      <c r="B174" s="94"/>
      <c r="C174" s="92"/>
      <c r="D174" s="95"/>
      <c r="E174" s="92"/>
      <c r="F174" s="93"/>
      <c r="G174" s="93"/>
      <c r="H174" s="93"/>
      <c r="I174" s="94"/>
      <c r="J174" s="92"/>
      <c r="K174" s="95"/>
      <c r="L174" s="92"/>
      <c r="M174" s="93"/>
      <c r="N174" s="93"/>
      <c r="O174" s="94"/>
      <c r="P174" s="92"/>
      <c r="Q174" s="95"/>
      <c r="R174" s="92"/>
      <c r="S174" s="93"/>
      <c r="T174" s="93"/>
      <c r="U174" s="93"/>
      <c r="V174" s="93"/>
      <c r="W174" s="94"/>
      <c r="X174" s="92"/>
      <c r="Y174" s="95"/>
      <c r="Z174" s="92"/>
      <c r="AA174" s="93"/>
      <c r="AB174" s="93"/>
      <c r="AC174" s="93"/>
      <c r="AD174" s="94"/>
      <c r="AE174" s="92"/>
      <c r="AF174" s="95"/>
      <c r="AG174" s="92"/>
      <c r="AH174" s="93"/>
      <c r="AI174" s="93"/>
      <c r="AJ174" s="93"/>
      <c r="AK174" s="94"/>
      <c r="AL174" s="92"/>
      <c r="AM174" s="95"/>
      <c r="AN174" s="92"/>
      <c r="AO174" s="93"/>
      <c r="AQ174" s="93"/>
      <c r="AR174" s="94"/>
      <c r="AS174" s="92"/>
      <c r="AT174" s="95"/>
      <c r="AU174" s="92"/>
      <c r="AV174" s="93"/>
      <c r="AX174" s="93"/>
      <c r="AY174" s="94"/>
      <c r="AZ174" s="92"/>
      <c r="BA174" s="95"/>
      <c r="BB174" s="92"/>
      <c r="BC174" s="93"/>
      <c r="BE174" s="93"/>
      <c r="BF174" s="94"/>
      <c r="BG174" s="92"/>
      <c r="BH174" s="95"/>
      <c r="BI174" s="92"/>
      <c r="BJ174" s="93"/>
      <c r="BL174" s="93"/>
      <c r="BM174" s="94"/>
      <c r="BN174" s="92"/>
      <c r="BO174" s="95"/>
      <c r="BP174" s="92"/>
      <c r="BQ174" s="93"/>
      <c r="BS174" s="93"/>
      <c r="BT174" s="94"/>
      <c r="BU174" s="92"/>
      <c r="BV174" s="95"/>
      <c r="BW174" s="92"/>
      <c r="BX174" s="93"/>
      <c r="BZ174" s="93"/>
      <c r="CA174" s="94"/>
      <c r="CB174" s="92"/>
      <c r="CC174" s="95"/>
      <c r="CD174" s="92"/>
      <c r="CE174" s="93"/>
    </row>
    <row r="175" spans="1:83" ht="26.4" x14ac:dyDescent="0.25">
      <c r="A175" s="130" t="s">
        <v>95</v>
      </c>
      <c r="B175" s="131" t="s">
        <v>25</v>
      </c>
      <c r="C175" s="132" t="s">
        <v>26</v>
      </c>
      <c r="D175" s="133" t="s">
        <v>27</v>
      </c>
      <c r="E175" s="132" t="s">
        <v>26</v>
      </c>
      <c r="F175" s="93"/>
      <c r="G175" s="93"/>
      <c r="H175" s="130" t="s">
        <v>95</v>
      </c>
      <c r="I175" s="131" t="s">
        <v>25</v>
      </c>
      <c r="J175" s="132" t="s">
        <v>26</v>
      </c>
      <c r="K175" s="133" t="s">
        <v>27</v>
      </c>
      <c r="L175" s="132" t="s">
        <v>26</v>
      </c>
      <c r="M175" s="93"/>
      <c r="N175" s="130" t="s">
        <v>95</v>
      </c>
      <c r="O175" s="131" t="s">
        <v>25</v>
      </c>
      <c r="P175" s="132" t="s">
        <v>26</v>
      </c>
      <c r="Q175" s="133" t="s">
        <v>27</v>
      </c>
      <c r="R175" s="132" t="s">
        <v>26</v>
      </c>
      <c r="S175" s="93"/>
      <c r="T175" s="93"/>
      <c r="U175" s="93"/>
      <c r="V175" s="130" t="s">
        <v>95</v>
      </c>
      <c r="W175" s="131" t="s">
        <v>25</v>
      </c>
      <c r="X175" s="132" t="s">
        <v>26</v>
      </c>
      <c r="Y175" s="133" t="s">
        <v>27</v>
      </c>
      <c r="Z175" s="132" t="s">
        <v>26</v>
      </c>
      <c r="AA175" s="93"/>
      <c r="AB175" s="93"/>
      <c r="AC175" s="130" t="s">
        <v>95</v>
      </c>
      <c r="AD175" s="131" t="s">
        <v>25</v>
      </c>
      <c r="AE175" s="132" t="s">
        <v>26</v>
      </c>
      <c r="AF175" s="133" t="s">
        <v>27</v>
      </c>
      <c r="AG175" s="132" t="s">
        <v>26</v>
      </c>
      <c r="AH175" s="93"/>
      <c r="AI175" s="93"/>
      <c r="AJ175" s="130" t="s">
        <v>95</v>
      </c>
      <c r="AK175" s="131" t="s">
        <v>25</v>
      </c>
      <c r="AL175" s="132" t="s">
        <v>26</v>
      </c>
      <c r="AM175" s="133" t="s">
        <v>27</v>
      </c>
      <c r="AN175" s="132" t="s">
        <v>26</v>
      </c>
      <c r="AO175" s="93"/>
      <c r="AQ175" s="130" t="s">
        <v>95</v>
      </c>
      <c r="AR175" s="131" t="s">
        <v>25</v>
      </c>
      <c r="AS175" s="132" t="s">
        <v>26</v>
      </c>
      <c r="AT175" s="133" t="s">
        <v>27</v>
      </c>
      <c r="AU175" s="132" t="s">
        <v>26</v>
      </c>
      <c r="AV175" s="93"/>
      <c r="AX175" s="130" t="s">
        <v>95</v>
      </c>
      <c r="AY175" s="131" t="s">
        <v>25</v>
      </c>
      <c r="AZ175" s="132" t="s">
        <v>26</v>
      </c>
      <c r="BA175" s="133" t="s">
        <v>27</v>
      </c>
      <c r="BB175" s="132" t="s">
        <v>26</v>
      </c>
      <c r="BC175" s="93"/>
      <c r="BE175" s="130" t="s">
        <v>95</v>
      </c>
      <c r="BF175" s="131" t="s">
        <v>25</v>
      </c>
      <c r="BG175" s="132" t="s">
        <v>26</v>
      </c>
      <c r="BH175" s="133" t="s">
        <v>27</v>
      </c>
      <c r="BI175" s="132" t="s">
        <v>26</v>
      </c>
      <c r="BJ175" s="93"/>
      <c r="BL175" s="130" t="s">
        <v>95</v>
      </c>
      <c r="BM175" s="131" t="s">
        <v>25</v>
      </c>
      <c r="BN175" s="132" t="s">
        <v>26</v>
      </c>
      <c r="BO175" s="133" t="s">
        <v>27</v>
      </c>
      <c r="BP175" s="132" t="s">
        <v>26</v>
      </c>
      <c r="BQ175" s="93"/>
      <c r="BS175" s="130" t="s">
        <v>95</v>
      </c>
      <c r="BT175" s="131" t="s">
        <v>25</v>
      </c>
      <c r="BU175" s="132" t="s">
        <v>26</v>
      </c>
      <c r="BV175" s="133" t="s">
        <v>27</v>
      </c>
      <c r="BW175" s="132" t="s">
        <v>26</v>
      </c>
      <c r="BX175" s="93"/>
      <c r="BZ175" s="130" t="s">
        <v>95</v>
      </c>
      <c r="CA175" s="131" t="s">
        <v>25</v>
      </c>
      <c r="CB175" s="132" t="s">
        <v>26</v>
      </c>
      <c r="CC175" s="133" t="s">
        <v>27</v>
      </c>
      <c r="CD175" s="132" t="s">
        <v>26</v>
      </c>
      <c r="CE175" s="93"/>
    </row>
    <row r="176" spans="1:83" x14ac:dyDescent="0.25">
      <c r="A176" s="93"/>
      <c r="B176" s="94"/>
      <c r="C176" s="92"/>
      <c r="D176" s="95"/>
      <c r="E176" s="92"/>
      <c r="F176" s="93"/>
      <c r="G176" s="93"/>
      <c r="H176" s="93"/>
      <c r="I176" s="94"/>
      <c r="J176" s="92"/>
      <c r="K176" s="95"/>
      <c r="L176" s="92"/>
      <c r="M176" s="93"/>
      <c r="N176" s="93"/>
      <c r="O176" s="94"/>
      <c r="P176" s="92"/>
      <c r="Q176" s="95"/>
      <c r="R176" s="92"/>
      <c r="S176" s="93"/>
      <c r="T176" s="93"/>
      <c r="U176" s="93"/>
      <c r="V176" s="93"/>
      <c r="W176" s="94"/>
      <c r="X176" s="92"/>
      <c r="Y176" s="95"/>
      <c r="Z176" s="92"/>
      <c r="AA176" s="93"/>
      <c r="AB176" s="93"/>
      <c r="AC176" s="93"/>
      <c r="AD176" s="94"/>
      <c r="AE176" s="92"/>
      <c r="AF176" s="95"/>
      <c r="AG176" s="92"/>
      <c r="AH176" s="93"/>
      <c r="AI176" s="93"/>
      <c r="AJ176" s="93"/>
      <c r="AK176" s="94"/>
      <c r="AL176" s="92"/>
      <c r="AM176" s="95"/>
      <c r="AN176" s="92"/>
      <c r="AO176" s="93"/>
      <c r="AQ176" s="93"/>
      <c r="AR176" s="94"/>
      <c r="AS176" s="92"/>
      <c r="AT176" s="95"/>
      <c r="AU176" s="92"/>
      <c r="AV176" s="93"/>
      <c r="AX176" s="93"/>
      <c r="AY176" s="94"/>
      <c r="AZ176" s="92"/>
      <c r="BA176" s="95"/>
      <c r="BB176" s="92"/>
      <c r="BC176" s="93"/>
      <c r="BE176" s="93"/>
      <c r="BF176" s="94"/>
      <c r="BG176" s="92"/>
      <c r="BH176" s="95"/>
      <c r="BI176" s="92"/>
      <c r="BJ176" s="93"/>
      <c r="BL176" s="93"/>
      <c r="BM176" s="94"/>
      <c r="BN176" s="92"/>
      <c r="BO176" s="95"/>
      <c r="BP176" s="92"/>
      <c r="BQ176" s="93"/>
      <c r="BS176" s="93"/>
      <c r="BT176" s="94"/>
      <c r="BU176" s="92"/>
      <c r="BV176" s="95"/>
      <c r="BW176" s="92"/>
      <c r="BX176" s="93"/>
      <c r="BZ176" s="93"/>
      <c r="CA176" s="94"/>
      <c r="CB176" s="92"/>
      <c r="CC176" s="95"/>
      <c r="CD176" s="92"/>
      <c r="CE176" s="93"/>
    </row>
    <row r="177" spans="1:83" x14ac:dyDescent="0.25">
      <c r="A177" s="85" t="s">
        <v>96</v>
      </c>
      <c r="B177" s="86">
        <v>36620929.609999992</v>
      </c>
      <c r="C177" s="88">
        <v>0.57727462168339538</v>
      </c>
      <c r="D177" s="87">
        <v>446</v>
      </c>
      <c r="E177" s="88">
        <v>0.61432506887052341</v>
      </c>
      <c r="F177" s="93"/>
      <c r="G177" s="93"/>
      <c r="H177" s="85" t="s">
        <v>96</v>
      </c>
      <c r="I177" s="86">
        <v>35618092.769999996</v>
      </c>
      <c r="J177" s="88">
        <v>0.57658840585879378</v>
      </c>
      <c r="K177" s="87">
        <v>435</v>
      </c>
      <c r="L177" s="88">
        <v>0.61527581329561531</v>
      </c>
      <c r="M177" s="93"/>
      <c r="N177" s="85" t="s">
        <v>96</v>
      </c>
      <c r="O177" s="86">
        <v>35001576.030000001</v>
      </c>
      <c r="P177" s="88">
        <v>0.58477438239396129</v>
      </c>
      <c r="Q177" s="87">
        <v>425</v>
      </c>
      <c r="R177" s="88">
        <v>0.61773255813953487</v>
      </c>
      <c r="S177" s="93"/>
      <c r="T177" s="93"/>
      <c r="U177" s="93"/>
      <c r="V177" s="85" t="s">
        <v>96</v>
      </c>
      <c r="W177" s="86">
        <v>34450708.780000009</v>
      </c>
      <c r="X177" s="88">
        <v>0.58404836239215974</v>
      </c>
      <c r="Y177" s="87">
        <v>415</v>
      </c>
      <c r="Z177" s="88">
        <v>0.61755952380952384</v>
      </c>
      <c r="AA177" s="93"/>
      <c r="AB177" s="93"/>
      <c r="AC177" s="85" t="s">
        <v>96</v>
      </c>
      <c r="AD177" s="86">
        <v>33690004.700000003</v>
      </c>
      <c r="AE177" s="88">
        <v>0.58194757081607262</v>
      </c>
      <c r="AF177" s="87">
        <v>404</v>
      </c>
      <c r="AG177" s="88">
        <v>0.61868300153139355</v>
      </c>
      <c r="AH177" s="93"/>
      <c r="AI177" s="93"/>
      <c r="AJ177" s="85" t="s">
        <v>96</v>
      </c>
      <c r="AK177" s="86">
        <v>33307871.239999987</v>
      </c>
      <c r="AL177" s="88">
        <v>0.58498778400614448</v>
      </c>
      <c r="AM177" s="87">
        <v>400</v>
      </c>
      <c r="AN177" s="88">
        <v>0.625</v>
      </c>
      <c r="AO177" s="93"/>
      <c r="AQ177" s="85" t="s">
        <v>96</v>
      </c>
      <c r="AR177" s="86">
        <v>32911821.290000003</v>
      </c>
      <c r="AS177" s="88">
        <v>0.58705822973262756</v>
      </c>
      <c r="AT177" s="87">
        <v>390</v>
      </c>
      <c r="AU177" s="88">
        <v>0.624</v>
      </c>
      <c r="AV177" s="93"/>
      <c r="AX177" s="85" t="s">
        <v>96</v>
      </c>
      <c r="AY177" s="86">
        <v>32055493.01000002</v>
      </c>
      <c r="AZ177" s="88">
        <v>0.58466022669936168</v>
      </c>
      <c r="BA177" s="87">
        <v>376</v>
      </c>
      <c r="BB177" s="88">
        <v>0.62354892205638479</v>
      </c>
      <c r="BC177" s="93"/>
      <c r="BE177" s="85" t="s">
        <v>96</v>
      </c>
      <c r="BF177" s="86">
        <v>31166208.229999993</v>
      </c>
      <c r="BG177" s="88">
        <v>0.58385525378016057</v>
      </c>
      <c r="BH177" s="87">
        <v>367</v>
      </c>
      <c r="BI177" s="88">
        <v>0.62842465753424659</v>
      </c>
      <c r="BJ177" s="93"/>
      <c r="BL177" s="85" t="s">
        <v>96</v>
      </c>
      <c r="BM177" s="86">
        <v>30193498.68</v>
      </c>
      <c r="BN177" s="88">
        <v>0.58901953520990524</v>
      </c>
      <c r="BO177" s="87">
        <v>357</v>
      </c>
      <c r="BP177" s="88">
        <v>0.62962962962962965</v>
      </c>
      <c r="BQ177" s="93"/>
      <c r="BS177" s="85" t="s">
        <v>96</v>
      </c>
      <c r="BT177" s="86">
        <v>29362124.550000008</v>
      </c>
      <c r="BU177" s="88">
        <v>0.58734219797659171</v>
      </c>
      <c r="BV177" s="87">
        <v>343</v>
      </c>
      <c r="BW177" s="88">
        <v>0.62705667276051191</v>
      </c>
      <c r="BX177" s="93"/>
      <c r="BZ177" s="85" t="s">
        <v>96</v>
      </c>
      <c r="CA177" s="86">
        <v>0</v>
      </c>
      <c r="CB177" s="88">
        <v>0</v>
      </c>
      <c r="CC177" s="87">
        <v>0</v>
      </c>
      <c r="CD177" s="88">
        <v>0</v>
      </c>
      <c r="CE177" s="93"/>
    </row>
    <row r="178" spans="1:83" x14ac:dyDescent="0.25">
      <c r="A178" s="85" t="s">
        <v>97</v>
      </c>
      <c r="B178" s="86">
        <v>26816693.029999994</v>
      </c>
      <c r="C178" s="88">
        <v>0.42272537831660456</v>
      </c>
      <c r="D178" s="87">
        <v>280</v>
      </c>
      <c r="E178" s="88">
        <v>0.38567493112947659</v>
      </c>
      <c r="F178" s="93"/>
      <c r="G178" s="93"/>
      <c r="H178" s="85" t="s">
        <v>97</v>
      </c>
      <c r="I178" s="86">
        <v>26155769.500000011</v>
      </c>
      <c r="J178" s="88">
        <v>0.42341159414120616</v>
      </c>
      <c r="K178" s="87">
        <v>272</v>
      </c>
      <c r="L178" s="88">
        <v>0.38472418670438474</v>
      </c>
      <c r="M178" s="93"/>
      <c r="N178" s="85" t="s">
        <v>97</v>
      </c>
      <c r="O178" s="86">
        <v>24853262.150000006</v>
      </c>
      <c r="P178" s="88">
        <v>0.41522561760603865</v>
      </c>
      <c r="Q178" s="87">
        <v>263</v>
      </c>
      <c r="R178" s="88">
        <v>0.38226744186046513</v>
      </c>
      <c r="S178" s="93"/>
      <c r="T178" s="93"/>
      <c r="U178" s="93"/>
      <c r="V178" s="85" t="s">
        <v>97</v>
      </c>
      <c r="W178" s="86">
        <v>24535346.140000012</v>
      </c>
      <c r="X178" s="88">
        <v>0.41595163760784026</v>
      </c>
      <c r="Y178" s="87">
        <v>257</v>
      </c>
      <c r="Z178" s="88">
        <v>0.38244047619047616</v>
      </c>
      <c r="AA178" s="93"/>
      <c r="AB178" s="93"/>
      <c r="AC178" s="85" t="s">
        <v>97</v>
      </c>
      <c r="AD178" s="86">
        <v>24201816.470000021</v>
      </c>
      <c r="AE178" s="88">
        <v>0.41805242918392732</v>
      </c>
      <c r="AF178" s="87">
        <v>249</v>
      </c>
      <c r="AG178" s="88">
        <v>0.38131699846860645</v>
      </c>
      <c r="AH178" s="93"/>
      <c r="AI178" s="93"/>
      <c r="AJ178" s="85" t="s">
        <v>97</v>
      </c>
      <c r="AK178" s="86">
        <v>23629849.769999996</v>
      </c>
      <c r="AL178" s="88">
        <v>0.41501221599385546</v>
      </c>
      <c r="AM178" s="87">
        <v>240</v>
      </c>
      <c r="AN178" s="88">
        <v>0.375</v>
      </c>
      <c r="AO178" s="93"/>
      <c r="AQ178" s="85" t="s">
        <v>97</v>
      </c>
      <c r="AR178" s="86">
        <v>23150456.050000004</v>
      </c>
      <c r="AS178" s="88">
        <v>0.4129417702673725</v>
      </c>
      <c r="AT178" s="87">
        <v>235</v>
      </c>
      <c r="AU178" s="88">
        <v>0.376</v>
      </c>
      <c r="AV178" s="93"/>
      <c r="AX178" s="85" t="s">
        <v>97</v>
      </c>
      <c r="AY178" s="86">
        <v>22772065.880000006</v>
      </c>
      <c r="AZ178" s="88">
        <v>0.41533977330063826</v>
      </c>
      <c r="BA178" s="87">
        <v>227</v>
      </c>
      <c r="BB178" s="88">
        <v>0.37645107794361526</v>
      </c>
      <c r="BC178" s="93"/>
      <c r="BE178" s="85" t="s">
        <v>97</v>
      </c>
      <c r="BF178" s="86">
        <v>22213817.09</v>
      </c>
      <c r="BG178" s="88">
        <v>0.41614474621983943</v>
      </c>
      <c r="BH178" s="87">
        <v>217</v>
      </c>
      <c r="BI178" s="88">
        <v>0.37157534246575341</v>
      </c>
      <c r="BJ178" s="93"/>
      <c r="BL178" s="85" t="s">
        <v>97</v>
      </c>
      <c r="BM178" s="86">
        <v>21067107.930000007</v>
      </c>
      <c r="BN178" s="88">
        <v>0.41098046479009476</v>
      </c>
      <c r="BO178" s="87">
        <v>210</v>
      </c>
      <c r="BP178" s="88">
        <v>0.37037037037037035</v>
      </c>
      <c r="BQ178" s="93"/>
      <c r="BS178" s="85" t="s">
        <v>97</v>
      </c>
      <c r="BT178" s="86">
        <v>20629387.470000003</v>
      </c>
      <c r="BU178" s="88">
        <v>0.41265780202340835</v>
      </c>
      <c r="BV178" s="87">
        <v>204</v>
      </c>
      <c r="BW178" s="88">
        <v>0.37294332723948814</v>
      </c>
      <c r="BX178" s="93"/>
      <c r="BZ178" s="85" t="s">
        <v>97</v>
      </c>
      <c r="CA178" s="86">
        <v>0</v>
      </c>
      <c r="CB178" s="88">
        <v>0</v>
      </c>
      <c r="CC178" s="87">
        <v>0</v>
      </c>
      <c r="CD178" s="88">
        <v>0</v>
      </c>
      <c r="CE178" s="93"/>
    </row>
    <row r="179" spans="1:83" x14ac:dyDescent="0.25">
      <c r="A179" s="85"/>
      <c r="B179" s="86"/>
      <c r="C179" s="100"/>
      <c r="D179" s="87"/>
      <c r="E179" s="100"/>
      <c r="F179" s="93"/>
      <c r="G179" s="93"/>
      <c r="H179" s="85"/>
      <c r="I179" s="86"/>
      <c r="J179" s="100"/>
      <c r="K179" s="87"/>
      <c r="L179" s="100"/>
      <c r="M179" s="93"/>
      <c r="N179" s="85"/>
      <c r="O179" s="86"/>
      <c r="P179" s="100"/>
      <c r="Q179" s="87"/>
      <c r="R179" s="100"/>
      <c r="S179" s="93"/>
      <c r="T179" s="93"/>
      <c r="U179" s="93"/>
      <c r="V179" s="85"/>
      <c r="W179" s="86"/>
      <c r="X179" s="100"/>
      <c r="Y179" s="87"/>
      <c r="Z179" s="100"/>
      <c r="AA179" s="93"/>
      <c r="AB179" s="93"/>
      <c r="AC179" s="85"/>
      <c r="AD179" s="86"/>
      <c r="AE179" s="100"/>
      <c r="AF179" s="87"/>
      <c r="AG179" s="100"/>
      <c r="AH179" s="93"/>
      <c r="AI179" s="93"/>
      <c r="AJ179" s="85"/>
      <c r="AK179" s="86"/>
      <c r="AL179" s="100"/>
      <c r="AM179" s="87"/>
      <c r="AN179" s="100"/>
      <c r="AO179" s="93"/>
      <c r="AQ179" s="85"/>
      <c r="AR179" s="86"/>
      <c r="AS179" s="100"/>
      <c r="AT179" s="87"/>
      <c r="AU179" s="100"/>
      <c r="AV179" s="93"/>
      <c r="AX179" s="85"/>
      <c r="AY179" s="86"/>
      <c r="AZ179" s="100"/>
      <c r="BA179" s="87"/>
      <c r="BB179" s="100"/>
      <c r="BC179" s="93"/>
      <c r="BE179" s="85"/>
      <c r="BF179" s="86"/>
      <c r="BG179" s="100"/>
      <c r="BH179" s="87"/>
      <c r="BI179" s="100"/>
      <c r="BJ179" s="93"/>
      <c r="BL179" s="85"/>
      <c r="BM179" s="86"/>
      <c r="BN179" s="100"/>
      <c r="BO179" s="87"/>
      <c r="BP179" s="100"/>
      <c r="BQ179" s="93"/>
      <c r="BS179" s="85"/>
      <c r="BT179" s="86"/>
      <c r="BU179" s="100"/>
      <c r="BV179" s="87"/>
      <c r="BW179" s="100"/>
      <c r="BX179" s="93"/>
      <c r="BZ179" s="85"/>
      <c r="CA179" s="86"/>
      <c r="CB179" s="100"/>
      <c r="CC179" s="87"/>
      <c r="CD179" s="100"/>
      <c r="CE179" s="93"/>
    </row>
    <row r="180" spans="1:83" ht="13.8" thickBot="1" x14ac:dyDescent="0.3">
      <c r="A180" s="85"/>
      <c r="B180" s="101">
        <v>63437622.639999986</v>
      </c>
      <c r="C180" s="100"/>
      <c r="D180" s="102">
        <v>726</v>
      </c>
      <c r="E180" s="100"/>
      <c r="F180" s="93"/>
      <c r="G180" s="93"/>
      <c r="H180" s="85"/>
      <c r="I180" s="101">
        <v>61773862.270000011</v>
      </c>
      <c r="J180" s="100"/>
      <c r="K180" s="102">
        <v>707</v>
      </c>
      <c r="L180" s="100"/>
      <c r="M180" s="93"/>
      <c r="N180" s="85"/>
      <c r="O180" s="101">
        <v>59854838.180000007</v>
      </c>
      <c r="P180" s="100"/>
      <c r="Q180" s="102">
        <v>688</v>
      </c>
      <c r="R180" s="100"/>
      <c r="S180" s="93"/>
      <c r="T180" s="93"/>
      <c r="U180" s="93"/>
      <c r="V180" s="85"/>
      <c r="W180" s="101">
        <v>58986054.920000017</v>
      </c>
      <c r="X180" s="100"/>
      <c r="Y180" s="102">
        <v>672</v>
      </c>
      <c r="Z180" s="100"/>
      <c r="AA180" s="93"/>
      <c r="AB180" s="93"/>
      <c r="AC180" s="85"/>
      <c r="AD180" s="101">
        <v>57891821.170000024</v>
      </c>
      <c r="AE180" s="100"/>
      <c r="AF180" s="102">
        <v>653</v>
      </c>
      <c r="AG180" s="100"/>
      <c r="AH180" s="93"/>
      <c r="AI180" s="93"/>
      <c r="AJ180" s="85"/>
      <c r="AK180" s="101">
        <v>56937721.009999983</v>
      </c>
      <c r="AL180" s="100"/>
      <c r="AM180" s="102">
        <v>640</v>
      </c>
      <c r="AN180" s="100"/>
      <c r="AO180" s="93"/>
      <c r="AQ180" s="85"/>
      <c r="AR180" s="101">
        <v>56062277.340000004</v>
      </c>
      <c r="AS180" s="100"/>
      <c r="AT180" s="102">
        <v>625</v>
      </c>
      <c r="AU180" s="100"/>
      <c r="AV180" s="93"/>
      <c r="AX180" s="85"/>
      <c r="AY180" s="101">
        <v>54827558.89000003</v>
      </c>
      <c r="AZ180" s="100"/>
      <c r="BA180" s="102">
        <v>603</v>
      </c>
      <c r="BB180" s="100"/>
      <c r="BC180" s="93"/>
      <c r="BE180" s="85"/>
      <c r="BF180" s="101">
        <v>53380025.319999993</v>
      </c>
      <c r="BG180" s="100"/>
      <c r="BH180" s="102">
        <v>584</v>
      </c>
      <c r="BI180" s="100"/>
      <c r="BJ180" s="93"/>
      <c r="BL180" s="85"/>
      <c r="BM180" s="101">
        <v>51260606.610000007</v>
      </c>
      <c r="BN180" s="100"/>
      <c r="BO180" s="102">
        <v>567</v>
      </c>
      <c r="BP180" s="100"/>
      <c r="BQ180" s="93"/>
      <c r="BS180" s="85"/>
      <c r="BT180" s="101">
        <v>49991512.020000011</v>
      </c>
      <c r="BU180" s="100"/>
      <c r="BV180" s="102">
        <v>547</v>
      </c>
      <c r="BW180" s="100"/>
      <c r="BX180" s="93"/>
      <c r="BZ180" s="85"/>
      <c r="CA180" s="101">
        <v>0</v>
      </c>
      <c r="CB180" s="100"/>
      <c r="CC180" s="102">
        <v>0</v>
      </c>
      <c r="CD180" s="100"/>
      <c r="CE180" s="93"/>
    </row>
    <row r="181" spans="1:83" ht="13.8" thickTop="1" x14ac:dyDescent="0.25">
      <c r="A181" s="85"/>
      <c r="B181" s="90"/>
      <c r="C181" s="100"/>
      <c r="D181" s="87"/>
      <c r="E181" s="100"/>
      <c r="F181" s="93"/>
      <c r="G181" s="93"/>
      <c r="H181" s="85"/>
      <c r="I181" s="90"/>
      <c r="J181" s="100"/>
      <c r="K181" s="87"/>
      <c r="L181" s="100"/>
      <c r="M181" s="93"/>
      <c r="N181" s="85"/>
      <c r="O181" s="90"/>
      <c r="P181" s="100"/>
      <c r="Q181" s="87"/>
      <c r="R181" s="100"/>
      <c r="S181" s="93"/>
      <c r="T181" s="93"/>
      <c r="U181" s="93"/>
      <c r="V181" s="85"/>
      <c r="W181" s="90"/>
      <c r="X181" s="100"/>
      <c r="Y181" s="87"/>
      <c r="Z181" s="100"/>
      <c r="AA181" s="93"/>
      <c r="AB181" s="93"/>
      <c r="AC181" s="85"/>
      <c r="AD181" s="90"/>
      <c r="AE181" s="100"/>
      <c r="AF181" s="87"/>
      <c r="AG181" s="100"/>
      <c r="AH181" s="93"/>
      <c r="AI181" s="93"/>
      <c r="AJ181" s="85"/>
      <c r="AK181" s="90"/>
      <c r="AL181" s="100"/>
      <c r="AM181" s="87"/>
      <c r="AN181" s="100"/>
      <c r="AO181" s="93"/>
      <c r="AQ181" s="85"/>
      <c r="AR181" s="90"/>
      <c r="AS181" s="100"/>
      <c r="AT181" s="87"/>
      <c r="AU181" s="100"/>
      <c r="AV181" s="93"/>
      <c r="AX181" s="85"/>
      <c r="AY181" s="90"/>
      <c r="AZ181" s="100"/>
      <c r="BA181" s="87"/>
      <c r="BB181" s="100"/>
      <c r="BC181" s="93"/>
      <c r="BE181" s="85"/>
      <c r="BF181" s="90"/>
      <c r="BG181" s="100"/>
      <c r="BH181" s="87"/>
      <c r="BI181" s="100"/>
      <c r="BJ181" s="93"/>
      <c r="BL181" s="85"/>
      <c r="BM181" s="90"/>
      <c r="BN181" s="100"/>
      <c r="BO181" s="87"/>
      <c r="BP181" s="100"/>
      <c r="BQ181" s="93"/>
      <c r="BS181" s="85"/>
      <c r="BT181" s="90"/>
      <c r="BU181" s="100"/>
      <c r="BV181" s="87"/>
      <c r="BW181" s="100"/>
      <c r="BX181" s="93"/>
      <c r="BZ181" s="85"/>
      <c r="CA181" s="90"/>
      <c r="CB181" s="100"/>
      <c r="CC181" s="87"/>
      <c r="CD181" s="100"/>
      <c r="CE181" s="93"/>
    </row>
    <row r="182" spans="1:83" x14ac:dyDescent="0.25">
      <c r="A182" s="93"/>
      <c r="B182" s="94"/>
      <c r="C182" s="92"/>
      <c r="D182" s="95"/>
      <c r="E182" s="92"/>
      <c r="F182" s="93"/>
      <c r="G182" s="93"/>
      <c r="H182" s="93"/>
      <c r="I182" s="94"/>
      <c r="J182" s="92"/>
      <c r="K182" s="95"/>
      <c r="L182" s="92"/>
      <c r="M182" s="93"/>
      <c r="N182" s="93"/>
      <c r="O182" s="94"/>
      <c r="P182" s="92"/>
      <c r="Q182" s="95"/>
      <c r="R182" s="92"/>
      <c r="S182" s="93"/>
      <c r="T182" s="93"/>
      <c r="U182" s="93"/>
      <c r="V182" s="93"/>
      <c r="W182" s="94"/>
      <c r="X182" s="92"/>
      <c r="Y182" s="95"/>
      <c r="Z182" s="92"/>
      <c r="AA182" s="93"/>
      <c r="AB182" s="93"/>
      <c r="AC182" s="93"/>
      <c r="AD182" s="94"/>
      <c r="AE182" s="92"/>
      <c r="AF182" s="95"/>
      <c r="AG182" s="92"/>
      <c r="AH182" s="93"/>
      <c r="AI182" s="93"/>
      <c r="AJ182" s="93"/>
      <c r="AK182" s="94"/>
      <c r="AL182" s="92"/>
      <c r="AM182" s="95"/>
      <c r="AN182" s="92"/>
      <c r="AO182" s="93"/>
      <c r="AQ182" s="93"/>
      <c r="AR182" s="94"/>
      <c r="AS182" s="92"/>
      <c r="AT182" s="95"/>
      <c r="AU182" s="92"/>
      <c r="AV182" s="93"/>
      <c r="AX182" s="93"/>
      <c r="AY182" s="94"/>
      <c r="AZ182" s="92"/>
      <c r="BA182" s="95"/>
      <c r="BB182" s="92"/>
      <c r="BC182" s="93"/>
      <c r="BE182" s="93"/>
      <c r="BF182" s="94"/>
      <c r="BG182" s="92"/>
      <c r="BH182" s="95"/>
      <c r="BI182" s="92"/>
      <c r="BJ182" s="93"/>
      <c r="BL182" s="93"/>
      <c r="BM182" s="94"/>
      <c r="BN182" s="92"/>
      <c r="BO182" s="95"/>
      <c r="BP182" s="92"/>
      <c r="BQ182" s="93"/>
      <c r="BS182" s="93"/>
      <c r="BT182" s="94"/>
      <c r="BU182" s="92"/>
      <c r="BV182" s="95"/>
      <c r="BW182" s="92"/>
      <c r="BX182" s="93"/>
      <c r="BZ182" s="93"/>
      <c r="CA182" s="94"/>
      <c r="CB182" s="92"/>
      <c r="CC182" s="95"/>
      <c r="CD182" s="92"/>
      <c r="CE182" s="93"/>
    </row>
    <row r="183" spans="1:83" x14ac:dyDescent="0.25">
      <c r="A183" s="91" t="s">
        <v>98</v>
      </c>
      <c r="B183" s="94"/>
      <c r="C183" s="92"/>
      <c r="D183" s="95"/>
      <c r="E183" s="92"/>
      <c r="F183" s="93"/>
      <c r="G183" s="93"/>
      <c r="H183" s="91" t="s">
        <v>98</v>
      </c>
      <c r="I183" s="94"/>
      <c r="J183" s="92"/>
      <c r="K183" s="95"/>
      <c r="L183" s="92"/>
      <c r="M183" s="93"/>
      <c r="N183" s="91" t="s">
        <v>98</v>
      </c>
      <c r="O183" s="94"/>
      <c r="P183" s="92"/>
      <c r="Q183" s="95"/>
      <c r="R183" s="92"/>
      <c r="S183" s="93"/>
      <c r="T183" s="93"/>
      <c r="U183" s="93"/>
      <c r="V183" s="91" t="s">
        <v>98</v>
      </c>
      <c r="W183" s="94"/>
      <c r="X183" s="92"/>
      <c r="Y183" s="95"/>
      <c r="Z183" s="92"/>
      <c r="AA183" s="93"/>
      <c r="AB183" s="93"/>
      <c r="AC183" s="91" t="s">
        <v>98</v>
      </c>
      <c r="AD183" s="94"/>
      <c r="AE183" s="92"/>
      <c r="AF183" s="95"/>
      <c r="AG183" s="92"/>
      <c r="AH183" s="93"/>
      <c r="AI183" s="93"/>
      <c r="AJ183" s="91" t="s">
        <v>98</v>
      </c>
      <c r="AK183" s="94"/>
      <c r="AL183" s="92"/>
      <c r="AM183" s="95"/>
      <c r="AN183" s="92"/>
      <c r="AO183" s="93"/>
      <c r="AQ183" s="91" t="s">
        <v>98</v>
      </c>
      <c r="AR183" s="94"/>
      <c r="AS183" s="92"/>
      <c r="AT183" s="95"/>
      <c r="AU183" s="92"/>
      <c r="AV183" s="93"/>
      <c r="AX183" s="91" t="s">
        <v>98</v>
      </c>
      <c r="AY183" s="94"/>
      <c r="AZ183" s="92"/>
      <c r="BA183" s="95"/>
      <c r="BB183" s="92"/>
      <c r="BC183" s="93"/>
      <c r="BE183" s="91" t="s">
        <v>98</v>
      </c>
      <c r="BF183" s="94"/>
      <c r="BG183" s="92"/>
      <c r="BH183" s="95"/>
      <c r="BI183" s="92"/>
      <c r="BJ183" s="93"/>
      <c r="BL183" s="91" t="s">
        <v>98</v>
      </c>
      <c r="BM183" s="94"/>
      <c r="BN183" s="92"/>
      <c r="BO183" s="95"/>
      <c r="BP183" s="92"/>
      <c r="BQ183" s="93"/>
      <c r="BS183" s="91" t="s">
        <v>98</v>
      </c>
      <c r="BT183" s="94"/>
      <c r="BU183" s="92"/>
      <c r="BV183" s="95"/>
      <c r="BW183" s="92"/>
      <c r="BX183" s="93"/>
      <c r="BZ183" s="91" t="s">
        <v>98</v>
      </c>
      <c r="CA183" s="94"/>
      <c r="CB183" s="92"/>
      <c r="CC183" s="95"/>
      <c r="CD183" s="92"/>
      <c r="CE183" s="93"/>
    </row>
    <row r="184" spans="1:83" x14ac:dyDescent="0.25">
      <c r="A184" s="93"/>
      <c r="B184" s="94"/>
      <c r="C184" s="92"/>
      <c r="D184" s="95"/>
      <c r="E184" s="92"/>
      <c r="F184" s="93"/>
      <c r="G184" s="93"/>
      <c r="H184" s="93"/>
      <c r="I184" s="94"/>
      <c r="J184" s="92"/>
      <c r="K184" s="95"/>
      <c r="L184" s="92"/>
      <c r="M184" s="93"/>
      <c r="N184" s="93"/>
      <c r="O184" s="94"/>
      <c r="P184" s="92"/>
      <c r="Q184" s="95"/>
      <c r="R184" s="92"/>
      <c r="S184" s="93"/>
      <c r="T184" s="93"/>
      <c r="U184" s="93"/>
      <c r="V184" s="93"/>
      <c r="W184" s="94"/>
      <c r="X184" s="92"/>
      <c r="Y184" s="95"/>
      <c r="Z184" s="92"/>
      <c r="AA184" s="93"/>
      <c r="AB184" s="93"/>
      <c r="AC184" s="93"/>
      <c r="AD184" s="94"/>
      <c r="AE184" s="92"/>
      <c r="AF184" s="95"/>
      <c r="AG184" s="92"/>
      <c r="AH184" s="93"/>
      <c r="AI184" s="93"/>
      <c r="AJ184" s="93"/>
      <c r="AK184" s="94"/>
      <c r="AL184" s="92"/>
      <c r="AM184" s="95"/>
      <c r="AN184" s="92"/>
      <c r="AO184" s="93"/>
      <c r="AQ184" s="93"/>
      <c r="AR184" s="94"/>
      <c r="AS184" s="92"/>
      <c r="AT184" s="95"/>
      <c r="AU184" s="92"/>
      <c r="AV184" s="93"/>
      <c r="AX184" s="93"/>
      <c r="AY184" s="94"/>
      <c r="AZ184" s="92"/>
      <c r="BA184" s="95"/>
      <c r="BB184" s="92"/>
      <c r="BC184" s="93"/>
      <c r="BE184" s="93"/>
      <c r="BF184" s="94"/>
      <c r="BG184" s="92"/>
      <c r="BH184" s="95"/>
      <c r="BI184" s="92"/>
      <c r="BJ184" s="93"/>
      <c r="BL184" s="93"/>
      <c r="BM184" s="94"/>
      <c r="BN184" s="92"/>
      <c r="BO184" s="95"/>
      <c r="BP184" s="92"/>
      <c r="BQ184" s="93"/>
      <c r="BS184" s="93"/>
      <c r="BT184" s="94"/>
      <c r="BU184" s="92"/>
      <c r="BV184" s="95"/>
      <c r="BW184" s="92"/>
      <c r="BX184" s="93"/>
      <c r="BZ184" s="93"/>
      <c r="CA184" s="94"/>
      <c r="CB184" s="92"/>
      <c r="CC184" s="95"/>
      <c r="CD184" s="92"/>
      <c r="CE184" s="93"/>
    </row>
    <row r="185" spans="1:83" ht="39.6" x14ac:dyDescent="0.25">
      <c r="A185" s="130" t="s">
        <v>99</v>
      </c>
      <c r="B185" s="131" t="s">
        <v>25</v>
      </c>
      <c r="C185" s="132" t="s">
        <v>26</v>
      </c>
      <c r="D185" s="133" t="s">
        <v>27</v>
      </c>
      <c r="E185" s="132" t="s">
        <v>26</v>
      </c>
      <c r="F185" s="134" t="s">
        <v>100</v>
      </c>
      <c r="G185" s="134"/>
      <c r="H185" s="130" t="s">
        <v>99</v>
      </c>
      <c r="I185" s="131" t="s">
        <v>25</v>
      </c>
      <c r="J185" s="132" t="s">
        <v>26</v>
      </c>
      <c r="K185" s="133" t="s">
        <v>27</v>
      </c>
      <c r="L185" s="132" t="s">
        <v>26</v>
      </c>
      <c r="M185" s="134" t="s">
        <v>100</v>
      </c>
      <c r="N185" s="130" t="s">
        <v>99</v>
      </c>
      <c r="O185" s="131" t="s">
        <v>25</v>
      </c>
      <c r="P185" s="132" t="s">
        <v>26</v>
      </c>
      <c r="Q185" s="133" t="s">
        <v>27</v>
      </c>
      <c r="R185" s="132" t="s">
        <v>26</v>
      </c>
      <c r="S185" s="134" t="s">
        <v>100</v>
      </c>
      <c r="T185" s="134"/>
      <c r="U185" s="134"/>
      <c r="V185" s="130" t="s">
        <v>99</v>
      </c>
      <c r="W185" s="131" t="s">
        <v>25</v>
      </c>
      <c r="X185" s="132" t="s">
        <v>26</v>
      </c>
      <c r="Y185" s="133" t="s">
        <v>27</v>
      </c>
      <c r="Z185" s="132" t="s">
        <v>26</v>
      </c>
      <c r="AA185" s="134" t="s">
        <v>100</v>
      </c>
      <c r="AB185" s="134"/>
      <c r="AC185" s="130" t="s">
        <v>99</v>
      </c>
      <c r="AD185" s="131" t="s">
        <v>25</v>
      </c>
      <c r="AE185" s="132" t="s">
        <v>26</v>
      </c>
      <c r="AF185" s="133" t="s">
        <v>27</v>
      </c>
      <c r="AG185" s="132" t="s">
        <v>26</v>
      </c>
      <c r="AH185" s="134" t="s">
        <v>100</v>
      </c>
      <c r="AI185" s="134"/>
      <c r="AJ185" s="130" t="s">
        <v>99</v>
      </c>
      <c r="AK185" s="131" t="s">
        <v>25</v>
      </c>
      <c r="AL185" s="132" t="s">
        <v>26</v>
      </c>
      <c r="AM185" s="133" t="s">
        <v>27</v>
      </c>
      <c r="AN185" s="132" t="s">
        <v>26</v>
      </c>
      <c r="AO185" s="134" t="s">
        <v>100</v>
      </c>
      <c r="AQ185" s="130" t="s">
        <v>99</v>
      </c>
      <c r="AR185" s="131" t="s">
        <v>25</v>
      </c>
      <c r="AS185" s="132" t="s">
        <v>26</v>
      </c>
      <c r="AT185" s="133" t="s">
        <v>27</v>
      </c>
      <c r="AU185" s="132" t="s">
        <v>26</v>
      </c>
      <c r="AV185" s="134" t="s">
        <v>100</v>
      </c>
      <c r="AX185" s="130" t="s">
        <v>99</v>
      </c>
      <c r="AY185" s="131" t="s">
        <v>25</v>
      </c>
      <c r="AZ185" s="132" t="s">
        <v>26</v>
      </c>
      <c r="BA185" s="133" t="s">
        <v>27</v>
      </c>
      <c r="BB185" s="132" t="s">
        <v>26</v>
      </c>
      <c r="BC185" s="134" t="s">
        <v>100</v>
      </c>
      <c r="BE185" s="130" t="s">
        <v>99</v>
      </c>
      <c r="BF185" s="131" t="s">
        <v>25</v>
      </c>
      <c r="BG185" s="132" t="s">
        <v>26</v>
      </c>
      <c r="BH185" s="133" t="s">
        <v>27</v>
      </c>
      <c r="BI185" s="132" t="s">
        <v>26</v>
      </c>
      <c r="BJ185" s="134" t="s">
        <v>100</v>
      </c>
      <c r="BL185" s="130" t="s">
        <v>99</v>
      </c>
      <c r="BM185" s="131" t="s">
        <v>25</v>
      </c>
      <c r="BN185" s="132" t="s">
        <v>26</v>
      </c>
      <c r="BO185" s="133" t="s">
        <v>27</v>
      </c>
      <c r="BP185" s="132" t="s">
        <v>26</v>
      </c>
      <c r="BQ185" s="134" t="s">
        <v>100</v>
      </c>
      <c r="BS185" s="130" t="s">
        <v>99</v>
      </c>
      <c r="BT185" s="131" t="s">
        <v>25</v>
      </c>
      <c r="BU185" s="132" t="s">
        <v>26</v>
      </c>
      <c r="BV185" s="133" t="s">
        <v>27</v>
      </c>
      <c r="BW185" s="132" t="s">
        <v>26</v>
      </c>
      <c r="BX185" s="134" t="s">
        <v>100</v>
      </c>
      <c r="BZ185" s="130" t="s">
        <v>99</v>
      </c>
      <c r="CA185" s="131" t="s">
        <v>25</v>
      </c>
      <c r="CB185" s="132" t="s">
        <v>26</v>
      </c>
      <c r="CC185" s="133" t="s">
        <v>27</v>
      </c>
      <c r="CD185" s="132" t="s">
        <v>26</v>
      </c>
      <c r="CE185" s="134" t="s">
        <v>100</v>
      </c>
    </row>
    <row r="186" spans="1:83" x14ac:dyDescent="0.25">
      <c r="A186" s="93"/>
      <c r="B186" s="94"/>
      <c r="C186" s="92"/>
      <c r="D186" s="95"/>
      <c r="E186" s="92"/>
      <c r="F186" s="93"/>
      <c r="G186" s="93"/>
      <c r="H186" s="93"/>
      <c r="I186" s="94"/>
      <c r="J186" s="92"/>
      <c r="K186" s="95"/>
      <c r="L186" s="92"/>
      <c r="M186" s="93"/>
      <c r="N186" s="93"/>
      <c r="O186" s="94"/>
      <c r="P186" s="92"/>
      <c r="Q186" s="95"/>
      <c r="R186" s="92"/>
      <c r="S186" s="93"/>
      <c r="T186" s="93"/>
      <c r="U186" s="93"/>
      <c r="V186" s="93"/>
      <c r="W186" s="94"/>
      <c r="X186" s="92"/>
      <c r="Y186" s="95"/>
      <c r="Z186" s="92"/>
      <c r="AA186" s="93"/>
      <c r="AB186" s="93"/>
      <c r="AC186" s="93"/>
      <c r="AD186" s="94"/>
      <c r="AE186" s="92"/>
      <c r="AF186" s="95"/>
      <c r="AG186" s="92"/>
      <c r="AH186" s="93"/>
      <c r="AI186" s="93"/>
      <c r="AJ186" s="93"/>
      <c r="AK186" s="94"/>
      <c r="AL186" s="92"/>
      <c r="AM186" s="95"/>
      <c r="AN186" s="92"/>
      <c r="AO186" s="93"/>
      <c r="AQ186" s="93"/>
      <c r="AR186" s="94"/>
      <c r="AS186" s="92"/>
      <c r="AT186" s="95"/>
      <c r="AU186" s="92"/>
      <c r="AV186" s="93"/>
      <c r="AX186" s="93"/>
      <c r="AY186" s="94"/>
      <c r="AZ186" s="92"/>
      <c r="BA186" s="95"/>
      <c r="BB186" s="92"/>
      <c r="BC186" s="93"/>
      <c r="BE186" s="93"/>
      <c r="BF186" s="94"/>
      <c r="BG186" s="92"/>
      <c r="BH186" s="95"/>
      <c r="BI186" s="92"/>
      <c r="BJ186" s="93"/>
      <c r="BL186" s="93"/>
      <c r="BM186" s="94"/>
      <c r="BN186" s="92"/>
      <c r="BO186" s="95"/>
      <c r="BP186" s="92"/>
      <c r="BQ186" s="93"/>
      <c r="BS186" s="93"/>
      <c r="BT186" s="94"/>
      <c r="BU186" s="92"/>
      <c r="BV186" s="95"/>
      <c r="BW186" s="92"/>
      <c r="BX186" s="93"/>
      <c r="BZ186" s="93"/>
      <c r="CA186" s="94"/>
      <c r="CB186" s="92"/>
      <c r="CC186" s="95"/>
      <c r="CD186" s="92"/>
      <c r="CE186" s="93"/>
    </row>
    <row r="187" spans="1:83" x14ac:dyDescent="0.25">
      <c r="A187" s="85" t="s">
        <v>101</v>
      </c>
      <c r="B187" s="86">
        <v>1124315.67</v>
      </c>
      <c r="C187" s="88">
        <v>1.7723168416640397E-2</v>
      </c>
      <c r="D187" s="87">
        <v>9</v>
      </c>
      <c r="E187" s="88">
        <v>1.2396694214876033E-2</v>
      </c>
      <c r="F187" s="88">
        <v>0.73081306364178755</v>
      </c>
      <c r="G187" s="88"/>
      <c r="H187" s="85" t="s">
        <v>101</v>
      </c>
      <c r="I187" s="86">
        <v>1120931.53</v>
      </c>
      <c r="J187" s="88">
        <v>1.8145725211427672E-2</v>
      </c>
      <c r="K187" s="87">
        <v>9</v>
      </c>
      <c r="L187" s="88">
        <v>1.272984441301273E-2</v>
      </c>
      <c r="M187" s="88">
        <v>0.73040992057913201</v>
      </c>
      <c r="N187" s="85" t="s">
        <v>101</v>
      </c>
      <c r="O187" s="86">
        <v>1117530.01</v>
      </c>
      <c r="P187" s="88">
        <v>1.8670671310467481E-2</v>
      </c>
      <c r="Q187" s="87">
        <v>9</v>
      </c>
      <c r="R187" s="88">
        <v>1.308139534883721E-2</v>
      </c>
      <c r="S187" s="88">
        <v>0.73004442292840221</v>
      </c>
      <c r="T187" s="88"/>
      <c r="U187" s="88"/>
      <c r="V187" s="85" t="s">
        <v>101</v>
      </c>
      <c r="W187" s="86">
        <v>1114110.92</v>
      </c>
      <c r="X187" s="88">
        <v>1.8887700177796524E-2</v>
      </c>
      <c r="Y187" s="87">
        <v>9</v>
      </c>
      <c r="Z187" s="88">
        <v>1.3392857142857142E-2</v>
      </c>
      <c r="AA187" s="88">
        <v>0.72971750405656</v>
      </c>
      <c r="AB187" s="88"/>
      <c r="AC187" s="85" t="s">
        <v>101</v>
      </c>
      <c r="AD187" s="86">
        <v>1110674.3699999999</v>
      </c>
      <c r="AE187" s="88">
        <v>1.9185341686496462E-2</v>
      </c>
      <c r="AF187" s="87">
        <v>9</v>
      </c>
      <c r="AG187" s="88">
        <v>1.3782542113323124E-2</v>
      </c>
      <c r="AH187" s="88">
        <v>0.72943024844155502</v>
      </c>
      <c r="AI187" s="88"/>
      <c r="AJ187" s="85" t="s">
        <v>101</v>
      </c>
      <c r="AK187" s="86">
        <v>1107220.6300000001</v>
      </c>
      <c r="AL187" s="88">
        <v>1.9446170488726412E-2</v>
      </c>
      <c r="AM187" s="87">
        <v>9</v>
      </c>
      <c r="AN187" s="88">
        <v>1.40625E-2</v>
      </c>
      <c r="AO187" s="88">
        <v>0.72918388373957288</v>
      </c>
      <c r="AQ187" s="85" t="s">
        <v>101</v>
      </c>
      <c r="AR187" s="86">
        <v>1080645.33</v>
      </c>
      <c r="AS187" s="88">
        <v>1.927580150635386E-2</v>
      </c>
      <c r="AT187" s="87">
        <v>8</v>
      </c>
      <c r="AU187" s="88">
        <v>1.2800000000000001E-2</v>
      </c>
      <c r="AV187" s="88">
        <v>0.73861228223211339</v>
      </c>
      <c r="AX187" s="85" t="s">
        <v>101</v>
      </c>
      <c r="AY187" s="86">
        <v>1078138.21</v>
      </c>
      <c r="AZ187" s="88">
        <v>1.9664165828777062E-2</v>
      </c>
      <c r="BA187" s="87">
        <v>8</v>
      </c>
      <c r="BB187" s="88">
        <v>1.3266998341625208E-2</v>
      </c>
      <c r="BC187" s="88">
        <v>0.73829922232012934</v>
      </c>
      <c r="BE187" s="85" t="s">
        <v>101</v>
      </c>
      <c r="BF187" s="86">
        <v>1075618.71</v>
      </c>
      <c r="BG187" s="88">
        <v>2.015020981260186E-2</v>
      </c>
      <c r="BH187" s="87">
        <v>8</v>
      </c>
      <c r="BI187" s="88">
        <v>1.3698630136986301E-2</v>
      </c>
      <c r="BJ187" s="88">
        <v>0.73800760739569249</v>
      </c>
      <c r="BL187" s="85" t="s">
        <v>101</v>
      </c>
      <c r="BM187" s="86">
        <v>958069.06</v>
      </c>
      <c r="BN187" s="88">
        <v>1.8690162355844968E-2</v>
      </c>
      <c r="BO187" s="87">
        <v>8</v>
      </c>
      <c r="BP187" s="88">
        <v>1.4109347442680775E-2</v>
      </c>
      <c r="BQ187" s="88">
        <v>0.67897003989102545</v>
      </c>
      <c r="BS187" s="85" t="s">
        <v>101</v>
      </c>
      <c r="BT187" s="86">
        <v>955501.37</v>
      </c>
      <c r="BU187" s="88">
        <v>1.9113272061419832E-2</v>
      </c>
      <c r="BV187" s="87">
        <v>8</v>
      </c>
      <c r="BW187" s="88">
        <v>1.4625228519195612E-2</v>
      </c>
      <c r="BX187" s="88">
        <v>0.67853291019787332</v>
      </c>
      <c r="BZ187" s="85" t="s">
        <v>101</v>
      </c>
      <c r="CA187" s="86">
        <v>0</v>
      </c>
      <c r="CB187" s="88">
        <v>0</v>
      </c>
      <c r="CC187" s="87">
        <v>0</v>
      </c>
      <c r="CD187" s="88">
        <v>0</v>
      </c>
      <c r="CE187" s="88">
        <v>0</v>
      </c>
    </row>
    <row r="188" spans="1:83" x14ac:dyDescent="0.25">
      <c r="A188" s="85" t="s">
        <v>102</v>
      </c>
      <c r="B188" s="86">
        <v>2777371.2700000005</v>
      </c>
      <c r="C188" s="88">
        <v>4.3781137350641423E-2</v>
      </c>
      <c r="D188" s="87">
        <v>47</v>
      </c>
      <c r="E188" s="88">
        <v>6.4738292011019286E-2</v>
      </c>
      <c r="F188" s="88">
        <v>0.64484705165217282</v>
      </c>
      <c r="G188" s="88"/>
      <c r="H188" s="85" t="s">
        <v>102</v>
      </c>
      <c r="I188" s="86">
        <v>2744967.43</v>
      </c>
      <c r="J188" s="88">
        <v>4.4435742385709166E-2</v>
      </c>
      <c r="K188" s="87">
        <v>46</v>
      </c>
      <c r="L188" s="88">
        <v>6.5063649222065062E-2</v>
      </c>
      <c r="M188" s="88">
        <v>0.64678539151711012</v>
      </c>
      <c r="N188" s="85" t="s">
        <v>102</v>
      </c>
      <c r="O188" s="86">
        <v>2724744.72</v>
      </c>
      <c r="P188" s="88">
        <v>4.5522547597671902E-2</v>
      </c>
      <c r="Q188" s="87">
        <v>46</v>
      </c>
      <c r="R188" s="88">
        <v>6.6860465116279064E-2</v>
      </c>
      <c r="S188" s="88">
        <v>0.64643270312955281</v>
      </c>
      <c r="T188" s="88"/>
      <c r="U188" s="88"/>
      <c r="V188" s="85" t="s">
        <v>102</v>
      </c>
      <c r="W188" s="86">
        <v>2664786</v>
      </c>
      <c r="X188" s="88">
        <v>4.5176542211784167E-2</v>
      </c>
      <c r="Y188" s="87">
        <v>45</v>
      </c>
      <c r="Z188" s="88">
        <v>6.6964285714285712E-2</v>
      </c>
      <c r="AA188" s="88">
        <v>0.64299954357135025</v>
      </c>
      <c r="AB188" s="88"/>
      <c r="AC188" s="85" t="s">
        <v>102</v>
      </c>
      <c r="AD188" s="86">
        <v>2551802.3500000006</v>
      </c>
      <c r="AE188" s="88">
        <v>4.4078805925047725E-2</v>
      </c>
      <c r="AF188" s="87">
        <v>43</v>
      </c>
      <c r="AG188" s="88">
        <v>6.5849923430321589E-2</v>
      </c>
      <c r="AH188" s="88">
        <v>0.64626550985722575</v>
      </c>
      <c r="AI188" s="88"/>
      <c r="AJ188" s="85" t="s">
        <v>102</v>
      </c>
      <c r="AK188" s="86">
        <v>2532127.4600000009</v>
      </c>
      <c r="AL188" s="88">
        <v>4.4471879363687232E-2</v>
      </c>
      <c r="AM188" s="87">
        <v>43</v>
      </c>
      <c r="AN188" s="88">
        <v>6.7187499999999997E-2</v>
      </c>
      <c r="AO188" s="88">
        <v>0.64639235612025503</v>
      </c>
      <c r="AQ188" s="85" t="s">
        <v>102</v>
      </c>
      <c r="AR188" s="86">
        <v>2511545.1000000006</v>
      </c>
      <c r="AS188" s="88">
        <v>4.4799198662021388E-2</v>
      </c>
      <c r="AT188" s="87">
        <v>43</v>
      </c>
      <c r="AU188" s="88">
        <v>6.88E-2</v>
      </c>
      <c r="AV188" s="88">
        <v>0.64664585127444008</v>
      </c>
      <c r="AX188" s="85" t="s">
        <v>102</v>
      </c>
      <c r="AY188" s="86">
        <v>2543395.6700000004</v>
      </c>
      <c r="AZ188" s="88">
        <v>4.6389000741448118E-2</v>
      </c>
      <c r="BA188" s="87">
        <v>43</v>
      </c>
      <c r="BB188" s="88">
        <v>7.1310116086235484E-2</v>
      </c>
      <c r="BC188" s="88">
        <v>0.65514769169780895</v>
      </c>
      <c r="BE188" s="85" t="s">
        <v>102</v>
      </c>
      <c r="BF188" s="86">
        <v>2483063.35</v>
      </c>
      <c r="BG188" s="88">
        <v>4.6516713604286462E-2</v>
      </c>
      <c r="BH188" s="87">
        <v>41</v>
      </c>
      <c r="BI188" s="88">
        <v>7.0205479452054798E-2</v>
      </c>
      <c r="BJ188" s="88">
        <v>0.66247360456412796</v>
      </c>
      <c r="BL188" s="85" t="s">
        <v>102</v>
      </c>
      <c r="BM188" s="86">
        <v>2464651.64</v>
      </c>
      <c r="BN188" s="88">
        <v>4.8080812986695934E-2</v>
      </c>
      <c r="BO188" s="87">
        <v>40</v>
      </c>
      <c r="BP188" s="88">
        <v>7.0546737213403876E-2</v>
      </c>
      <c r="BQ188" s="88">
        <v>0.66323348645972247</v>
      </c>
      <c r="BS188" s="85" t="s">
        <v>102</v>
      </c>
      <c r="BT188" s="86">
        <v>2377686.1600000006</v>
      </c>
      <c r="BU188" s="88">
        <v>4.7561797271680119E-2</v>
      </c>
      <c r="BV188" s="87">
        <v>39</v>
      </c>
      <c r="BW188" s="88">
        <v>7.1297989031078604E-2</v>
      </c>
      <c r="BX188" s="88">
        <v>0.67571943294040604</v>
      </c>
      <c r="BZ188" s="85" t="s">
        <v>102</v>
      </c>
      <c r="CA188" s="86">
        <v>0</v>
      </c>
      <c r="CB188" s="88">
        <v>0</v>
      </c>
      <c r="CC188" s="87">
        <v>0</v>
      </c>
      <c r="CD188" s="88">
        <v>0</v>
      </c>
      <c r="CE188" s="88">
        <v>0</v>
      </c>
    </row>
    <row r="189" spans="1:83" x14ac:dyDescent="0.25">
      <c r="A189" s="85" t="s">
        <v>103</v>
      </c>
      <c r="B189" s="86">
        <v>1882952.44</v>
      </c>
      <c r="C189" s="88">
        <v>2.9681951524027032E-2</v>
      </c>
      <c r="D189" s="87">
        <v>28</v>
      </c>
      <c r="E189" s="88">
        <v>3.8567493112947659E-2</v>
      </c>
      <c r="F189" s="88">
        <v>0.64631975185034396</v>
      </c>
      <c r="G189" s="88"/>
      <c r="H189" s="85" t="s">
        <v>103</v>
      </c>
      <c r="I189" s="86">
        <v>1876160.3699999999</v>
      </c>
      <c r="J189" s="88">
        <v>3.037142734899291E-2</v>
      </c>
      <c r="K189" s="87">
        <v>28</v>
      </c>
      <c r="L189" s="88">
        <v>3.9603960396039604E-2</v>
      </c>
      <c r="M189" s="88">
        <v>0.64657629239182801</v>
      </c>
      <c r="N189" s="85" t="s">
        <v>103</v>
      </c>
      <c r="O189" s="86">
        <v>1874351.8399999999</v>
      </c>
      <c r="P189" s="88">
        <v>3.131495960883407E-2</v>
      </c>
      <c r="Q189" s="87">
        <v>28</v>
      </c>
      <c r="R189" s="88">
        <v>4.0697674418604654E-2</v>
      </c>
      <c r="S189" s="88">
        <v>0.64810095499262799</v>
      </c>
      <c r="T189" s="88"/>
      <c r="U189" s="88"/>
      <c r="V189" s="85" t="s">
        <v>103</v>
      </c>
      <c r="W189" s="86">
        <v>1843458.7199999997</v>
      </c>
      <c r="X189" s="88">
        <v>3.1252449795128617E-2</v>
      </c>
      <c r="Y189" s="87">
        <v>27</v>
      </c>
      <c r="Z189" s="88">
        <v>4.0178571428571432E-2</v>
      </c>
      <c r="AA189" s="88">
        <v>0.65484113557297186</v>
      </c>
      <c r="AB189" s="88"/>
      <c r="AC189" s="85" t="s">
        <v>103</v>
      </c>
      <c r="AD189" s="86">
        <v>1835667.9899999998</v>
      </c>
      <c r="AE189" s="88">
        <v>3.1708589450132149E-2</v>
      </c>
      <c r="AF189" s="87">
        <v>27</v>
      </c>
      <c r="AG189" s="88">
        <v>4.1347626339969371E-2</v>
      </c>
      <c r="AH189" s="88">
        <v>0.65529722582437566</v>
      </c>
      <c r="AI189" s="88"/>
      <c r="AJ189" s="85" t="s">
        <v>103</v>
      </c>
      <c r="AK189" s="86">
        <v>1829500.4999999998</v>
      </c>
      <c r="AL189" s="88">
        <v>3.2131607439621318E-2</v>
      </c>
      <c r="AM189" s="87">
        <v>27</v>
      </c>
      <c r="AN189" s="88">
        <v>4.2187500000000003E-2</v>
      </c>
      <c r="AO189" s="88">
        <v>0.65603218364581295</v>
      </c>
      <c r="AQ189" s="85" t="s">
        <v>103</v>
      </c>
      <c r="AR189" s="86">
        <v>1823090.7199999995</v>
      </c>
      <c r="AS189" s="88">
        <v>3.2519027169437477E-2</v>
      </c>
      <c r="AT189" s="87">
        <v>27</v>
      </c>
      <c r="AU189" s="88">
        <v>4.3200000000000002E-2</v>
      </c>
      <c r="AV189" s="88">
        <v>0.6568665943436377</v>
      </c>
      <c r="AX189" s="85" t="s">
        <v>103</v>
      </c>
      <c r="AY189" s="86">
        <v>1816548.3800000001</v>
      </c>
      <c r="AZ189" s="88">
        <v>3.3132030985448827E-2</v>
      </c>
      <c r="BA189" s="87">
        <v>27</v>
      </c>
      <c r="BB189" s="88">
        <v>4.4776119402985072E-2</v>
      </c>
      <c r="BC189" s="88">
        <v>0.65779752617555143</v>
      </c>
      <c r="BE189" s="85" t="s">
        <v>103</v>
      </c>
      <c r="BF189" s="86">
        <v>1689448.7999999996</v>
      </c>
      <c r="BG189" s="88">
        <v>3.1649456699808086E-2</v>
      </c>
      <c r="BH189" s="87">
        <v>24</v>
      </c>
      <c r="BI189" s="88">
        <v>4.1095890410958902E-2</v>
      </c>
      <c r="BJ189" s="88">
        <v>0.65466807060763776</v>
      </c>
      <c r="BL189" s="85" t="s">
        <v>103</v>
      </c>
      <c r="BM189" s="86">
        <v>1561320.17</v>
      </c>
      <c r="BN189" s="88">
        <v>3.0458480171309848E-2</v>
      </c>
      <c r="BO189" s="87">
        <v>23</v>
      </c>
      <c r="BP189" s="88">
        <v>4.0564373897707229E-2</v>
      </c>
      <c r="BQ189" s="88">
        <v>0.64550027891477957</v>
      </c>
      <c r="BS189" s="85" t="s">
        <v>103</v>
      </c>
      <c r="BT189" s="86">
        <v>1482700.5699999998</v>
      </c>
      <c r="BU189" s="88">
        <v>2.9659046307837587E-2</v>
      </c>
      <c r="BV189" s="87">
        <v>22</v>
      </c>
      <c r="BW189" s="88">
        <v>4.0219378427787937E-2</v>
      </c>
      <c r="BX189" s="88">
        <v>0.6507777992791467</v>
      </c>
      <c r="BZ189" s="85" t="s">
        <v>103</v>
      </c>
      <c r="CA189" s="86">
        <v>0</v>
      </c>
      <c r="CB189" s="88">
        <v>0</v>
      </c>
      <c r="CC189" s="87">
        <v>0</v>
      </c>
      <c r="CD189" s="88">
        <v>0</v>
      </c>
      <c r="CE189" s="88">
        <v>0</v>
      </c>
    </row>
    <row r="190" spans="1:83" x14ac:dyDescent="0.25">
      <c r="A190" s="85" t="s">
        <v>104</v>
      </c>
      <c r="B190" s="86">
        <v>2747446.3400000003</v>
      </c>
      <c r="C190" s="88">
        <v>4.3309415228111395E-2</v>
      </c>
      <c r="D190" s="87">
        <v>44</v>
      </c>
      <c r="E190" s="88">
        <v>6.0606060606060608E-2</v>
      </c>
      <c r="F190" s="88">
        <v>0.69055718084342532</v>
      </c>
      <c r="G190" s="88"/>
      <c r="H190" s="85" t="s">
        <v>104</v>
      </c>
      <c r="I190" s="86">
        <v>2673400.4600000009</v>
      </c>
      <c r="J190" s="88">
        <v>4.3277210809891623E-2</v>
      </c>
      <c r="K190" s="87">
        <v>43</v>
      </c>
      <c r="L190" s="88">
        <v>6.0820367751060818E-2</v>
      </c>
      <c r="M190" s="88">
        <v>0.69432181060667431</v>
      </c>
      <c r="N190" s="85" t="s">
        <v>104</v>
      </c>
      <c r="O190" s="86">
        <v>2623277.92</v>
      </c>
      <c r="P190" s="88">
        <v>4.382733292354879E-2</v>
      </c>
      <c r="Q190" s="87">
        <v>42</v>
      </c>
      <c r="R190" s="88">
        <v>6.1046511627906974E-2</v>
      </c>
      <c r="S190" s="88">
        <v>0.70084832435243771</v>
      </c>
      <c r="T190" s="88"/>
      <c r="U190" s="88"/>
      <c r="V190" s="85" t="s">
        <v>104</v>
      </c>
      <c r="W190" s="86">
        <v>2607223.8400000003</v>
      </c>
      <c r="X190" s="88">
        <v>4.4200681729538518E-2</v>
      </c>
      <c r="Y190" s="87">
        <v>42</v>
      </c>
      <c r="Z190" s="88">
        <v>6.25E-2</v>
      </c>
      <c r="AA190" s="88">
        <v>0.70193182981387492</v>
      </c>
      <c r="AB190" s="88"/>
      <c r="AC190" s="85" t="s">
        <v>104</v>
      </c>
      <c r="AD190" s="86">
        <v>2530573.5600000005</v>
      </c>
      <c r="AE190" s="88">
        <v>4.3712108357568183E-2</v>
      </c>
      <c r="AF190" s="87">
        <v>39</v>
      </c>
      <c r="AG190" s="88">
        <v>5.9724349157733538E-2</v>
      </c>
      <c r="AH190" s="88">
        <v>0.7091366716409101</v>
      </c>
      <c r="AI190" s="88"/>
      <c r="AJ190" s="85" t="s">
        <v>104</v>
      </c>
      <c r="AK190" s="86">
        <v>2494418.0000000005</v>
      </c>
      <c r="AL190" s="88">
        <v>4.38095862593781E-2</v>
      </c>
      <c r="AM190" s="87">
        <v>38</v>
      </c>
      <c r="AN190" s="88">
        <v>5.9374999999999997E-2</v>
      </c>
      <c r="AO190" s="88">
        <v>0.71393414194556337</v>
      </c>
      <c r="AQ190" s="85" t="s">
        <v>104</v>
      </c>
      <c r="AR190" s="86">
        <v>2434553.1800000006</v>
      </c>
      <c r="AS190" s="88">
        <v>4.3425870219919969E-2</v>
      </c>
      <c r="AT190" s="87">
        <v>35</v>
      </c>
      <c r="AU190" s="88">
        <v>5.6000000000000001E-2</v>
      </c>
      <c r="AV190" s="88">
        <v>0.72260733324399562</v>
      </c>
      <c r="AX190" s="85" t="s">
        <v>104</v>
      </c>
      <c r="AY190" s="86">
        <v>2424200.5600000005</v>
      </c>
      <c r="AZ190" s="88">
        <v>4.4215000796655031E-2</v>
      </c>
      <c r="BA190" s="87">
        <v>35</v>
      </c>
      <c r="BB190" s="88">
        <v>5.8043117744610281E-2</v>
      </c>
      <c r="BC190" s="88">
        <v>0.72354720956702601</v>
      </c>
      <c r="BE190" s="85" t="s">
        <v>104</v>
      </c>
      <c r="BF190" s="86">
        <v>2349122.2900000005</v>
      </c>
      <c r="BG190" s="88">
        <v>4.4007515468896752E-2</v>
      </c>
      <c r="BH190" s="87">
        <v>34</v>
      </c>
      <c r="BI190" s="88">
        <v>5.8219178082191778E-2</v>
      </c>
      <c r="BJ190" s="88">
        <v>0.72222357505391876</v>
      </c>
      <c r="BL190" s="85" t="s">
        <v>104</v>
      </c>
      <c r="BM190" s="86">
        <v>2339118.6800000011</v>
      </c>
      <c r="BN190" s="88">
        <v>4.5631896200457399E-2</v>
      </c>
      <c r="BO190" s="87">
        <v>34</v>
      </c>
      <c r="BP190" s="88">
        <v>5.9964726631393295E-2</v>
      </c>
      <c r="BQ190" s="88">
        <v>0.72335672337927592</v>
      </c>
      <c r="BS190" s="85" t="s">
        <v>104</v>
      </c>
      <c r="BT190" s="86">
        <v>2255473.7099999995</v>
      </c>
      <c r="BU190" s="88">
        <v>4.511713326649644E-2</v>
      </c>
      <c r="BV190" s="87">
        <v>32</v>
      </c>
      <c r="BW190" s="88">
        <v>5.850091407678245E-2</v>
      </c>
      <c r="BX190" s="88">
        <v>0.73016861359707241</v>
      </c>
      <c r="BZ190" s="85" t="s">
        <v>104</v>
      </c>
      <c r="CA190" s="86">
        <v>0</v>
      </c>
      <c r="CB190" s="88">
        <v>0</v>
      </c>
      <c r="CC190" s="87">
        <v>0</v>
      </c>
      <c r="CD190" s="88">
        <v>0</v>
      </c>
      <c r="CE190" s="88">
        <v>0</v>
      </c>
    </row>
    <row r="191" spans="1:83" x14ac:dyDescent="0.25">
      <c r="A191" s="85" t="s">
        <v>105</v>
      </c>
      <c r="B191" s="86">
        <v>3051970.0500000007</v>
      </c>
      <c r="C191" s="88">
        <v>4.8109779701542746E-2</v>
      </c>
      <c r="D191" s="87">
        <v>47</v>
      </c>
      <c r="E191" s="88">
        <v>6.4738292011019286E-2</v>
      </c>
      <c r="F191" s="88">
        <v>0.63934363755221202</v>
      </c>
      <c r="G191" s="88"/>
      <c r="H191" s="85" t="s">
        <v>105</v>
      </c>
      <c r="I191" s="86">
        <v>2974537.7300000004</v>
      </c>
      <c r="J191" s="88">
        <v>4.8152043934033904E-2</v>
      </c>
      <c r="K191" s="87">
        <v>46</v>
      </c>
      <c r="L191" s="88">
        <v>6.5063649222065062E-2</v>
      </c>
      <c r="M191" s="88">
        <v>0.63624800242848967</v>
      </c>
      <c r="N191" s="85" t="s">
        <v>105</v>
      </c>
      <c r="O191" s="86">
        <v>2819650.4</v>
      </c>
      <c r="P191" s="88">
        <v>4.7108145067914699E-2</v>
      </c>
      <c r="Q191" s="87">
        <v>44</v>
      </c>
      <c r="R191" s="88">
        <v>6.3953488372093026E-2</v>
      </c>
      <c r="S191" s="88">
        <v>0.6338490911712914</v>
      </c>
      <c r="T191" s="88"/>
      <c r="U191" s="88"/>
      <c r="V191" s="85" t="s">
        <v>105</v>
      </c>
      <c r="W191" s="86">
        <v>2741137.64</v>
      </c>
      <c r="X191" s="88">
        <v>4.6470943746240952E-2</v>
      </c>
      <c r="Y191" s="87">
        <v>41</v>
      </c>
      <c r="Z191" s="88">
        <v>6.101190476190476E-2</v>
      </c>
      <c r="AA191" s="88">
        <v>0.6427574963613526</v>
      </c>
      <c r="AB191" s="88"/>
      <c r="AC191" s="85" t="s">
        <v>105</v>
      </c>
      <c r="AD191" s="86">
        <v>2722731.4099999997</v>
      </c>
      <c r="AE191" s="88">
        <v>4.703136565707039E-2</v>
      </c>
      <c r="AF191" s="87">
        <v>41</v>
      </c>
      <c r="AG191" s="88">
        <v>6.278713629402756E-2</v>
      </c>
      <c r="AH191" s="88">
        <v>0.64216322183269792</v>
      </c>
      <c r="AI191" s="88"/>
      <c r="AJ191" s="85" t="s">
        <v>105</v>
      </c>
      <c r="AK191" s="86">
        <v>2553817.7200000002</v>
      </c>
      <c r="AL191" s="88">
        <v>4.4852826468967225E-2</v>
      </c>
      <c r="AM191" s="87">
        <v>40</v>
      </c>
      <c r="AN191" s="88">
        <v>6.25E-2</v>
      </c>
      <c r="AO191" s="88">
        <v>0.63360506873291511</v>
      </c>
      <c r="AQ191" s="85" t="s">
        <v>105</v>
      </c>
      <c r="AR191" s="86">
        <v>2516480.09</v>
      </c>
      <c r="AS191" s="88">
        <v>4.4887225589113025E-2</v>
      </c>
      <c r="AT191" s="87">
        <v>37</v>
      </c>
      <c r="AU191" s="88">
        <v>5.9200000000000003E-2</v>
      </c>
      <c r="AV191" s="88">
        <v>0.63966799456316237</v>
      </c>
      <c r="AX191" s="85" t="s">
        <v>105</v>
      </c>
      <c r="AY191" s="86">
        <v>2500665.7799999998</v>
      </c>
      <c r="AZ191" s="88">
        <v>4.5609650158181608E-2</v>
      </c>
      <c r="BA191" s="87">
        <v>37</v>
      </c>
      <c r="BB191" s="88">
        <v>6.1359867330016582E-2</v>
      </c>
      <c r="BC191" s="88">
        <v>0.63863072793238695</v>
      </c>
      <c r="BE191" s="85" t="s">
        <v>105</v>
      </c>
      <c r="BF191" s="86">
        <v>2483564.7399999993</v>
      </c>
      <c r="BG191" s="88">
        <v>4.6526106443592799E-2</v>
      </c>
      <c r="BH191" s="87">
        <v>37</v>
      </c>
      <c r="BI191" s="88">
        <v>6.3356164383561647E-2</v>
      </c>
      <c r="BJ191" s="88">
        <v>0.63785743733854594</v>
      </c>
      <c r="BL191" s="85" t="s">
        <v>105</v>
      </c>
      <c r="BM191" s="86">
        <v>2305707.5299999993</v>
      </c>
      <c r="BN191" s="88">
        <v>4.4980106215719219E-2</v>
      </c>
      <c r="BO191" s="87">
        <v>36</v>
      </c>
      <c r="BP191" s="88">
        <v>6.3492063492063489E-2</v>
      </c>
      <c r="BQ191" s="88">
        <v>0.62746275545072028</v>
      </c>
      <c r="BS191" s="85" t="s">
        <v>105</v>
      </c>
      <c r="BT191" s="86">
        <v>2234480.9099999997</v>
      </c>
      <c r="BU191" s="88">
        <v>4.4697205979808224E-2</v>
      </c>
      <c r="BV191" s="87">
        <v>34</v>
      </c>
      <c r="BW191" s="88">
        <v>6.2157221206581355E-2</v>
      </c>
      <c r="BX191" s="88">
        <v>0.63347564028495695</v>
      </c>
      <c r="BZ191" s="85" t="s">
        <v>105</v>
      </c>
      <c r="CA191" s="86">
        <v>0</v>
      </c>
      <c r="CB191" s="88">
        <v>0</v>
      </c>
      <c r="CC191" s="87">
        <v>0</v>
      </c>
      <c r="CD191" s="88">
        <v>0</v>
      </c>
      <c r="CE191" s="88">
        <v>0</v>
      </c>
    </row>
    <row r="192" spans="1:83" x14ac:dyDescent="0.25">
      <c r="A192" s="85" t="s">
        <v>106</v>
      </c>
      <c r="B192" s="86">
        <v>1303664.5599999998</v>
      </c>
      <c r="C192" s="88">
        <v>2.0550337571729652E-2</v>
      </c>
      <c r="D192" s="87">
        <v>24</v>
      </c>
      <c r="E192" s="88">
        <v>3.3057851239669422E-2</v>
      </c>
      <c r="F192" s="88">
        <v>0.55126587707631336</v>
      </c>
      <c r="G192" s="88"/>
      <c r="H192" s="85" t="s">
        <v>106</v>
      </c>
      <c r="I192" s="86">
        <v>1203986.7799999998</v>
      </c>
      <c r="J192" s="88">
        <v>1.9490229941227202E-2</v>
      </c>
      <c r="K192" s="87">
        <v>22</v>
      </c>
      <c r="L192" s="88">
        <v>3.1117397454031116E-2</v>
      </c>
      <c r="M192" s="88">
        <v>0.54397167078858366</v>
      </c>
      <c r="N192" s="85" t="s">
        <v>106</v>
      </c>
      <c r="O192" s="86">
        <v>1196549.8499999999</v>
      </c>
      <c r="P192" s="88">
        <v>1.9990862666801376E-2</v>
      </c>
      <c r="Q192" s="87">
        <v>22</v>
      </c>
      <c r="R192" s="88">
        <v>3.1976744186046513E-2</v>
      </c>
      <c r="S192" s="88">
        <v>0.54303041992621426</v>
      </c>
      <c r="T192" s="88"/>
      <c r="U192" s="88"/>
      <c r="V192" s="85" t="s">
        <v>106</v>
      </c>
      <c r="W192" s="86">
        <v>1097451.5699999998</v>
      </c>
      <c r="X192" s="88">
        <v>1.860527155932739E-2</v>
      </c>
      <c r="Y192" s="87">
        <v>20</v>
      </c>
      <c r="Z192" s="88">
        <v>2.976190476190476E-2</v>
      </c>
      <c r="AA192" s="88">
        <v>0.55322219933289396</v>
      </c>
      <c r="AB192" s="88"/>
      <c r="AC192" s="85" t="s">
        <v>106</v>
      </c>
      <c r="AD192" s="86">
        <v>1084118.7000000002</v>
      </c>
      <c r="AE192" s="88">
        <v>1.8726629739570167E-2</v>
      </c>
      <c r="AF192" s="87">
        <v>20</v>
      </c>
      <c r="AG192" s="88">
        <v>3.0627871362940276E-2</v>
      </c>
      <c r="AH192" s="88">
        <v>0.55527878361396532</v>
      </c>
      <c r="AI192" s="88"/>
      <c r="AJ192" s="85" t="s">
        <v>106</v>
      </c>
      <c r="AK192" s="86">
        <v>1075764.23</v>
      </c>
      <c r="AL192" s="88">
        <v>1.8893700185349228E-2</v>
      </c>
      <c r="AM192" s="87">
        <v>19</v>
      </c>
      <c r="AN192" s="88">
        <v>2.9687499999999999E-2</v>
      </c>
      <c r="AO192" s="88">
        <v>0.55520928856909602</v>
      </c>
      <c r="AQ192" s="85" t="s">
        <v>106</v>
      </c>
      <c r="AR192" s="86">
        <v>986556.98999999987</v>
      </c>
      <c r="AS192" s="88">
        <v>1.7597518987979087E-2</v>
      </c>
      <c r="AT192" s="87">
        <v>18</v>
      </c>
      <c r="AU192" s="88">
        <v>2.8799999999999999E-2</v>
      </c>
      <c r="AV192" s="88">
        <v>0.56689229162432608</v>
      </c>
      <c r="AX192" s="85" t="s">
        <v>106</v>
      </c>
      <c r="AY192" s="86">
        <v>978244.1399999999</v>
      </c>
      <c r="AZ192" s="88">
        <v>1.7842197606547497E-2</v>
      </c>
      <c r="BA192" s="87">
        <v>18</v>
      </c>
      <c r="BB192" s="88">
        <v>2.9850746268656716E-2</v>
      </c>
      <c r="BC192" s="88">
        <v>0.56662829756024202</v>
      </c>
      <c r="BE192" s="85" t="s">
        <v>106</v>
      </c>
      <c r="BF192" s="86">
        <v>969907.62999999989</v>
      </c>
      <c r="BG192" s="88">
        <v>1.8169860808151445E-2</v>
      </c>
      <c r="BH192" s="87">
        <v>18</v>
      </c>
      <c r="BI192" s="88">
        <v>3.0821917808219176E-2</v>
      </c>
      <c r="BJ192" s="88">
        <v>0.56651206771059726</v>
      </c>
      <c r="BL192" s="85" t="s">
        <v>106</v>
      </c>
      <c r="BM192" s="86">
        <v>927122.17999999993</v>
      </c>
      <c r="BN192" s="88">
        <v>1.8086445739000194E-2</v>
      </c>
      <c r="BO192" s="87">
        <v>17</v>
      </c>
      <c r="BP192" s="88">
        <v>2.9982363315696647E-2</v>
      </c>
      <c r="BQ192" s="88">
        <v>0.57255633769130454</v>
      </c>
      <c r="BS192" s="85" t="s">
        <v>106</v>
      </c>
      <c r="BT192" s="86">
        <v>862958.31</v>
      </c>
      <c r="BU192" s="88">
        <v>1.7262096606615096E-2</v>
      </c>
      <c r="BV192" s="87">
        <v>16</v>
      </c>
      <c r="BW192" s="88">
        <v>2.9250457038391225E-2</v>
      </c>
      <c r="BX192" s="88">
        <v>0.57962115016700355</v>
      </c>
      <c r="BZ192" s="85" t="s">
        <v>106</v>
      </c>
      <c r="CA192" s="86">
        <v>0</v>
      </c>
      <c r="CB192" s="88">
        <v>0</v>
      </c>
      <c r="CC192" s="87">
        <v>0</v>
      </c>
      <c r="CD192" s="88">
        <v>0</v>
      </c>
      <c r="CE192" s="88">
        <v>0</v>
      </c>
    </row>
    <row r="193" spans="1:83" x14ac:dyDescent="0.25">
      <c r="A193" s="85" t="s">
        <v>107</v>
      </c>
      <c r="B193" s="86">
        <v>22574344.940000005</v>
      </c>
      <c r="C193" s="88">
        <v>0.35585105495056746</v>
      </c>
      <c r="D193" s="87">
        <v>294</v>
      </c>
      <c r="E193" s="88">
        <v>0.4049586776859504</v>
      </c>
      <c r="F193" s="88">
        <v>0.65763637608846159</v>
      </c>
      <c r="G193" s="88"/>
      <c r="H193" s="85" t="s">
        <v>107</v>
      </c>
      <c r="I193" s="86">
        <v>22247402.250000011</v>
      </c>
      <c r="J193" s="88">
        <v>0.36014264662231238</v>
      </c>
      <c r="K193" s="87">
        <v>291</v>
      </c>
      <c r="L193" s="88">
        <v>0.4115983026874116</v>
      </c>
      <c r="M193" s="88">
        <v>0.65740387016418167</v>
      </c>
      <c r="N193" s="85" t="s">
        <v>107</v>
      </c>
      <c r="O193" s="86">
        <v>21348911.49000001</v>
      </c>
      <c r="P193" s="88">
        <v>0.35667812559776607</v>
      </c>
      <c r="Q193" s="87">
        <v>280</v>
      </c>
      <c r="R193" s="88">
        <v>0.40697674418604651</v>
      </c>
      <c r="S193" s="88">
        <v>0.66105399797006781</v>
      </c>
      <c r="T193" s="88"/>
      <c r="U193" s="88"/>
      <c r="V193" s="85" t="s">
        <v>107</v>
      </c>
      <c r="W193" s="86">
        <v>20898799.090000011</v>
      </c>
      <c r="X193" s="88">
        <v>0.35430067527560638</v>
      </c>
      <c r="Y193" s="87">
        <v>273</v>
      </c>
      <c r="Z193" s="88">
        <v>0.40625</v>
      </c>
      <c r="AA193" s="88">
        <v>0.66132289149795853</v>
      </c>
      <c r="AB193" s="88"/>
      <c r="AC193" s="85" t="s">
        <v>107</v>
      </c>
      <c r="AD193" s="86">
        <v>20628550.71000002</v>
      </c>
      <c r="AE193" s="88">
        <v>0.35632927576114826</v>
      </c>
      <c r="AF193" s="87">
        <v>268</v>
      </c>
      <c r="AG193" s="88">
        <v>0.41041347626339969</v>
      </c>
      <c r="AH193" s="88">
        <v>0.66041086899543999</v>
      </c>
      <c r="AI193" s="88"/>
      <c r="AJ193" s="85" t="s">
        <v>107</v>
      </c>
      <c r="AK193" s="86">
        <v>22175123.480000008</v>
      </c>
      <c r="AL193" s="88">
        <v>0.38946278647340615</v>
      </c>
      <c r="AM193" s="87">
        <v>261</v>
      </c>
      <c r="AN193" s="88">
        <v>0.40781250000000002</v>
      </c>
      <c r="AO193" s="88">
        <v>0.66309798931147457</v>
      </c>
      <c r="AQ193" s="85" t="s">
        <v>107</v>
      </c>
      <c r="AR193" s="86">
        <v>21906270.300000016</v>
      </c>
      <c r="AS193" s="88">
        <v>0.39074884823435557</v>
      </c>
      <c r="AT193" s="87">
        <v>258</v>
      </c>
      <c r="AU193" s="88">
        <v>0.4128</v>
      </c>
      <c r="AV193" s="88">
        <v>0.6641634676419419</v>
      </c>
      <c r="AX193" s="85" t="s">
        <v>107</v>
      </c>
      <c r="AY193" s="86">
        <v>21266027.860000003</v>
      </c>
      <c r="AZ193" s="88">
        <v>0.38787114164002501</v>
      </c>
      <c r="BA193" s="87">
        <v>245</v>
      </c>
      <c r="BB193" s="88">
        <v>0.40630182421227196</v>
      </c>
      <c r="BC193" s="88">
        <v>0.6703103829832513</v>
      </c>
      <c r="BE193" s="85" t="s">
        <v>107</v>
      </c>
      <c r="BF193" s="86">
        <v>20815031.819999993</v>
      </c>
      <c r="BG193" s="88">
        <v>0.38994046359511897</v>
      </c>
      <c r="BH193" s="87">
        <v>240</v>
      </c>
      <c r="BI193" s="88">
        <v>0.41095890410958902</v>
      </c>
      <c r="BJ193" s="88">
        <v>0.6732510282694234</v>
      </c>
      <c r="BL193" s="85" t="s">
        <v>107</v>
      </c>
      <c r="BM193" s="86">
        <v>19587195.470000003</v>
      </c>
      <c r="BN193" s="88">
        <v>0.3821100990673586</v>
      </c>
      <c r="BO193" s="87">
        <v>232</v>
      </c>
      <c r="BP193" s="88">
        <v>0.40917107583774248</v>
      </c>
      <c r="BQ193" s="88">
        <v>0.6693716424642171</v>
      </c>
      <c r="BS193" s="85" t="s">
        <v>107</v>
      </c>
      <c r="BT193" s="86">
        <v>18977133.800000016</v>
      </c>
      <c r="BU193" s="88">
        <v>0.37960711795250096</v>
      </c>
      <c r="BV193" s="87">
        <v>223</v>
      </c>
      <c r="BW193" s="88">
        <v>0.40767824497257771</v>
      </c>
      <c r="BX193" s="88">
        <v>0.67187372781449539</v>
      </c>
      <c r="BZ193" s="85" t="s">
        <v>107</v>
      </c>
      <c r="CA193" s="86">
        <v>0</v>
      </c>
      <c r="CB193" s="88">
        <v>0</v>
      </c>
      <c r="CC193" s="87">
        <v>0</v>
      </c>
      <c r="CD193" s="88">
        <v>0</v>
      </c>
      <c r="CE193" s="88">
        <v>0</v>
      </c>
    </row>
    <row r="194" spans="1:83" x14ac:dyDescent="0.25">
      <c r="A194" s="85" t="s">
        <v>108</v>
      </c>
      <c r="B194" s="86">
        <v>4646023.57</v>
      </c>
      <c r="C194" s="88">
        <v>7.3237668384352306E-2</v>
      </c>
      <c r="D194" s="87">
        <v>70</v>
      </c>
      <c r="E194" s="88">
        <v>9.6418732782369149E-2</v>
      </c>
      <c r="F194" s="88">
        <v>0.59177139568697279</v>
      </c>
      <c r="G194" s="88"/>
      <c r="H194" s="85" t="s">
        <v>108</v>
      </c>
      <c r="I194" s="86">
        <v>4549006.6900000004</v>
      </c>
      <c r="J194" s="88">
        <v>7.3639667698245717E-2</v>
      </c>
      <c r="K194" s="87">
        <v>67</v>
      </c>
      <c r="L194" s="88">
        <v>9.4766619519094764E-2</v>
      </c>
      <c r="M194" s="88">
        <v>0.59501295679287214</v>
      </c>
      <c r="N194" s="85" t="s">
        <v>108</v>
      </c>
      <c r="O194" s="86">
        <v>4462869.6900000004</v>
      </c>
      <c r="P194" s="88">
        <v>7.4561553012288159E-2</v>
      </c>
      <c r="Q194" s="87">
        <v>66</v>
      </c>
      <c r="R194" s="88">
        <v>9.5930232558139539E-2</v>
      </c>
      <c r="S194" s="88">
        <v>0.59728091207669931</v>
      </c>
      <c r="T194" s="88"/>
      <c r="U194" s="88"/>
      <c r="V194" s="85" t="s">
        <v>108</v>
      </c>
      <c r="W194" s="86">
        <v>4430285.03</v>
      </c>
      <c r="X194" s="88">
        <v>7.5107328944249374E-2</v>
      </c>
      <c r="Y194" s="87">
        <v>66</v>
      </c>
      <c r="Z194" s="88">
        <v>9.8214285714285712E-2</v>
      </c>
      <c r="AA194" s="88">
        <v>0.59717220601364607</v>
      </c>
      <c r="AB194" s="88"/>
      <c r="AC194" s="85" t="s">
        <v>108</v>
      </c>
      <c r="AD194" s="86">
        <v>4322393.7200000007</v>
      </c>
      <c r="AE194" s="88">
        <v>7.4663288054235499E-2</v>
      </c>
      <c r="AF194" s="87">
        <v>64</v>
      </c>
      <c r="AG194" s="88">
        <v>9.8009188361408886E-2</v>
      </c>
      <c r="AH194" s="88">
        <v>0.6022890481293709</v>
      </c>
      <c r="AI194" s="88"/>
      <c r="AJ194" s="85" t="s">
        <v>108</v>
      </c>
      <c r="AK194" s="86">
        <v>4291791.8100000015</v>
      </c>
      <c r="AL194" s="88">
        <v>7.5376951059320241E-2</v>
      </c>
      <c r="AM194" s="87">
        <v>63</v>
      </c>
      <c r="AN194" s="88">
        <v>9.8437499999999997E-2</v>
      </c>
      <c r="AO194" s="88">
        <v>0.61152490454904795</v>
      </c>
      <c r="AQ194" s="85" t="s">
        <v>108</v>
      </c>
      <c r="AR194" s="86">
        <v>4271296.32</v>
      </c>
      <c r="AS194" s="88">
        <v>7.6188419783519257E-2</v>
      </c>
      <c r="AT194" s="87">
        <v>62</v>
      </c>
      <c r="AU194" s="88">
        <v>9.9199999999999997E-2</v>
      </c>
      <c r="AV194" s="88">
        <v>0.6111241072145841</v>
      </c>
      <c r="AX194" s="85" t="s">
        <v>108</v>
      </c>
      <c r="AY194" s="86">
        <v>4041714.0000000005</v>
      </c>
      <c r="AZ194" s="88">
        <v>7.3716832954552142E-2</v>
      </c>
      <c r="BA194" s="87">
        <v>57</v>
      </c>
      <c r="BB194" s="88">
        <v>9.4527363184079602E-2</v>
      </c>
      <c r="BC194" s="88">
        <v>0.61333025467666646</v>
      </c>
      <c r="BE194" s="85" t="s">
        <v>108</v>
      </c>
      <c r="BF194" s="86">
        <v>3870274.7200000011</v>
      </c>
      <c r="BG194" s="88">
        <v>7.2504175425145728E-2</v>
      </c>
      <c r="BH194" s="87">
        <v>53</v>
      </c>
      <c r="BI194" s="88">
        <v>9.0753424657534248E-2</v>
      </c>
      <c r="BJ194" s="88">
        <v>0.62222262157869501</v>
      </c>
      <c r="BL194" s="85" t="s">
        <v>108</v>
      </c>
      <c r="BM194" s="86">
        <v>3835209.6100000008</v>
      </c>
      <c r="BN194" s="88">
        <v>7.481787406807279E-2</v>
      </c>
      <c r="BO194" s="87">
        <v>52</v>
      </c>
      <c r="BP194" s="88">
        <v>9.1710758377425039E-2</v>
      </c>
      <c r="BQ194" s="88">
        <v>0.62341141060523031</v>
      </c>
      <c r="BS194" s="85" t="s">
        <v>108</v>
      </c>
      <c r="BT194" s="86">
        <v>3757730.5700000012</v>
      </c>
      <c r="BU194" s="88">
        <v>7.5167371782966924E-2</v>
      </c>
      <c r="BV194" s="87">
        <v>50</v>
      </c>
      <c r="BW194" s="88">
        <v>9.1407678244972576E-2</v>
      </c>
      <c r="BX194" s="88">
        <v>0.61540843914161936</v>
      </c>
      <c r="BZ194" s="85" t="s">
        <v>108</v>
      </c>
      <c r="CA194" s="86">
        <v>0</v>
      </c>
      <c r="CB194" s="88">
        <v>0</v>
      </c>
      <c r="CC194" s="87">
        <v>0</v>
      </c>
      <c r="CD194" s="88">
        <v>0</v>
      </c>
      <c r="CE194" s="88">
        <v>0</v>
      </c>
    </row>
    <row r="195" spans="1:83" x14ac:dyDescent="0.25">
      <c r="A195" s="85" t="s">
        <v>109</v>
      </c>
      <c r="B195" s="86">
        <v>22805135.119999997</v>
      </c>
      <c r="C195" s="88">
        <v>0.35948911972026565</v>
      </c>
      <c r="D195" s="87">
        <v>150</v>
      </c>
      <c r="E195" s="88">
        <v>0.20661157024793389</v>
      </c>
      <c r="F195" s="88">
        <v>0.59182902708135565</v>
      </c>
      <c r="G195" s="88"/>
      <c r="H195" s="85" t="s">
        <v>109</v>
      </c>
      <c r="I195" s="86">
        <v>21865897.590000011</v>
      </c>
      <c r="J195" s="88">
        <v>0.35396682005131819</v>
      </c>
      <c r="K195" s="87">
        <v>142</v>
      </c>
      <c r="L195" s="88">
        <v>0.20084865629420084</v>
      </c>
      <c r="M195" s="88">
        <v>0.5863438757061592</v>
      </c>
      <c r="N195" s="85" t="s">
        <v>109</v>
      </c>
      <c r="O195" s="86">
        <v>21176101.460000008</v>
      </c>
      <c r="P195" s="88">
        <v>0.35379097335987492</v>
      </c>
      <c r="Q195" s="87">
        <v>138</v>
      </c>
      <c r="R195" s="88">
        <v>0.2005813953488372</v>
      </c>
      <c r="S195" s="88">
        <v>0.58399457790628595</v>
      </c>
      <c r="T195" s="88"/>
      <c r="U195" s="88"/>
      <c r="V195" s="85" t="s">
        <v>109</v>
      </c>
      <c r="W195" s="86">
        <v>21099947.850000009</v>
      </c>
      <c r="X195" s="88">
        <v>0.35771078229620318</v>
      </c>
      <c r="Y195" s="87">
        <v>138</v>
      </c>
      <c r="Z195" s="88">
        <v>0.20535714285714285</v>
      </c>
      <c r="AA195" s="88">
        <v>0.58355240642860229</v>
      </c>
      <c r="AB195" s="88"/>
      <c r="AC195" s="85" t="s">
        <v>109</v>
      </c>
      <c r="AD195" s="86">
        <v>20673958.299999997</v>
      </c>
      <c r="AE195" s="88">
        <v>0.35711362818057962</v>
      </c>
      <c r="AF195" s="87">
        <v>133</v>
      </c>
      <c r="AG195" s="88">
        <v>0.20367534456355282</v>
      </c>
      <c r="AH195" s="88">
        <v>0.58583050691432237</v>
      </c>
      <c r="AI195" s="88"/>
      <c r="AJ195" s="85" t="s">
        <v>109</v>
      </c>
      <c r="AK195" s="86">
        <v>18451725.790000007</v>
      </c>
      <c r="AL195" s="88">
        <v>0.32406856935421274</v>
      </c>
      <c r="AM195" s="87">
        <v>131</v>
      </c>
      <c r="AN195" s="88">
        <v>0.20468749999999999</v>
      </c>
      <c r="AO195" s="88">
        <v>0.64824366687678903</v>
      </c>
      <c r="AQ195" s="85" t="s">
        <v>109</v>
      </c>
      <c r="AR195" s="86">
        <v>18110997.399999999</v>
      </c>
      <c r="AS195" s="88">
        <v>0.32305140389075737</v>
      </c>
      <c r="AT195" s="87">
        <v>128</v>
      </c>
      <c r="AU195" s="88">
        <v>0.20480000000000001</v>
      </c>
      <c r="AV195" s="88">
        <v>0.66048388005613445</v>
      </c>
      <c r="AX195" s="85" t="s">
        <v>109</v>
      </c>
      <c r="AY195" s="86">
        <v>17763187.759999994</v>
      </c>
      <c r="AZ195" s="88">
        <v>0.32398283125532007</v>
      </c>
      <c r="BA195" s="87">
        <v>124</v>
      </c>
      <c r="BB195" s="88">
        <v>0.20563847429519072</v>
      </c>
      <c r="BC195" s="88">
        <v>0.6450974991194377</v>
      </c>
      <c r="BE195" s="85" t="s">
        <v>109</v>
      </c>
      <c r="BF195" s="86">
        <v>17233968.730000008</v>
      </c>
      <c r="BG195" s="88">
        <v>0.32285426293237296</v>
      </c>
      <c r="BH195" s="87">
        <v>120</v>
      </c>
      <c r="BI195" s="88">
        <v>0.20547945205479451</v>
      </c>
      <c r="BJ195" s="88">
        <v>0.6409291121820917</v>
      </c>
      <c r="BL195" s="85" t="s">
        <v>109</v>
      </c>
      <c r="BM195" s="86">
        <v>16877619.940000009</v>
      </c>
      <c r="BN195" s="88">
        <v>0.3292512721983179</v>
      </c>
      <c r="BO195" s="87">
        <v>116</v>
      </c>
      <c r="BP195" s="88">
        <v>0.20458553791887124</v>
      </c>
      <c r="BQ195" s="88">
        <v>0.64236542907861527</v>
      </c>
      <c r="BS195" s="85" t="s">
        <v>109</v>
      </c>
      <c r="BT195" s="86">
        <v>16688691.939999998</v>
      </c>
      <c r="BU195" s="88">
        <v>0.33383050973380002</v>
      </c>
      <c r="BV195" s="87">
        <v>114</v>
      </c>
      <c r="BW195" s="88">
        <v>0.20840950639853748</v>
      </c>
      <c r="BX195" s="88">
        <v>0.62477136359161389</v>
      </c>
      <c r="BZ195" s="85" t="s">
        <v>109</v>
      </c>
      <c r="CA195" s="86">
        <v>0</v>
      </c>
      <c r="CB195" s="88">
        <v>0</v>
      </c>
      <c r="CC195" s="87">
        <v>0</v>
      </c>
      <c r="CD195" s="88">
        <v>0</v>
      </c>
      <c r="CE195" s="88">
        <v>0</v>
      </c>
    </row>
    <row r="196" spans="1:83" x14ac:dyDescent="0.25">
      <c r="A196" s="85" t="s">
        <v>110</v>
      </c>
      <c r="B196" s="86">
        <v>524398.68000000005</v>
      </c>
      <c r="C196" s="88">
        <v>8.2663671521218916E-3</v>
      </c>
      <c r="D196" s="87">
        <v>13</v>
      </c>
      <c r="E196" s="88">
        <v>1.790633608815427E-2</v>
      </c>
      <c r="F196" s="88">
        <v>0.62601412961536573</v>
      </c>
      <c r="G196" s="88"/>
      <c r="H196" s="85" t="s">
        <v>110</v>
      </c>
      <c r="I196" s="86">
        <v>517571.44000000006</v>
      </c>
      <c r="J196" s="88">
        <v>8.3784859968413297E-3</v>
      </c>
      <c r="K196" s="87">
        <v>13</v>
      </c>
      <c r="L196" s="88">
        <v>1.8387553041018388E-2</v>
      </c>
      <c r="M196" s="88">
        <v>0.6254982730020987</v>
      </c>
      <c r="N196" s="85" t="s">
        <v>110</v>
      </c>
      <c r="O196" s="86">
        <v>510850.80000000005</v>
      </c>
      <c r="P196" s="88">
        <v>8.5348288548325983E-3</v>
      </c>
      <c r="Q196" s="87">
        <v>13</v>
      </c>
      <c r="R196" s="88">
        <v>1.8895348837209301E-2</v>
      </c>
      <c r="S196" s="88">
        <v>0.62557173872874516</v>
      </c>
      <c r="T196" s="88"/>
      <c r="U196" s="88"/>
      <c r="V196" s="85" t="s">
        <v>110</v>
      </c>
      <c r="W196" s="86">
        <v>488854.26</v>
      </c>
      <c r="X196" s="88">
        <v>8.2876242641249671E-3</v>
      </c>
      <c r="Y196" s="87">
        <v>11</v>
      </c>
      <c r="Z196" s="88">
        <v>1.636904761904762E-2</v>
      </c>
      <c r="AA196" s="88">
        <v>0.63773953562117325</v>
      </c>
      <c r="AB196" s="88"/>
      <c r="AC196" s="85" t="s">
        <v>110</v>
      </c>
      <c r="AD196" s="86">
        <v>431350.06000000006</v>
      </c>
      <c r="AE196" s="88">
        <v>7.4509671881514226E-3</v>
      </c>
      <c r="AF196" s="87">
        <v>9</v>
      </c>
      <c r="AG196" s="88">
        <v>1.3782542113323124E-2</v>
      </c>
      <c r="AH196" s="88">
        <v>0.65370091750238091</v>
      </c>
      <c r="AI196" s="88"/>
      <c r="AJ196" s="85" t="s">
        <v>110</v>
      </c>
      <c r="AK196" s="86">
        <v>426231.39</v>
      </c>
      <c r="AL196" s="88">
        <v>7.4859229073313393E-3</v>
      </c>
      <c r="AM196" s="87">
        <v>9</v>
      </c>
      <c r="AN196" s="88">
        <v>1.40625E-2</v>
      </c>
      <c r="AO196" s="88">
        <v>0.65566539423415715</v>
      </c>
      <c r="AQ196" s="85" t="s">
        <v>110</v>
      </c>
      <c r="AR196" s="86">
        <v>420841.91000000003</v>
      </c>
      <c r="AS196" s="88">
        <v>7.5066859565430556E-3</v>
      </c>
      <c r="AT196" s="87">
        <v>9</v>
      </c>
      <c r="AU196" s="88">
        <v>1.44E-2</v>
      </c>
      <c r="AV196" s="88">
        <v>0.65805452856820834</v>
      </c>
      <c r="AX196" s="85" t="s">
        <v>110</v>
      </c>
      <c r="AY196" s="86">
        <v>415436.52999999997</v>
      </c>
      <c r="AZ196" s="88">
        <v>7.5771480330445911E-3</v>
      </c>
      <c r="BA196" s="87">
        <v>9</v>
      </c>
      <c r="BB196" s="88">
        <v>1.4925373134328358E-2</v>
      </c>
      <c r="BC196" s="88">
        <v>0.66090405719781808</v>
      </c>
      <c r="BE196" s="85" t="s">
        <v>110</v>
      </c>
      <c r="BF196" s="86">
        <v>410024.53000000009</v>
      </c>
      <c r="BG196" s="88">
        <v>7.6812352100248124E-3</v>
      </c>
      <c r="BH196" s="87">
        <v>9</v>
      </c>
      <c r="BI196" s="88">
        <v>1.5410958904109588E-2</v>
      </c>
      <c r="BJ196" s="88">
        <v>0.66422962915911954</v>
      </c>
      <c r="BL196" s="85" t="s">
        <v>110</v>
      </c>
      <c r="BM196" s="86">
        <v>404592.33</v>
      </c>
      <c r="BN196" s="88">
        <v>7.8928509972231078E-3</v>
      </c>
      <c r="BO196" s="87">
        <v>9</v>
      </c>
      <c r="BP196" s="88">
        <v>1.5873015873015872E-2</v>
      </c>
      <c r="BQ196" s="88">
        <v>0.66805513465437938</v>
      </c>
      <c r="BS196" s="85" t="s">
        <v>110</v>
      </c>
      <c r="BT196" s="86">
        <v>399154.68000000005</v>
      </c>
      <c r="BU196" s="88">
        <v>7.9844490368747179E-3</v>
      </c>
      <c r="BV196" s="87">
        <v>9</v>
      </c>
      <c r="BW196" s="88">
        <v>1.6453382084095063E-2</v>
      </c>
      <c r="BX196" s="88">
        <v>0.6723967891573992</v>
      </c>
      <c r="BZ196" s="85" t="s">
        <v>110</v>
      </c>
      <c r="CA196" s="86">
        <v>0</v>
      </c>
      <c r="CB196" s="88">
        <v>0</v>
      </c>
      <c r="CC196" s="87">
        <v>0</v>
      </c>
      <c r="CD196" s="88">
        <v>0</v>
      </c>
      <c r="CE196" s="88">
        <v>0</v>
      </c>
    </row>
    <row r="197" spans="1:83" x14ac:dyDescent="0.25">
      <c r="A197" s="85" t="s">
        <v>111</v>
      </c>
      <c r="B197" s="86">
        <v>0</v>
      </c>
      <c r="C197" s="88">
        <v>0</v>
      </c>
      <c r="D197" s="87">
        <v>0</v>
      </c>
      <c r="E197" s="88">
        <v>0</v>
      </c>
      <c r="F197" s="88">
        <v>0</v>
      </c>
      <c r="G197" s="88"/>
      <c r="H197" s="85" t="s">
        <v>111</v>
      </c>
      <c r="I197" s="86">
        <v>0</v>
      </c>
      <c r="J197" s="88">
        <v>0</v>
      </c>
      <c r="K197" s="87">
        <v>0</v>
      </c>
      <c r="L197" s="88">
        <v>0</v>
      </c>
      <c r="M197" s="88">
        <v>0</v>
      </c>
      <c r="N197" s="85" t="s">
        <v>111</v>
      </c>
      <c r="O197" s="86">
        <v>0</v>
      </c>
      <c r="P197" s="88">
        <v>0</v>
      </c>
      <c r="Q197" s="87">
        <v>0</v>
      </c>
      <c r="R197" s="88">
        <v>0</v>
      </c>
      <c r="S197" s="88">
        <v>0</v>
      </c>
      <c r="T197" s="88"/>
      <c r="U197" s="88"/>
      <c r="V197" s="85" t="s">
        <v>111</v>
      </c>
      <c r="W197" s="86">
        <v>0</v>
      </c>
      <c r="X197" s="88">
        <v>0</v>
      </c>
      <c r="Y197" s="87">
        <v>0</v>
      </c>
      <c r="Z197" s="88">
        <v>0</v>
      </c>
      <c r="AA197" s="88">
        <v>0</v>
      </c>
      <c r="AB197" s="88"/>
      <c r="AC197" s="85" t="s">
        <v>111</v>
      </c>
      <c r="AD197" s="86">
        <v>0</v>
      </c>
      <c r="AE197" s="88">
        <v>0</v>
      </c>
      <c r="AF197" s="87">
        <v>0</v>
      </c>
      <c r="AG197" s="88">
        <v>0</v>
      </c>
      <c r="AH197" s="88">
        <v>0</v>
      </c>
      <c r="AI197" s="88"/>
      <c r="AJ197" s="85" t="s">
        <v>111</v>
      </c>
      <c r="AK197" s="86">
        <v>0</v>
      </c>
      <c r="AL197" s="88">
        <v>0</v>
      </c>
      <c r="AM197" s="87">
        <v>0</v>
      </c>
      <c r="AN197" s="88">
        <v>0</v>
      </c>
      <c r="AO197" s="88">
        <v>0</v>
      </c>
      <c r="AQ197" s="85" t="s">
        <v>111</v>
      </c>
      <c r="AR197" s="86">
        <v>0</v>
      </c>
      <c r="AS197" s="88">
        <v>0</v>
      </c>
      <c r="AT197" s="87">
        <v>0</v>
      </c>
      <c r="AU197" s="88">
        <v>0</v>
      </c>
      <c r="AV197" s="88">
        <v>0</v>
      </c>
      <c r="AX197" s="85" t="s">
        <v>111</v>
      </c>
      <c r="AY197" s="86">
        <v>0</v>
      </c>
      <c r="AZ197" s="88">
        <v>0</v>
      </c>
      <c r="BA197" s="87">
        <v>0</v>
      </c>
      <c r="BB197" s="88">
        <v>0</v>
      </c>
      <c r="BC197" s="88">
        <v>0</v>
      </c>
      <c r="BE197" s="85" t="s">
        <v>111</v>
      </c>
      <c r="BF197" s="86">
        <v>0</v>
      </c>
      <c r="BG197" s="88">
        <v>0</v>
      </c>
      <c r="BH197" s="87">
        <v>0</v>
      </c>
      <c r="BI197" s="88">
        <v>0</v>
      </c>
      <c r="BJ197" s="88">
        <v>0</v>
      </c>
      <c r="BL197" s="85" t="s">
        <v>111</v>
      </c>
      <c r="BM197" s="86">
        <v>0</v>
      </c>
      <c r="BN197" s="88">
        <v>0</v>
      </c>
      <c r="BO197" s="87">
        <v>0</v>
      </c>
      <c r="BP197" s="88">
        <v>0</v>
      </c>
      <c r="BQ197" s="88">
        <v>0</v>
      </c>
      <c r="BS197" s="85" t="s">
        <v>111</v>
      </c>
      <c r="BT197" s="86">
        <v>0</v>
      </c>
      <c r="BU197" s="88">
        <v>0</v>
      </c>
      <c r="BV197" s="87">
        <v>0</v>
      </c>
      <c r="BW197" s="88">
        <v>0</v>
      </c>
      <c r="BX197" s="88">
        <v>0</v>
      </c>
      <c r="BZ197" s="85" t="s">
        <v>111</v>
      </c>
      <c r="CA197" s="86">
        <v>0</v>
      </c>
      <c r="CB197" s="88">
        <v>0</v>
      </c>
      <c r="CC197" s="87">
        <v>0</v>
      </c>
      <c r="CD197" s="88">
        <v>0</v>
      </c>
      <c r="CE197" s="88">
        <v>0</v>
      </c>
    </row>
    <row r="198" spans="1:83" x14ac:dyDescent="0.25">
      <c r="A198" s="85" t="s">
        <v>112</v>
      </c>
      <c r="B198" s="86">
        <v>0</v>
      </c>
      <c r="C198" s="88">
        <v>0</v>
      </c>
      <c r="D198" s="87">
        <v>0</v>
      </c>
      <c r="E198" s="88">
        <v>0</v>
      </c>
      <c r="F198" s="88">
        <v>0</v>
      </c>
      <c r="G198" s="88"/>
      <c r="H198" s="85" t="s">
        <v>112</v>
      </c>
      <c r="I198" s="86">
        <v>0</v>
      </c>
      <c r="J198" s="88">
        <v>0</v>
      </c>
      <c r="K198" s="87">
        <v>0</v>
      </c>
      <c r="L198" s="88">
        <v>0</v>
      </c>
      <c r="M198" s="88">
        <v>0</v>
      </c>
      <c r="N198" s="85" t="s">
        <v>112</v>
      </c>
      <c r="O198" s="86">
        <v>0</v>
      </c>
      <c r="P198" s="88">
        <v>0</v>
      </c>
      <c r="Q198" s="87">
        <v>0</v>
      </c>
      <c r="R198" s="88">
        <v>0</v>
      </c>
      <c r="S198" s="88">
        <v>0</v>
      </c>
      <c r="T198" s="88"/>
      <c r="U198" s="88"/>
      <c r="V198" s="85" t="s">
        <v>112</v>
      </c>
      <c r="W198" s="86">
        <v>0</v>
      </c>
      <c r="X198" s="88">
        <v>0</v>
      </c>
      <c r="Y198" s="87">
        <v>0</v>
      </c>
      <c r="Z198" s="88">
        <v>0</v>
      </c>
      <c r="AA198" s="88">
        <v>0</v>
      </c>
      <c r="AB198" s="88"/>
      <c r="AC198" s="85" t="s">
        <v>112</v>
      </c>
      <c r="AD198" s="86">
        <v>0</v>
      </c>
      <c r="AE198" s="88">
        <v>0</v>
      </c>
      <c r="AF198" s="87">
        <v>0</v>
      </c>
      <c r="AG198" s="88">
        <v>0</v>
      </c>
      <c r="AH198" s="88">
        <v>0</v>
      </c>
      <c r="AI198" s="88"/>
      <c r="AJ198" s="85" t="s">
        <v>112</v>
      </c>
      <c r="AK198" s="86">
        <v>0</v>
      </c>
      <c r="AL198" s="88">
        <v>0</v>
      </c>
      <c r="AM198" s="87">
        <v>0</v>
      </c>
      <c r="AN198" s="88">
        <v>0</v>
      </c>
      <c r="AO198" s="88">
        <v>0</v>
      </c>
      <c r="AQ198" s="85" t="s">
        <v>112</v>
      </c>
      <c r="AR198" s="86">
        <v>0</v>
      </c>
      <c r="AS198" s="88">
        <v>0</v>
      </c>
      <c r="AT198" s="87">
        <v>0</v>
      </c>
      <c r="AU198" s="88">
        <v>0</v>
      </c>
      <c r="AV198" s="88">
        <v>0</v>
      </c>
      <c r="AX198" s="85" t="s">
        <v>112</v>
      </c>
      <c r="AY198" s="86">
        <v>0</v>
      </c>
      <c r="AZ198" s="88">
        <v>0</v>
      </c>
      <c r="BA198" s="87">
        <v>0</v>
      </c>
      <c r="BB198" s="88">
        <v>0</v>
      </c>
      <c r="BC198" s="88">
        <v>0</v>
      </c>
      <c r="BE198" s="85" t="s">
        <v>112</v>
      </c>
      <c r="BF198" s="86">
        <v>0</v>
      </c>
      <c r="BG198" s="88">
        <v>0</v>
      </c>
      <c r="BH198" s="87">
        <v>0</v>
      </c>
      <c r="BI198" s="88">
        <v>0</v>
      </c>
      <c r="BJ198" s="88">
        <v>0</v>
      </c>
      <c r="BL198" s="85" t="s">
        <v>112</v>
      </c>
      <c r="BM198" s="86">
        <v>0</v>
      </c>
      <c r="BN198" s="88">
        <v>0</v>
      </c>
      <c r="BO198" s="87">
        <v>0</v>
      </c>
      <c r="BP198" s="88">
        <v>0</v>
      </c>
      <c r="BQ198" s="88">
        <v>0</v>
      </c>
      <c r="BS198" s="85" t="s">
        <v>112</v>
      </c>
      <c r="BT198" s="86">
        <v>0</v>
      </c>
      <c r="BU198" s="88">
        <v>0</v>
      </c>
      <c r="BV198" s="87">
        <v>0</v>
      </c>
      <c r="BW198" s="88">
        <v>0</v>
      </c>
      <c r="BX198" s="88">
        <v>0</v>
      </c>
      <c r="BZ198" s="85" t="s">
        <v>112</v>
      </c>
      <c r="CA198" s="86">
        <v>0</v>
      </c>
      <c r="CB198" s="88">
        <v>0</v>
      </c>
      <c r="CC198" s="87">
        <v>0</v>
      </c>
      <c r="CD198" s="88">
        <v>0</v>
      </c>
      <c r="CE198" s="88">
        <v>0</v>
      </c>
    </row>
    <row r="199" spans="1:83" x14ac:dyDescent="0.25">
      <c r="A199" s="85"/>
      <c r="B199" s="90"/>
      <c r="C199" s="100"/>
      <c r="D199" s="87"/>
      <c r="E199" s="100"/>
      <c r="F199" s="85"/>
      <c r="G199" s="85"/>
      <c r="H199" s="85"/>
      <c r="I199" s="90"/>
      <c r="J199" s="100"/>
      <c r="K199" s="87"/>
      <c r="L199" s="100"/>
      <c r="M199" s="85"/>
      <c r="N199" s="85"/>
      <c r="O199" s="90"/>
      <c r="P199" s="100"/>
      <c r="Q199" s="87"/>
      <c r="R199" s="100"/>
      <c r="S199" s="85"/>
      <c r="T199" s="85"/>
      <c r="U199" s="85"/>
      <c r="V199" s="85"/>
      <c r="W199" s="90"/>
      <c r="X199" s="100"/>
      <c r="Y199" s="87"/>
      <c r="Z199" s="100"/>
      <c r="AA199" s="85"/>
      <c r="AB199" s="85"/>
      <c r="AC199" s="85"/>
      <c r="AD199" s="90"/>
      <c r="AE199" s="100"/>
      <c r="AF199" s="87"/>
      <c r="AG199" s="100"/>
      <c r="AH199" s="85"/>
      <c r="AI199" s="85"/>
      <c r="AJ199" s="85"/>
      <c r="AK199" s="90"/>
      <c r="AL199" s="100"/>
      <c r="AM199" s="87"/>
      <c r="AN199" s="100"/>
      <c r="AO199" s="85"/>
      <c r="AQ199" s="85"/>
      <c r="AR199" s="90"/>
      <c r="AS199" s="100"/>
      <c r="AT199" s="87"/>
      <c r="AU199" s="100"/>
      <c r="AV199" s="85"/>
      <c r="AX199" s="85"/>
      <c r="AY199" s="90"/>
      <c r="AZ199" s="100"/>
      <c r="BA199" s="87"/>
      <c r="BB199" s="100"/>
      <c r="BC199" s="85"/>
      <c r="BE199" s="85"/>
      <c r="BF199" s="90"/>
      <c r="BG199" s="100"/>
      <c r="BH199" s="87"/>
      <c r="BI199" s="100"/>
      <c r="BJ199" s="85"/>
      <c r="BL199" s="85"/>
      <c r="BM199" s="90"/>
      <c r="BN199" s="100"/>
      <c r="BO199" s="87"/>
      <c r="BP199" s="100"/>
      <c r="BQ199" s="85"/>
      <c r="BS199" s="85"/>
      <c r="BT199" s="90"/>
      <c r="BU199" s="100"/>
      <c r="BV199" s="87"/>
      <c r="BW199" s="100"/>
      <c r="BX199" s="85"/>
      <c r="BZ199" s="85"/>
      <c r="CA199" s="90"/>
      <c r="CB199" s="100"/>
      <c r="CC199" s="87"/>
      <c r="CD199" s="100"/>
      <c r="CE199" s="85"/>
    </row>
    <row r="200" spans="1:83" ht="13.8" thickBot="1" x14ac:dyDescent="0.3">
      <c r="A200" s="85"/>
      <c r="B200" s="101">
        <v>63437622.640000008</v>
      </c>
      <c r="C200" s="100"/>
      <c r="D200" s="102">
        <v>726</v>
      </c>
      <c r="E200" s="100"/>
      <c r="F200" s="117">
        <v>0.66680843348270646</v>
      </c>
      <c r="G200" s="144"/>
      <c r="H200" s="85"/>
      <c r="I200" s="101">
        <v>61773862.270000018</v>
      </c>
      <c r="J200" s="100"/>
      <c r="K200" s="102">
        <v>707</v>
      </c>
      <c r="L200" s="100"/>
      <c r="M200" s="117">
        <v>0.66648941007743145</v>
      </c>
      <c r="N200" s="85"/>
      <c r="O200" s="101">
        <v>59854838.180000015</v>
      </c>
      <c r="P200" s="100"/>
      <c r="Q200" s="102">
        <v>688</v>
      </c>
      <c r="R200" s="100"/>
      <c r="S200" s="117">
        <v>0.66582856965207349</v>
      </c>
      <c r="T200" s="144"/>
      <c r="U200" s="144"/>
      <c r="V200" s="85"/>
      <c r="W200" s="101">
        <v>58986054.920000017</v>
      </c>
      <c r="X200" s="100"/>
      <c r="Y200" s="102">
        <v>672</v>
      </c>
      <c r="Z200" s="100"/>
      <c r="AA200" s="117">
        <v>0.66701879672015729</v>
      </c>
      <c r="AB200" s="144"/>
      <c r="AC200" s="85"/>
      <c r="AD200" s="101">
        <v>57891821.170000024</v>
      </c>
      <c r="AE200" s="100"/>
      <c r="AF200" s="102">
        <v>653</v>
      </c>
      <c r="AG200" s="100"/>
      <c r="AH200" s="117">
        <v>0.66931924822693889</v>
      </c>
      <c r="AI200" s="144"/>
      <c r="AJ200" s="85"/>
      <c r="AK200" s="101">
        <v>56937721.01000002</v>
      </c>
      <c r="AL200" s="100"/>
      <c r="AM200" s="102">
        <v>640</v>
      </c>
      <c r="AN200" s="100"/>
      <c r="AO200" s="117">
        <v>0.66988807650621907</v>
      </c>
      <c r="AQ200" s="85"/>
      <c r="AR200" s="101">
        <v>56062277.340000011</v>
      </c>
      <c r="AS200" s="100"/>
      <c r="AT200" s="102">
        <v>625</v>
      </c>
      <c r="AU200" s="100"/>
      <c r="AV200" s="117">
        <v>0.67564916486531268</v>
      </c>
      <c r="AX200" s="85"/>
      <c r="AY200" s="101">
        <v>54827558.890000001</v>
      </c>
      <c r="AZ200" s="100"/>
      <c r="BA200" s="102">
        <v>603</v>
      </c>
      <c r="BB200" s="100"/>
      <c r="BC200" s="117">
        <v>0.67414405595338411</v>
      </c>
      <c r="BE200" s="85"/>
      <c r="BF200" s="101">
        <v>53380025.320000008</v>
      </c>
      <c r="BG200" s="100"/>
      <c r="BH200" s="102">
        <v>584</v>
      </c>
      <c r="BI200" s="100"/>
      <c r="BJ200" s="117">
        <v>0.67528781152195094</v>
      </c>
      <c r="BL200" s="85"/>
      <c r="BM200" s="101">
        <v>51260606.610000014</v>
      </c>
      <c r="BN200" s="100"/>
      <c r="BO200" s="102">
        <v>567</v>
      </c>
      <c r="BP200" s="100"/>
      <c r="BQ200" s="117">
        <v>0.67319378275293651</v>
      </c>
      <c r="BS200" s="85"/>
      <c r="BT200" s="101">
        <v>49991512.020000018</v>
      </c>
      <c r="BU200" s="100"/>
      <c r="BV200" s="102">
        <v>547</v>
      </c>
      <c r="BW200" s="100"/>
      <c r="BX200" s="117">
        <v>0.67061530498415844</v>
      </c>
      <c r="BZ200" s="85"/>
      <c r="CA200" s="101">
        <v>0</v>
      </c>
      <c r="CB200" s="100"/>
      <c r="CC200" s="102">
        <v>0</v>
      </c>
      <c r="CD200" s="100"/>
      <c r="CE200" s="117">
        <v>0</v>
      </c>
    </row>
    <row r="201" spans="1:83" ht="13.8" thickTop="1" x14ac:dyDescent="0.25">
      <c r="A201" s="85"/>
      <c r="B201" s="90"/>
      <c r="C201" s="100"/>
      <c r="D201" s="87"/>
      <c r="E201" s="100"/>
      <c r="F201" s="85"/>
      <c r="G201" s="85"/>
      <c r="H201" s="85"/>
      <c r="I201" s="90"/>
      <c r="J201" s="100"/>
      <c r="K201" s="87"/>
      <c r="L201" s="100"/>
      <c r="M201" s="85"/>
      <c r="N201" s="85"/>
      <c r="O201" s="90"/>
      <c r="P201" s="100"/>
      <c r="Q201" s="87"/>
      <c r="R201" s="100"/>
      <c r="S201" s="85"/>
      <c r="T201" s="85"/>
      <c r="U201" s="85"/>
      <c r="V201" s="85"/>
      <c r="W201" s="90"/>
      <c r="X201" s="100"/>
      <c r="Y201" s="87"/>
      <c r="Z201" s="100"/>
      <c r="AA201" s="85"/>
      <c r="AB201" s="85"/>
      <c r="AC201" s="85"/>
      <c r="AD201" s="90"/>
      <c r="AE201" s="100"/>
      <c r="AF201" s="87"/>
      <c r="AG201" s="100"/>
      <c r="AH201" s="85"/>
      <c r="AI201" s="85"/>
      <c r="AJ201" s="85"/>
      <c r="AK201" s="90"/>
      <c r="AL201" s="100"/>
      <c r="AM201" s="87"/>
      <c r="AN201" s="100"/>
      <c r="AO201" s="85"/>
      <c r="AQ201" s="85"/>
      <c r="AR201" s="90"/>
      <c r="AS201" s="100"/>
      <c r="AT201" s="87"/>
      <c r="AU201" s="100"/>
      <c r="AV201" s="85"/>
      <c r="AX201" s="85"/>
      <c r="AY201" s="90"/>
      <c r="AZ201" s="100"/>
      <c r="BA201" s="87"/>
      <c r="BB201" s="100"/>
      <c r="BC201" s="85"/>
      <c r="BE201" s="85"/>
      <c r="BF201" s="90"/>
      <c r="BG201" s="100"/>
      <c r="BH201" s="87"/>
      <c r="BI201" s="100"/>
      <c r="BJ201" s="85"/>
      <c r="BL201" s="85"/>
      <c r="BM201" s="90"/>
      <c r="BN201" s="100"/>
      <c r="BO201" s="87"/>
      <c r="BP201" s="100"/>
      <c r="BQ201" s="85"/>
      <c r="BS201" s="85"/>
      <c r="BT201" s="90"/>
      <c r="BU201" s="100"/>
      <c r="BV201" s="87"/>
      <c r="BW201" s="100"/>
      <c r="BX201" s="85"/>
      <c r="BZ201" s="85"/>
      <c r="CA201" s="90"/>
      <c r="CB201" s="100"/>
      <c r="CC201" s="87"/>
      <c r="CD201" s="100"/>
      <c r="CE201" s="85"/>
    </row>
    <row r="202" spans="1:83" x14ac:dyDescent="0.25">
      <c r="A202" s="85"/>
      <c r="B202" s="90"/>
      <c r="C202" s="100"/>
      <c r="D202" s="87"/>
      <c r="E202" s="100"/>
      <c r="F202" s="85"/>
      <c r="G202" s="85"/>
      <c r="H202" s="85"/>
      <c r="I202" s="90"/>
      <c r="J202" s="100"/>
      <c r="K202" s="87"/>
      <c r="L202" s="100"/>
      <c r="M202" s="85"/>
      <c r="N202" s="85"/>
      <c r="O202" s="90"/>
      <c r="P202" s="100"/>
      <c r="Q202" s="87"/>
      <c r="R202" s="100"/>
      <c r="S202" s="85"/>
      <c r="T202" s="85"/>
      <c r="U202" s="85"/>
      <c r="V202" s="85"/>
      <c r="W202" s="90"/>
      <c r="X202" s="100"/>
      <c r="Y202" s="87"/>
      <c r="Z202" s="100"/>
      <c r="AA202" s="85"/>
      <c r="AB202" s="85"/>
      <c r="AC202" s="85"/>
      <c r="AD202" s="90"/>
      <c r="AE202" s="100"/>
      <c r="AF202" s="87"/>
      <c r="AG202" s="100"/>
      <c r="AH202" s="85"/>
      <c r="AI202" s="85"/>
      <c r="AJ202" s="85"/>
      <c r="AK202" s="90"/>
      <c r="AL202" s="100"/>
      <c r="AM202" s="87"/>
      <c r="AN202" s="100"/>
      <c r="AO202" s="85"/>
      <c r="AQ202" s="85"/>
      <c r="AR202" s="90"/>
      <c r="AS202" s="100"/>
      <c r="AT202" s="87"/>
      <c r="AU202" s="100"/>
      <c r="AV202" s="85"/>
      <c r="AX202" s="85"/>
      <c r="AY202" s="90"/>
      <c r="AZ202" s="100"/>
      <c r="BA202" s="87"/>
      <c r="BB202" s="100"/>
      <c r="BC202" s="85"/>
      <c r="BE202" s="85"/>
      <c r="BF202" s="90"/>
      <c r="BG202" s="100"/>
      <c r="BH202" s="87"/>
      <c r="BI202" s="100"/>
      <c r="BJ202" s="85"/>
      <c r="BL202" s="85"/>
      <c r="BM202" s="90"/>
      <c r="BN202" s="100"/>
      <c r="BO202" s="87"/>
      <c r="BP202" s="100"/>
      <c r="BQ202" s="85"/>
      <c r="BS202" s="85"/>
      <c r="BT202" s="90"/>
      <c r="BU202" s="100"/>
      <c r="BV202" s="87"/>
      <c r="BW202" s="100"/>
      <c r="BX202" s="85"/>
      <c r="BZ202" s="85"/>
      <c r="CA202" s="90"/>
      <c r="CB202" s="100"/>
      <c r="CC202" s="87"/>
      <c r="CD202" s="100"/>
      <c r="CE202" s="85"/>
    </row>
    <row r="203" spans="1:83" x14ac:dyDescent="0.25">
      <c r="A203" s="91" t="s">
        <v>113</v>
      </c>
      <c r="B203" s="94"/>
      <c r="C203" s="92"/>
      <c r="D203" s="95"/>
      <c r="E203" s="92"/>
      <c r="F203" s="93"/>
      <c r="G203" s="93"/>
      <c r="H203" s="91" t="s">
        <v>113</v>
      </c>
      <c r="I203" s="94"/>
      <c r="J203" s="92"/>
      <c r="K203" s="95"/>
      <c r="L203" s="92"/>
      <c r="M203" s="93"/>
      <c r="N203" s="91" t="s">
        <v>113</v>
      </c>
      <c r="O203" s="94"/>
      <c r="P203" s="92"/>
      <c r="Q203" s="95"/>
      <c r="R203" s="92"/>
      <c r="S203" s="93"/>
      <c r="T203" s="93"/>
      <c r="U203" s="93"/>
      <c r="V203" s="91" t="s">
        <v>113</v>
      </c>
      <c r="W203" s="94"/>
      <c r="X203" s="92"/>
      <c r="Y203" s="95"/>
      <c r="Z203" s="92"/>
      <c r="AA203" s="93"/>
      <c r="AB203" s="93"/>
      <c r="AC203" s="91" t="s">
        <v>113</v>
      </c>
      <c r="AD203" s="94"/>
      <c r="AE203" s="92"/>
      <c r="AF203" s="95"/>
      <c r="AG203" s="92"/>
      <c r="AH203" s="93"/>
      <c r="AI203" s="93"/>
      <c r="AJ203" s="91" t="s">
        <v>113</v>
      </c>
      <c r="AK203" s="94"/>
      <c r="AL203" s="92"/>
      <c r="AM203" s="95"/>
      <c r="AN203" s="92"/>
      <c r="AO203" s="93"/>
      <c r="AQ203" s="91" t="s">
        <v>113</v>
      </c>
      <c r="AR203" s="94"/>
      <c r="AS203" s="92"/>
      <c r="AT203" s="95"/>
      <c r="AU203" s="92"/>
      <c r="AV203" s="93"/>
      <c r="AX203" s="91" t="s">
        <v>113</v>
      </c>
      <c r="AY203" s="94"/>
      <c r="AZ203" s="92"/>
      <c r="BA203" s="95"/>
      <c r="BB203" s="92"/>
      <c r="BC203" s="93"/>
      <c r="BE203" s="91" t="s">
        <v>113</v>
      </c>
      <c r="BF203" s="94"/>
      <c r="BG203" s="92"/>
      <c r="BH203" s="95"/>
      <c r="BI203" s="92"/>
      <c r="BJ203" s="93"/>
      <c r="BL203" s="91" t="s">
        <v>113</v>
      </c>
      <c r="BM203" s="94"/>
      <c r="BN203" s="92"/>
      <c r="BO203" s="95"/>
      <c r="BP203" s="92"/>
      <c r="BQ203" s="93"/>
      <c r="BS203" s="91" t="s">
        <v>113</v>
      </c>
      <c r="BT203" s="94"/>
      <c r="BU203" s="92"/>
      <c r="BV203" s="95"/>
      <c r="BW203" s="92"/>
      <c r="BX203" s="93"/>
      <c r="BZ203" s="91" t="s">
        <v>113</v>
      </c>
      <c r="CA203" s="94"/>
      <c r="CB203" s="92"/>
      <c r="CC203" s="95"/>
      <c r="CD203" s="92"/>
      <c r="CE203" s="93"/>
    </row>
    <row r="204" spans="1:83" x14ac:dyDescent="0.25">
      <c r="A204" s="93"/>
      <c r="B204" s="94"/>
      <c r="C204" s="92"/>
      <c r="D204" s="95"/>
      <c r="E204" s="92"/>
      <c r="F204" s="93"/>
      <c r="G204" s="93"/>
      <c r="H204" s="93"/>
      <c r="I204" s="94"/>
      <c r="J204" s="92"/>
      <c r="K204" s="95"/>
      <c r="L204" s="92"/>
      <c r="M204" s="93"/>
      <c r="N204" s="93"/>
      <c r="O204" s="94"/>
      <c r="P204" s="92"/>
      <c r="Q204" s="95"/>
      <c r="R204" s="92"/>
      <c r="S204" s="93"/>
      <c r="T204" s="93"/>
      <c r="U204" s="93"/>
      <c r="V204" s="93"/>
      <c r="W204" s="94"/>
      <c r="X204" s="92"/>
      <c r="Y204" s="95"/>
      <c r="Z204" s="92"/>
      <c r="AA204" s="93"/>
      <c r="AB204" s="93"/>
      <c r="AC204" s="93"/>
      <c r="AD204" s="94"/>
      <c r="AE204" s="92"/>
      <c r="AF204" s="95"/>
      <c r="AG204" s="92"/>
      <c r="AH204" s="93"/>
      <c r="AI204" s="93"/>
      <c r="AJ204" s="93"/>
      <c r="AK204" s="94"/>
      <c r="AL204" s="92"/>
      <c r="AM204" s="95"/>
      <c r="AN204" s="92"/>
      <c r="AO204" s="93"/>
      <c r="AQ204" s="93"/>
      <c r="AR204" s="94"/>
      <c r="AS204" s="92"/>
      <c r="AT204" s="95"/>
      <c r="AU204" s="92"/>
      <c r="AV204" s="93"/>
      <c r="AX204" s="93"/>
      <c r="AY204" s="94"/>
      <c r="AZ204" s="92"/>
      <c r="BA204" s="95"/>
      <c r="BB204" s="92"/>
      <c r="BC204" s="93"/>
      <c r="BE204" s="93"/>
      <c r="BF204" s="94"/>
      <c r="BG204" s="92"/>
      <c r="BH204" s="95"/>
      <c r="BI204" s="92"/>
      <c r="BJ204" s="93"/>
      <c r="BL204" s="93"/>
      <c r="BM204" s="94"/>
      <c r="BN204" s="92"/>
      <c r="BO204" s="95"/>
      <c r="BP204" s="92"/>
      <c r="BQ204" s="93"/>
      <c r="BS204" s="93"/>
      <c r="BT204" s="94"/>
      <c r="BU204" s="92"/>
      <c r="BV204" s="95"/>
      <c r="BW204" s="92"/>
      <c r="BX204" s="93"/>
      <c r="BZ204" s="93"/>
      <c r="CA204" s="94"/>
      <c r="CB204" s="92"/>
      <c r="CC204" s="95"/>
      <c r="CD204" s="92"/>
      <c r="CE204" s="93"/>
    </row>
    <row r="205" spans="1:83" ht="26.4" x14ac:dyDescent="0.25">
      <c r="A205" s="130" t="s">
        <v>114</v>
      </c>
      <c r="B205" s="131" t="s">
        <v>25</v>
      </c>
      <c r="C205" s="132" t="s">
        <v>26</v>
      </c>
      <c r="D205" s="133" t="s">
        <v>27</v>
      </c>
      <c r="E205" s="132" t="s">
        <v>26</v>
      </c>
      <c r="F205" s="118"/>
      <c r="G205" s="118"/>
      <c r="H205" s="130" t="s">
        <v>114</v>
      </c>
      <c r="I205" s="131" t="s">
        <v>25</v>
      </c>
      <c r="J205" s="132" t="s">
        <v>26</v>
      </c>
      <c r="K205" s="133" t="s">
        <v>27</v>
      </c>
      <c r="L205" s="132" t="s">
        <v>26</v>
      </c>
      <c r="M205" s="118"/>
      <c r="N205" s="130" t="s">
        <v>114</v>
      </c>
      <c r="O205" s="131" t="s">
        <v>25</v>
      </c>
      <c r="P205" s="132" t="s">
        <v>26</v>
      </c>
      <c r="Q205" s="133" t="s">
        <v>27</v>
      </c>
      <c r="R205" s="132" t="s">
        <v>26</v>
      </c>
      <c r="S205" s="118"/>
      <c r="T205" s="118"/>
      <c r="U205" s="118"/>
      <c r="V205" s="130" t="s">
        <v>114</v>
      </c>
      <c r="W205" s="131" t="s">
        <v>25</v>
      </c>
      <c r="X205" s="132" t="s">
        <v>26</v>
      </c>
      <c r="Y205" s="133" t="s">
        <v>27</v>
      </c>
      <c r="Z205" s="132" t="s">
        <v>26</v>
      </c>
      <c r="AA205" s="118"/>
      <c r="AB205" s="118"/>
      <c r="AC205" s="130" t="s">
        <v>114</v>
      </c>
      <c r="AD205" s="131" t="s">
        <v>25</v>
      </c>
      <c r="AE205" s="132" t="s">
        <v>26</v>
      </c>
      <c r="AF205" s="133" t="s">
        <v>27</v>
      </c>
      <c r="AG205" s="132" t="s">
        <v>26</v>
      </c>
      <c r="AH205" s="118"/>
      <c r="AI205" s="118"/>
      <c r="AJ205" s="130" t="s">
        <v>114</v>
      </c>
      <c r="AK205" s="131" t="s">
        <v>25</v>
      </c>
      <c r="AL205" s="132" t="s">
        <v>26</v>
      </c>
      <c r="AM205" s="133" t="s">
        <v>27</v>
      </c>
      <c r="AN205" s="132" t="s">
        <v>26</v>
      </c>
      <c r="AO205" s="118"/>
      <c r="AQ205" s="130" t="s">
        <v>114</v>
      </c>
      <c r="AR205" s="131" t="s">
        <v>25</v>
      </c>
      <c r="AS205" s="132" t="s">
        <v>26</v>
      </c>
      <c r="AT205" s="133" t="s">
        <v>27</v>
      </c>
      <c r="AU205" s="132" t="s">
        <v>26</v>
      </c>
      <c r="AV205" s="118"/>
      <c r="AX205" s="130" t="s">
        <v>114</v>
      </c>
      <c r="AY205" s="131" t="s">
        <v>25</v>
      </c>
      <c r="AZ205" s="132" t="s">
        <v>26</v>
      </c>
      <c r="BA205" s="133" t="s">
        <v>27</v>
      </c>
      <c r="BB205" s="132" t="s">
        <v>26</v>
      </c>
      <c r="BC205" s="118"/>
      <c r="BE205" s="130" t="s">
        <v>114</v>
      </c>
      <c r="BF205" s="131" t="s">
        <v>25</v>
      </c>
      <c r="BG205" s="132" t="s">
        <v>26</v>
      </c>
      <c r="BH205" s="133" t="s">
        <v>27</v>
      </c>
      <c r="BI205" s="132" t="s">
        <v>26</v>
      </c>
      <c r="BJ205" s="118"/>
      <c r="BL205" s="130" t="s">
        <v>114</v>
      </c>
      <c r="BM205" s="131" t="s">
        <v>25</v>
      </c>
      <c r="BN205" s="132" t="s">
        <v>26</v>
      </c>
      <c r="BO205" s="133" t="s">
        <v>27</v>
      </c>
      <c r="BP205" s="132" t="s">
        <v>26</v>
      </c>
      <c r="BQ205" s="118"/>
      <c r="BS205" s="130" t="s">
        <v>114</v>
      </c>
      <c r="BT205" s="131" t="s">
        <v>25</v>
      </c>
      <c r="BU205" s="132" t="s">
        <v>26</v>
      </c>
      <c r="BV205" s="133" t="s">
        <v>27</v>
      </c>
      <c r="BW205" s="132" t="s">
        <v>26</v>
      </c>
      <c r="BX205" s="118"/>
      <c r="BZ205" s="130" t="s">
        <v>114</v>
      </c>
      <c r="CA205" s="131" t="s">
        <v>25</v>
      </c>
      <c r="CB205" s="132" t="s">
        <v>26</v>
      </c>
      <c r="CC205" s="133" t="s">
        <v>27</v>
      </c>
      <c r="CD205" s="132" t="s">
        <v>26</v>
      </c>
      <c r="CE205" s="118"/>
    </row>
    <row r="206" spans="1:83" x14ac:dyDescent="0.25">
      <c r="A206" s="93"/>
      <c r="B206" s="94"/>
      <c r="C206" s="92"/>
      <c r="D206" s="95"/>
      <c r="E206" s="92"/>
      <c r="F206" s="119"/>
      <c r="G206" s="119"/>
      <c r="H206" s="93"/>
      <c r="I206" s="94"/>
      <c r="J206" s="92"/>
      <c r="K206" s="95"/>
      <c r="L206" s="92"/>
      <c r="M206" s="119"/>
      <c r="N206" s="93"/>
      <c r="O206" s="94"/>
      <c r="P206" s="92"/>
      <c r="Q206" s="95"/>
      <c r="R206" s="92"/>
      <c r="S206" s="119"/>
      <c r="T206" s="119"/>
      <c r="U206" s="119"/>
      <c r="V206" s="93"/>
      <c r="W206" s="94"/>
      <c r="X206" s="92"/>
      <c r="Y206" s="95"/>
      <c r="Z206" s="92"/>
      <c r="AA206" s="119"/>
      <c r="AB206" s="119"/>
      <c r="AC206" s="93"/>
      <c r="AD206" s="94"/>
      <c r="AE206" s="92"/>
      <c r="AF206" s="95"/>
      <c r="AG206" s="92"/>
      <c r="AH206" s="119"/>
      <c r="AI206" s="119"/>
      <c r="AJ206" s="93"/>
      <c r="AK206" s="94"/>
      <c r="AL206" s="92"/>
      <c r="AM206" s="95"/>
      <c r="AN206" s="92"/>
      <c r="AO206" s="119"/>
      <c r="AQ206" s="93"/>
      <c r="AR206" s="94"/>
      <c r="AS206" s="92"/>
      <c r="AT206" s="95"/>
      <c r="AU206" s="92"/>
      <c r="AV206" s="119"/>
      <c r="AX206" s="93"/>
      <c r="AY206" s="94"/>
      <c r="AZ206" s="92"/>
      <c r="BA206" s="95"/>
      <c r="BB206" s="92"/>
      <c r="BC206" s="119"/>
      <c r="BE206" s="93"/>
      <c r="BF206" s="94"/>
      <c r="BG206" s="92"/>
      <c r="BH206" s="95"/>
      <c r="BI206" s="92"/>
      <c r="BJ206" s="119"/>
      <c r="BL206" s="93"/>
      <c r="BM206" s="94"/>
      <c r="BN206" s="92"/>
      <c r="BO206" s="95"/>
      <c r="BP206" s="92"/>
      <c r="BQ206" s="119"/>
      <c r="BS206" s="93"/>
      <c r="BT206" s="94"/>
      <c r="BU206" s="92"/>
      <c r="BV206" s="95"/>
      <c r="BW206" s="92"/>
      <c r="BX206" s="119"/>
      <c r="BZ206" s="93"/>
      <c r="CA206" s="94"/>
      <c r="CB206" s="92"/>
      <c r="CC206" s="95"/>
      <c r="CD206" s="92"/>
      <c r="CE206" s="119"/>
    </row>
    <row r="207" spans="1:83" x14ac:dyDescent="0.25">
      <c r="A207" s="85" t="s">
        <v>115</v>
      </c>
      <c r="B207" s="86">
        <v>13549183.510000004</v>
      </c>
      <c r="C207" s="88">
        <v>0.21358277542791607</v>
      </c>
      <c r="D207" s="112">
        <v>209</v>
      </c>
      <c r="E207" s="88">
        <v>0.2878787878787879</v>
      </c>
      <c r="F207" s="120"/>
      <c r="G207" s="120"/>
      <c r="H207" s="85" t="s">
        <v>115</v>
      </c>
      <c r="I207" s="86">
        <v>13043946.560000002</v>
      </c>
      <c r="J207" s="88">
        <v>0.21115640305907646</v>
      </c>
      <c r="K207" s="112">
        <v>199</v>
      </c>
      <c r="L207" s="88">
        <v>0.28147100424328148</v>
      </c>
      <c r="M207" s="120"/>
      <c r="N207" s="85" t="s">
        <v>115</v>
      </c>
      <c r="O207" s="86">
        <v>12843411.360000009</v>
      </c>
      <c r="P207" s="88">
        <v>0.21457599336207914</v>
      </c>
      <c r="Q207" s="112">
        <v>197</v>
      </c>
      <c r="R207" s="88">
        <v>0.28633720930232559</v>
      </c>
      <c r="S207" s="120"/>
      <c r="T207" s="120"/>
      <c r="U207" s="120"/>
      <c r="V207" s="85" t="s">
        <v>115</v>
      </c>
      <c r="W207" s="86">
        <v>12577057.480000006</v>
      </c>
      <c r="X207" s="88">
        <v>0.21322086206744406</v>
      </c>
      <c r="Y207" s="112">
        <v>191</v>
      </c>
      <c r="Z207" s="88">
        <v>0.28422619047619047</v>
      </c>
      <c r="AA207" s="120"/>
      <c r="AB207" s="120"/>
      <c r="AC207" s="85" t="s">
        <v>115</v>
      </c>
      <c r="AD207" s="86">
        <v>12252922.830000008</v>
      </c>
      <c r="AE207" s="88">
        <v>0.21165205347434402</v>
      </c>
      <c r="AF207" s="112">
        <v>184</v>
      </c>
      <c r="AG207" s="88">
        <v>0.28177641653905056</v>
      </c>
      <c r="AH207" s="120"/>
      <c r="AI207" s="120"/>
      <c r="AJ207" s="85" t="s">
        <v>115</v>
      </c>
      <c r="AK207" s="86">
        <v>11959152.880000005</v>
      </c>
      <c r="AL207" s="88">
        <v>0.21003919138069488</v>
      </c>
      <c r="AM207" s="112">
        <v>178</v>
      </c>
      <c r="AN207" s="88">
        <v>0.27812500000000001</v>
      </c>
      <c r="AO207" s="120"/>
      <c r="AQ207" s="85" t="s">
        <v>115</v>
      </c>
      <c r="AR207" s="86">
        <v>11616687.75</v>
      </c>
      <c r="AS207" s="88">
        <v>0.20721041493816694</v>
      </c>
      <c r="AT207" s="112">
        <v>173</v>
      </c>
      <c r="AU207" s="88">
        <v>0.27679999999999999</v>
      </c>
      <c r="AV207" s="120"/>
      <c r="AX207" s="85" t="s">
        <v>115</v>
      </c>
      <c r="AY207" s="86">
        <v>11398572.780000003</v>
      </c>
      <c r="AZ207" s="88">
        <v>0.20789860082716521</v>
      </c>
      <c r="BA207" s="112">
        <v>169</v>
      </c>
      <c r="BB207" s="88">
        <v>0.28026533996683251</v>
      </c>
      <c r="BC207" s="120"/>
      <c r="BE207" s="85" t="s">
        <v>115</v>
      </c>
      <c r="BF207" s="86">
        <v>10443119.749999998</v>
      </c>
      <c r="BG207" s="88">
        <v>0.19563721986634675</v>
      </c>
      <c r="BH207" s="112">
        <v>158</v>
      </c>
      <c r="BI207" s="88">
        <v>0.27054794520547948</v>
      </c>
      <c r="BJ207" s="120"/>
      <c r="BL207" s="85" t="s">
        <v>115</v>
      </c>
      <c r="BM207" s="86">
        <v>19338550.580000017</v>
      </c>
      <c r="BN207" s="88">
        <v>0.377259495330034</v>
      </c>
      <c r="BO207" s="112">
        <v>284</v>
      </c>
      <c r="BP207" s="88">
        <v>0.50088183421516752</v>
      </c>
      <c r="BQ207" s="120"/>
      <c r="BS207" s="85" t="s">
        <v>115</v>
      </c>
      <c r="BT207" s="86">
        <v>18749399.200000003</v>
      </c>
      <c r="BU207" s="88">
        <v>0.37505165261852785</v>
      </c>
      <c r="BV207" s="112">
        <v>275</v>
      </c>
      <c r="BW207" s="88">
        <v>0.50274223034734922</v>
      </c>
      <c r="BX207" s="120"/>
      <c r="BZ207" s="85" t="s">
        <v>115</v>
      </c>
      <c r="CA207" s="86">
        <v>0</v>
      </c>
      <c r="CB207" s="88">
        <v>0</v>
      </c>
      <c r="CC207" s="112">
        <v>0</v>
      </c>
      <c r="CD207" s="88">
        <v>0</v>
      </c>
      <c r="CE207" s="120"/>
    </row>
    <row r="208" spans="1:83" x14ac:dyDescent="0.25">
      <c r="A208" s="85" t="s">
        <v>116</v>
      </c>
      <c r="B208" s="86">
        <v>35983325.829999983</v>
      </c>
      <c r="C208" s="88">
        <v>0.56722374408953702</v>
      </c>
      <c r="D208" s="112">
        <v>405</v>
      </c>
      <c r="E208" s="88">
        <v>0.55785123966942152</v>
      </c>
      <c r="F208" s="120"/>
      <c r="G208" s="120"/>
      <c r="H208" s="85" t="s">
        <v>116</v>
      </c>
      <c r="I208" s="86">
        <v>30629944.570000019</v>
      </c>
      <c r="J208" s="88">
        <v>0.49583988186011801</v>
      </c>
      <c r="K208" s="112">
        <v>362</v>
      </c>
      <c r="L208" s="88">
        <v>0.51202263083451205</v>
      </c>
      <c r="M208" s="120"/>
      <c r="N208" s="85" t="s">
        <v>116</v>
      </c>
      <c r="O208" s="86">
        <v>29578251.040000021</v>
      </c>
      <c r="P208" s="88">
        <v>0.49416641894595131</v>
      </c>
      <c r="Q208" s="112">
        <v>349</v>
      </c>
      <c r="R208" s="88">
        <v>0.50726744186046513</v>
      </c>
      <c r="S208" s="120"/>
      <c r="T208" s="120"/>
      <c r="U208" s="120"/>
      <c r="V208" s="85" t="s">
        <v>116</v>
      </c>
      <c r="W208" s="86">
        <v>29190417.19000002</v>
      </c>
      <c r="X208" s="88">
        <v>0.49486979981267765</v>
      </c>
      <c r="Y208" s="112">
        <v>342</v>
      </c>
      <c r="Z208" s="88">
        <v>0.5089285714285714</v>
      </c>
      <c r="AA208" s="120"/>
      <c r="AB208" s="120"/>
      <c r="AC208" s="85" t="s">
        <v>116</v>
      </c>
      <c r="AD208" s="86">
        <v>29036555.69000002</v>
      </c>
      <c r="AE208" s="88">
        <v>0.50156576703181999</v>
      </c>
      <c r="AF208" s="112">
        <v>334</v>
      </c>
      <c r="AG208" s="88">
        <v>0.51148545176110261</v>
      </c>
      <c r="AH208" s="120"/>
      <c r="AI208" s="120"/>
      <c r="AJ208" s="85" t="s">
        <v>116</v>
      </c>
      <c r="AK208" s="86">
        <v>28194142.919999998</v>
      </c>
      <c r="AL208" s="88">
        <v>0.49517512151651172</v>
      </c>
      <c r="AM208" s="112">
        <v>325</v>
      </c>
      <c r="AN208" s="88">
        <v>0.5078125</v>
      </c>
      <c r="AO208" s="120"/>
      <c r="AQ208" s="85" t="s">
        <v>116</v>
      </c>
      <c r="AR208" s="86">
        <v>27824540.340000015</v>
      </c>
      <c r="AS208" s="88">
        <v>0.49631484235385154</v>
      </c>
      <c r="AT208" s="112">
        <v>317</v>
      </c>
      <c r="AU208" s="88">
        <v>0.50719999999999998</v>
      </c>
      <c r="AV208" s="120"/>
      <c r="AX208" s="85" t="s">
        <v>116</v>
      </c>
      <c r="AY208" s="86">
        <v>27133795.410000004</v>
      </c>
      <c r="AZ208" s="88">
        <v>0.49489337040225106</v>
      </c>
      <c r="BA208" s="112">
        <v>304</v>
      </c>
      <c r="BB208" s="88">
        <v>0.50414593698175791</v>
      </c>
      <c r="BC208" s="120"/>
      <c r="BE208" s="85" t="s">
        <v>116</v>
      </c>
      <c r="BF208" s="86">
        <v>26246170.109999996</v>
      </c>
      <c r="BG208" s="88">
        <v>0.49168523155732352</v>
      </c>
      <c r="BH208" s="112">
        <v>292</v>
      </c>
      <c r="BI208" s="88">
        <v>0.5</v>
      </c>
      <c r="BJ208" s="120"/>
      <c r="BL208" s="85" t="s">
        <v>116</v>
      </c>
      <c r="BM208" s="86">
        <v>27080012.210000012</v>
      </c>
      <c r="BN208" s="88">
        <v>0.52828115000724918</v>
      </c>
      <c r="BO208" s="112">
        <v>238</v>
      </c>
      <c r="BP208" s="88">
        <v>0.41975308641975306</v>
      </c>
      <c r="BQ208" s="120"/>
      <c r="BS208" s="85" t="s">
        <v>116</v>
      </c>
      <c r="BT208" s="86">
        <v>26205199.720000006</v>
      </c>
      <c r="BU208" s="88">
        <v>0.52419298119080981</v>
      </c>
      <c r="BV208" s="112">
        <v>228</v>
      </c>
      <c r="BW208" s="88">
        <v>0.41681901279707495</v>
      </c>
      <c r="BX208" s="120"/>
      <c r="BZ208" s="85" t="s">
        <v>116</v>
      </c>
      <c r="CA208" s="86">
        <v>0</v>
      </c>
      <c r="CB208" s="88">
        <v>0</v>
      </c>
      <c r="CC208" s="112">
        <v>0</v>
      </c>
      <c r="CD208" s="88">
        <v>0</v>
      </c>
      <c r="CE208" s="120"/>
    </row>
    <row r="209" spans="1:83" x14ac:dyDescent="0.25">
      <c r="A209" s="85" t="s">
        <v>117</v>
      </c>
      <c r="B209" s="86">
        <v>11614046.850000005</v>
      </c>
      <c r="C209" s="88">
        <v>0.18307821710009789</v>
      </c>
      <c r="D209" s="112">
        <v>71</v>
      </c>
      <c r="E209" s="88">
        <v>9.7796143250688708E-2</v>
      </c>
      <c r="F209" s="120"/>
      <c r="G209" s="120"/>
      <c r="H209" s="85" t="s">
        <v>117</v>
      </c>
      <c r="I209" s="86">
        <v>15889534.280000003</v>
      </c>
      <c r="J209" s="88">
        <v>0.25722099438351981</v>
      </c>
      <c r="K209" s="112">
        <v>106</v>
      </c>
      <c r="L209" s="88">
        <v>0.14992927864214992</v>
      </c>
      <c r="M209" s="120"/>
      <c r="N209" s="85" t="s">
        <v>117</v>
      </c>
      <c r="O209" s="86">
        <v>15547492.690000003</v>
      </c>
      <c r="P209" s="88">
        <v>0.25975331590145473</v>
      </c>
      <c r="Q209" s="112">
        <v>105</v>
      </c>
      <c r="R209" s="88">
        <v>0.15261627906976744</v>
      </c>
      <c r="S209" s="120"/>
      <c r="T209" s="120"/>
      <c r="U209" s="120"/>
      <c r="V209" s="85" t="s">
        <v>117</v>
      </c>
      <c r="W209" s="86">
        <v>15346588.98</v>
      </c>
      <c r="X209" s="88">
        <v>0.26017317145236868</v>
      </c>
      <c r="Y209" s="112">
        <v>102</v>
      </c>
      <c r="Z209" s="88">
        <v>0.15178571428571427</v>
      </c>
      <c r="AA209" s="120"/>
      <c r="AB209" s="120"/>
      <c r="AC209" s="85" t="s">
        <v>117</v>
      </c>
      <c r="AD209" s="86">
        <v>14788217.290000005</v>
      </c>
      <c r="AE209" s="88">
        <v>0.25544570875692829</v>
      </c>
      <c r="AF209" s="112">
        <v>99</v>
      </c>
      <c r="AG209" s="88">
        <v>0.15160796324655437</v>
      </c>
      <c r="AH209" s="120"/>
      <c r="AI209" s="120"/>
      <c r="AJ209" s="85" t="s">
        <v>117</v>
      </c>
      <c r="AK209" s="86">
        <v>14747120.030000005</v>
      </c>
      <c r="AL209" s="88">
        <v>0.25900439582767909</v>
      </c>
      <c r="AM209" s="112">
        <v>98</v>
      </c>
      <c r="AN209" s="88">
        <v>0.15312500000000001</v>
      </c>
      <c r="AO209" s="120"/>
      <c r="AQ209" s="85" t="s">
        <v>117</v>
      </c>
      <c r="AR209" s="86">
        <v>12583923.57</v>
      </c>
      <c r="AS209" s="88">
        <v>0.22446329630318929</v>
      </c>
      <c r="AT209" s="112">
        <v>95</v>
      </c>
      <c r="AU209" s="88">
        <v>0.152</v>
      </c>
      <c r="AV209" s="120"/>
      <c r="AX209" s="85" t="s">
        <v>117</v>
      </c>
      <c r="AY209" s="86">
        <v>12427207.539999994</v>
      </c>
      <c r="AZ209" s="88">
        <v>0.22665987309288343</v>
      </c>
      <c r="BA209" s="112">
        <v>93</v>
      </c>
      <c r="BB209" s="88">
        <v>0.15422885572139303</v>
      </c>
      <c r="BC209" s="120"/>
      <c r="BE209" s="85" t="s">
        <v>117</v>
      </c>
      <c r="BF209" s="86">
        <v>12503413.960000005</v>
      </c>
      <c r="BG209" s="88">
        <v>0.23423394584482005</v>
      </c>
      <c r="BH209" s="112">
        <v>95</v>
      </c>
      <c r="BI209" s="88">
        <v>0.16267123287671234</v>
      </c>
      <c r="BJ209" s="120"/>
      <c r="BL209" s="85" t="s">
        <v>117</v>
      </c>
      <c r="BM209" s="86">
        <v>1485630.15</v>
      </c>
      <c r="BN209" s="88">
        <v>2.8981907321209501E-2</v>
      </c>
      <c r="BO209" s="112">
        <v>16</v>
      </c>
      <c r="BP209" s="88">
        <v>2.821869488536155E-2</v>
      </c>
      <c r="BQ209" s="120"/>
      <c r="BS209" s="85" t="s">
        <v>117</v>
      </c>
      <c r="BT209" s="86">
        <v>1474732.2000000002</v>
      </c>
      <c r="BU209" s="88">
        <v>2.949965184909804E-2</v>
      </c>
      <c r="BV209" s="112">
        <v>16</v>
      </c>
      <c r="BW209" s="88">
        <v>2.9250457038391225E-2</v>
      </c>
      <c r="BX209" s="120"/>
      <c r="BZ209" s="85" t="s">
        <v>117</v>
      </c>
      <c r="CA209" s="86">
        <v>0</v>
      </c>
      <c r="CB209" s="88">
        <v>0</v>
      </c>
      <c r="CC209" s="112">
        <v>0</v>
      </c>
      <c r="CD209" s="88">
        <v>0</v>
      </c>
      <c r="CE209" s="120"/>
    </row>
    <row r="210" spans="1:83" x14ac:dyDescent="0.25">
      <c r="A210" s="85" t="s">
        <v>118</v>
      </c>
      <c r="B210" s="86">
        <v>435499.28</v>
      </c>
      <c r="C210" s="88">
        <v>6.8650000090860908E-3</v>
      </c>
      <c r="D210" s="112">
        <v>5</v>
      </c>
      <c r="E210" s="88">
        <v>6.8870523415977963E-3</v>
      </c>
      <c r="F210" s="120"/>
      <c r="G210" s="120"/>
      <c r="H210" s="85" t="s">
        <v>118</v>
      </c>
      <c r="I210" s="86">
        <v>435499.28</v>
      </c>
      <c r="J210" s="88">
        <v>7.0498956030388381E-3</v>
      </c>
      <c r="K210" s="112">
        <v>5</v>
      </c>
      <c r="L210" s="88">
        <v>7.0721357850070717E-3</v>
      </c>
      <c r="M210" s="120"/>
      <c r="N210" s="85" t="s">
        <v>118</v>
      </c>
      <c r="O210" s="86">
        <v>435499.28</v>
      </c>
      <c r="P210" s="88">
        <v>7.2759244405662471E-3</v>
      </c>
      <c r="Q210" s="112">
        <v>5</v>
      </c>
      <c r="R210" s="88">
        <v>7.2674418604651162E-3</v>
      </c>
      <c r="S210" s="120"/>
      <c r="T210" s="120"/>
      <c r="U210" s="120"/>
      <c r="V210" s="85" t="s">
        <v>118</v>
      </c>
      <c r="W210" s="86">
        <v>501429.07999999996</v>
      </c>
      <c r="X210" s="88">
        <v>8.500807193836989E-3</v>
      </c>
      <c r="Y210" s="112">
        <v>6</v>
      </c>
      <c r="Z210" s="88">
        <v>8.9285714285714281E-3</v>
      </c>
      <c r="AA210" s="120"/>
      <c r="AB210" s="120"/>
      <c r="AC210" s="85" t="s">
        <v>118</v>
      </c>
      <c r="AD210" s="86">
        <v>501429.07999999996</v>
      </c>
      <c r="AE210" s="88">
        <v>8.6614839517234633E-3</v>
      </c>
      <c r="AF210" s="112">
        <v>6</v>
      </c>
      <c r="AG210" s="88">
        <v>9.1883614088820835E-3</v>
      </c>
      <c r="AH210" s="120"/>
      <c r="AI210" s="120"/>
      <c r="AJ210" s="85" t="s">
        <v>118</v>
      </c>
      <c r="AK210" s="86">
        <v>675002.34</v>
      </c>
      <c r="AL210" s="88">
        <v>1.1855099361659537E-2</v>
      </c>
      <c r="AM210" s="112">
        <v>9</v>
      </c>
      <c r="AN210" s="88">
        <v>1.40625E-2</v>
      </c>
      <c r="AO210" s="120"/>
      <c r="AQ210" s="85" t="s">
        <v>118</v>
      </c>
      <c r="AR210" s="86">
        <v>778056.85</v>
      </c>
      <c r="AS210" s="88">
        <v>1.3878438174770009E-2</v>
      </c>
      <c r="AT210" s="112">
        <v>10</v>
      </c>
      <c r="AU210" s="88">
        <v>1.6E-2</v>
      </c>
      <c r="AV210" s="120"/>
      <c r="AX210" s="85" t="s">
        <v>118</v>
      </c>
      <c r="AY210" s="86">
        <v>632325.28999999992</v>
      </c>
      <c r="AZ210" s="88">
        <v>1.153298273353056E-2</v>
      </c>
      <c r="BA210" s="112">
        <v>9</v>
      </c>
      <c r="BB210" s="88">
        <v>1.4925373134328358E-2</v>
      </c>
      <c r="BC210" s="120"/>
      <c r="BE210" s="85" t="s">
        <v>118</v>
      </c>
      <c r="BF210" s="86">
        <v>962251.71</v>
      </c>
      <c r="BG210" s="88">
        <v>1.802643787131122E-2</v>
      </c>
      <c r="BH210" s="112">
        <v>11</v>
      </c>
      <c r="BI210" s="88">
        <v>1.8835616438356163E-2</v>
      </c>
      <c r="BJ210" s="120"/>
      <c r="BL210" s="85" t="s">
        <v>118</v>
      </c>
      <c r="BM210" s="86">
        <v>2603238.4900000002</v>
      </c>
      <c r="BN210" s="88">
        <v>5.0784387118277971E-2</v>
      </c>
      <c r="BO210" s="112">
        <v>6</v>
      </c>
      <c r="BP210" s="88">
        <v>1.0582010582010581E-2</v>
      </c>
      <c r="BQ210" s="120"/>
      <c r="BS210" s="85" t="s">
        <v>118</v>
      </c>
      <c r="BT210" s="86">
        <v>2815251.33</v>
      </c>
      <c r="BU210" s="88">
        <v>5.6314586541685474E-2</v>
      </c>
      <c r="BV210" s="112">
        <v>8</v>
      </c>
      <c r="BW210" s="88">
        <v>1.4625228519195612E-2</v>
      </c>
      <c r="BX210" s="120"/>
      <c r="BZ210" s="85" t="s">
        <v>118</v>
      </c>
      <c r="CA210" s="86">
        <v>0</v>
      </c>
      <c r="CB210" s="88">
        <v>0</v>
      </c>
      <c r="CC210" s="112">
        <v>0</v>
      </c>
      <c r="CD210" s="88">
        <v>0</v>
      </c>
      <c r="CE210" s="120"/>
    </row>
    <row r="211" spans="1:83" x14ac:dyDescent="0.25">
      <c r="A211" s="85" t="s">
        <v>119</v>
      </c>
      <c r="B211" s="86">
        <v>649405.17999999993</v>
      </c>
      <c r="C211" s="88">
        <v>1.0236909155396431E-2</v>
      </c>
      <c r="D211" s="112">
        <v>4</v>
      </c>
      <c r="E211" s="88">
        <v>5.5096418732782371E-3</v>
      </c>
      <c r="F211" s="120"/>
      <c r="G211" s="120"/>
      <c r="H211" s="85" t="s">
        <v>119</v>
      </c>
      <c r="I211" s="86">
        <v>649405.17999999993</v>
      </c>
      <c r="J211" s="88">
        <v>1.0512620647897843E-2</v>
      </c>
      <c r="K211" s="112">
        <v>4</v>
      </c>
      <c r="L211" s="88">
        <v>5.6577086280056579E-3</v>
      </c>
      <c r="M211" s="120"/>
      <c r="N211" s="85" t="s">
        <v>119</v>
      </c>
      <c r="O211" s="86">
        <v>596855.92000000004</v>
      </c>
      <c r="P211" s="88">
        <v>9.9717238931477745E-3</v>
      </c>
      <c r="Q211" s="112">
        <v>3</v>
      </c>
      <c r="R211" s="88">
        <v>4.3604651162790697E-3</v>
      </c>
      <c r="S211" s="120"/>
      <c r="T211" s="120"/>
      <c r="U211" s="120"/>
      <c r="V211" s="85" t="s">
        <v>119</v>
      </c>
      <c r="W211" s="86">
        <v>596855.92000000004</v>
      </c>
      <c r="X211" s="88">
        <v>1.0118593637250149E-2</v>
      </c>
      <c r="Y211" s="112">
        <v>3</v>
      </c>
      <c r="Z211" s="88">
        <v>4.464285714285714E-3</v>
      </c>
      <c r="AA211" s="120"/>
      <c r="AB211" s="120"/>
      <c r="AC211" s="85" t="s">
        <v>119</v>
      </c>
      <c r="AD211" s="86">
        <v>596855.92000000004</v>
      </c>
      <c r="AE211" s="88">
        <v>1.0309848747845149E-2</v>
      </c>
      <c r="AF211" s="112">
        <v>3</v>
      </c>
      <c r="AG211" s="88">
        <v>4.5941807044410417E-3</v>
      </c>
      <c r="AH211" s="120"/>
      <c r="AI211" s="120"/>
      <c r="AJ211" s="85" t="s">
        <v>119</v>
      </c>
      <c r="AK211" s="86">
        <v>658313.75999999989</v>
      </c>
      <c r="AL211" s="88">
        <v>1.1561997008703242E-2</v>
      </c>
      <c r="AM211" s="112">
        <v>4</v>
      </c>
      <c r="AN211" s="88">
        <v>6.2500000000000003E-3</v>
      </c>
      <c r="AO211" s="120"/>
      <c r="AQ211" s="85" t="s">
        <v>119</v>
      </c>
      <c r="AR211" s="86">
        <v>2647987.06</v>
      </c>
      <c r="AS211" s="88">
        <v>4.723295566358808E-2</v>
      </c>
      <c r="AT211" s="112">
        <v>5</v>
      </c>
      <c r="AU211" s="88">
        <v>8.0000000000000002E-3</v>
      </c>
      <c r="AV211" s="120"/>
      <c r="AX211" s="85" t="s">
        <v>119</v>
      </c>
      <c r="AY211" s="86">
        <v>2647987.06</v>
      </c>
      <c r="AZ211" s="88">
        <v>4.829664339630059E-2</v>
      </c>
      <c r="BA211" s="112">
        <v>5</v>
      </c>
      <c r="BB211" s="88">
        <v>8.291873963515755E-3</v>
      </c>
      <c r="BC211" s="120"/>
      <c r="BE211" s="85" t="s">
        <v>119</v>
      </c>
      <c r="BF211" s="86">
        <v>2647987.06</v>
      </c>
      <c r="BG211" s="88">
        <v>4.960632828714439E-2</v>
      </c>
      <c r="BH211" s="112">
        <v>5</v>
      </c>
      <c r="BI211" s="88">
        <v>8.5616438356164379E-3</v>
      </c>
      <c r="BJ211" s="120"/>
      <c r="BL211" s="85" t="s">
        <v>119</v>
      </c>
      <c r="BM211" s="86">
        <v>193280.8</v>
      </c>
      <c r="BN211" s="88">
        <v>3.7705523360368185E-3</v>
      </c>
      <c r="BO211" s="112">
        <v>1</v>
      </c>
      <c r="BP211" s="88">
        <v>1.7636684303350969E-3</v>
      </c>
      <c r="BQ211" s="120"/>
      <c r="BS211" s="85" t="s">
        <v>119</v>
      </c>
      <c r="BT211" s="86">
        <v>284679.93</v>
      </c>
      <c r="BU211" s="88">
        <v>5.6945653071287109E-3</v>
      </c>
      <c r="BV211" s="112">
        <v>2</v>
      </c>
      <c r="BW211" s="88">
        <v>3.6563071297989031E-3</v>
      </c>
      <c r="BX211" s="120"/>
      <c r="BZ211" s="85" t="s">
        <v>119</v>
      </c>
      <c r="CA211" s="86">
        <v>0</v>
      </c>
      <c r="CB211" s="88">
        <v>0</v>
      </c>
      <c r="CC211" s="112">
        <v>0</v>
      </c>
      <c r="CD211" s="88">
        <v>0</v>
      </c>
      <c r="CE211" s="120"/>
    </row>
    <row r="212" spans="1:83" x14ac:dyDescent="0.25">
      <c r="A212" s="85" t="s">
        <v>120</v>
      </c>
      <c r="B212" s="86">
        <v>251102.71</v>
      </c>
      <c r="C212" s="88">
        <v>3.958261667921798E-3</v>
      </c>
      <c r="D212" s="112">
        <v>1</v>
      </c>
      <c r="E212" s="88">
        <v>1.3774104683195593E-3</v>
      </c>
      <c r="F212" s="120"/>
      <c r="G212" s="120"/>
      <c r="H212" s="85" t="s">
        <v>120</v>
      </c>
      <c r="I212" s="86">
        <v>251102.71</v>
      </c>
      <c r="J212" s="88">
        <v>4.0648698458012065E-3</v>
      </c>
      <c r="K212" s="112">
        <v>1</v>
      </c>
      <c r="L212" s="88">
        <v>1.4144271570014145E-3</v>
      </c>
      <c r="M212" s="120"/>
      <c r="N212" s="85" t="s">
        <v>120</v>
      </c>
      <c r="O212" s="86">
        <v>0</v>
      </c>
      <c r="P212" s="88">
        <v>0</v>
      </c>
      <c r="Q212" s="112">
        <v>0</v>
      </c>
      <c r="R212" s="88">
        <v>0</v>
      </c>
      <c r="S212" s="120"/>
      <c r="T212" s="120"/>
      <c r="U212" s="120"/>
      <c r="V212" s="85" t="s">
        <v>120</v>
      </c>
      <c r="W212" s="86">
        <v>0</v>
      </c>
      <c r="X212" s="88">
        <v>0</v>
      </c>
      <c r="Y212" s="112">
        <v>0</v>
      </c>
      <c r="Z212" s="88">
        <v>0</v>
      </c>
      <c r="AA212" s="120"/>
      <c r="AB212" s="120"/>
      <c r="AC212" s="85" t="s">
        <v>120</v>
      </c>
      <c r="AD212" s="86">
        <v>0</v>
      </c>
      <c r="AE212" s="88">
        <v>0</v>
      </c>
      <c r="AF212" s="112">
        <v>0</v>
      </c>
      <c r="AG212" s="88">
        <v>0</v>
      </c>
      <c r="AH212" s="120"/>
      <c r="AI212" s="120"/>
      <c r="AJ212" s="85" t="s">
        <v>120</v>
      </c>
      <c r="AK212" s="86">
        <v>0</v>
      </c>
      <c r="AL212" s="88">
        <v>0</v>
      </c>
      <c r="AM212" s="112">
        <v>0</v>
      </c>
      <c r="AN212" s="88">
        <v>0</v>
      </c>
      <c r="AO212" s="120"/>
      <c r="AQ212" s="85" t="s">
        <v>120</v>
      </c>
      <c r="AR212" s="86">
        <v>0</v>
      </c>
      <c r="AS212" s="88">
        <v>0</v>
      </c>
      <c r="AT212" s="112">
        <v>0</v>
      </c>
      <c r="AU212" s="88">
        <v>0</v>
      </c>
      <c r="AV212" s="120"/>
      <c r="AX212" s="85" t="s">
        <v>120</v>
      </c>
      <c r="AY212" s="86">
        <v>0</v>
      </c>
      <c r="AZ212" s="88">
        <v>0</v>
      </c>
      <c r="BA212" s="112">
        <v>0</v>
      </c>
      <c r="BB212" s="88">
        <v>0</v>
      </c>
      <c r="BC212" s="120"/>
      <c r="BE212" s="85" t="s">
        <v>120</v>
      </c>
      <c r="BF212" s="86">
        <v>0</v>
      </c>
      <c r="BG212" s="88">
        <v>0</v>
      </c>
      <c r="BH212" s="112">
        <v>0</v>
      </c>
      <c r="BI212" s="88">
        <v>0</v>
      </c>
      <c r="BJ212" s="120"/>
      <c r="BL212" s="85" t="s">
        <v>120</v>
      </c>
      <c r="BM212" s="86">
        <v>0</v>
      </c>
      <c r="BN212" s="88">
        <v>0</v>
      </c>
      <c r="BO212" s="112">
        <v>0</v>
      </c>
      <c r="BP212" s="88">
        <v>0</v>
      </c>
      <c r="BQ212" s="120"/>
      <c r="BS212" s="85" t="s">
        <v>120</v>
      </c>
      <c r="BT212" s="86">
        <v>0</v>
      </c>
      <c r="BU212" s="88">
        <v>0</v>
      </c>
      <c r="BV212" s="112">
        <v>0</v>
      </c>
      <c r="BW212" s="88">
        <v>0</v>
      </c>
      <c r="BX212" s="120"/>
      <c r="BZ212" s="85" t="s">
        <v>120</v>
      </c>
      <c r="CA212" s="86">
        <v>0</v>
      </c>
      <c r="CB212" s="88">
        <v>0</v>
      </c>
      <c r="CC212" s="112">
        <v>0</v>
      </c>
      <c r="CD212" s="88">
        <v>0</v>
      </c>
      <c r="CE212" s="120"/>
    </row>
    <row r="213" spans="1:83" x14ac:dyDescent="0.25">
      <c r="A213" s="85" t="s">
        <v>121</v>
      </c>
      <c r="B213" s="86">
        <v>0</v>
      </c>
      <c r="C213" s="88">
        <v>0</v>
      </c>
      <c r="D213" s="112">
        <v>0</v>
      </c>
      <c r="E213" s="88">
        <v>0</v>
      </c>
      <c r="F213" s="120"/>
      <c r="G213" s="120"/>
      <c r="H213" s="85" t="s">
        <v>121</v>
      </c>
      <c r="I213" s="86">
        <v>0</v>
      </c>
      <c r="J213" s="88">
        <v>0</v>
      </c>
      <c r="K213" s="112">
        <v>0</v>
      </c>
      <c r="L213" s="88">
        <v>0</v>
      </c>
      <c r="M213" s="120"/>
      <c r="N213" s="85" t="s">
        <v>121</v>
      </c>
      <c r="O213" s="86">
        <v>0</v>
      </c>
      <c r="P213" s="88">
        <v>0</v>
      </c>
      <c r="Q213" s="112">
        <v>0</v>
      </c>
      <c r="R213" s="88">
        <v>0</v>
      </c>
      <c r="S213" s="120"/>
      <c r="T213" s="120"/>
      <c r="U213" s="120"/>
      <c r="V213" s="85" t="s">
        <v>121</v>
      </c>
      <c r="W213" s="86">
        <v>0</v>
      </c>
      <c r="X213" s="88">
        <v>0</v>
      </c>
      <c r="Y213" s="112">
        <v>0</v>
      </c>
      <c r="Z213" s="88">
        <v>0</v>
      </c>
      <c r="AA213" s="120"/>
      <c r="AB213" s="120"/>
      <c r="AC213" s="85" t="s">
        <v>121</v>
      </c>
      <c r="AD213" s="86">
        <v>0</v>
      </c>
      <c r="AE213" s="88">
        <v>0</v>
      </c>
      <c r="AF213" s="112">
        <v>0</v>
      </c>
      <c r="AG213" s="88">
        <v>0</v>
      </c>
      <c r="AH213" s="120"/>
      <c r="AI213" s="120"/>
      <c r="AJ213" s="85" t="s">
        <v>121</v>
      </c>
      <c r="AK213" s="86">
        <v>0</v>
      </c>
      <c r="AL213" s="88">
        <v>0</v>
      </c>
      <c r="AM213" s="112">
        <v>0</v>
      </c>
      <c r="AN213" s="88">
        <v>0</v>
      </c>
      <c r="AO213" s="120"/>
      <c r="AQ213" s="85" t="s">
        <v>121</v>
      </c>
      <c r="AR213" s="86">
        <v>0</v>
      </c>
      <c r="AS213" s="88">
        <v>0</v>
      </c>
      <c r="AT213" s="112">
        <v>0</v>
      </c>
      <c r="AU213" s="88">
        <v>0</v>
      </c>
      <c r="AV213" s="120"/>
      <c r="AX213" s="85" t="s">
        <v>121</v>
      </c>
      <c r="AY213" s="86">
        <v>0</v>
      </c>
      <c r="AZ213" s="88">
        <v>0</v>
      </c>
      <c r="BA213" s="112">
        <v>0</v>
      </c>
      <c r="BB213" s="88">
        <v>0</v>
      </c>
      <c r="BC213" s="120"/>
      <c r="BE213" s="85" t="s">
        <v>121</v>
      </c>
      <c r="BF213" s="86">
        <v>0</v>
      </c>
      <c r="BG213" s="88">
        <v>0</v>
      </c>
      <c r="BH213" s="112">
        <v>0</v>
      </c>
      <c r="BI213" s="88">
        <v>0</v>
      </c>
      <c r="BJ213" s="120"/>
      <c r="BL213" s="85" t="s">
        <v>121</v>
      </c>
      <c r="BM213" s="86">
        <v>0</v>
      </c>
      <c r="BN213" s="88">
        <v>0</v>
      </c>
      <c r="BO213" s="112">
        <v>0</v>
      </c>
      <c r="BP213" s="88">
        <v>0</v>
      </c>
      <c r="BQ213" s="120"/>
      <c r="BS213" s="85" t="s">
        <v>121</v>
      </c>
      <c r="BT213" s="86">
        <v>0</v>
      </c>
      <c r="BU213" s="88">
        <v>0</v>
      </c>
      <c r="BV213" s="112">
        <v>0</v>
      </c>
      <c r="BW213" s="88">
        <v>0</v>
      </c>
      <c r="BX213" s="120"/>
      <c r="BZ213" s="85" t="s">
        <v>121</v>
      </c>
      <c r="CA213" s="86">
        <v>0</v>
      </c>
      <c r="CB213" s="88">
        <v>0</v>
      </c>
      <c r="CC213" s="112">
        <v>0</v>
      </c>
      <c r="CD213" s="88">
        <v>0</v>
      </c>
      <c r="CE213" s="120"/>
    </row>
    <row r="214" spans="1:83" x14ac:dyDescent="0.25">
      <c r="A214" s="85" t="s">
        <v>122</v>
      </c>
      <c r="B214" s="86">
        <v>0</v>
      </c>
      <c r="C214" s="88">
        <v>0</v>
      </c>
      <c r="D214" s="112">
        <v>0</v>
      </c>
      <c r="E214" s="88">
        <v>0</v>
      </c>
      <c r="F214" s="120"/>
      <c r="G214" s="120"/>
      <c r="H214" s="85" t="s">
        <v>122</v>
      </c>
      <c r="I214" s="86">
        <v>0</v>
      </c>
      <c r="J214" s="88">
        <v>0</v>
      </c>
      <c r="K214" s="112">
        <v>0</v>
      </c>
      <c r="L214" s="88">
        <v>0</v>
      </c>
      <c r="M214" s="120"/>
      <c r="N214" s="85" t="s">
        <v>122</v>
      </c>
      <c r="O214" s="86">
        <v>0</v>
      </c>
      <c r="P214" s="88">
        <v>0</v>
      </c>
      <c r="Q214" s="112">
        <v>0</v>
      </c>
      <c r="R214" s="88">
        <v>0</v>
      </c>
      <c r="S214" s="120"/>
      <c r="T214" s="120"/>
      <c r="U214" s="120"/>
      <c r="V214" s="85" t="s">
        <v>122</v>
      </c>
      <c r="W214" s="86">
        <v>0</v>
      </c>
      <c r="X214" s="88">
        <v>0</v>
      </c>
      <c r="Y214" s="112">
        <v>0</v>
      </c>
      <c r="Z214" s="88">
        <v>0</v>
      </c>
      <c r="AA214" s="120"/>
      <c r="AB214" s="120"/>
      <c r="AC214" s="85" t="s">
        <v>122</v>
      </c>
      <c r="AD214" s="86">
        <v>0</v>
      </c>
      <c r="AE214" s="88">
        <v>0</v>
      </c>
      <c r="AF214" s="112">
        <v>0</v>
      </c>
      <c r="AG214" s="88">
        <v>0</v>
      </c>
      <c r="AH214" s="120"/>
      <c r="AI214" s="120"/>
      <c r="AJ214" s="85" t="s">
        <v>122</v>
      </c>
      <c r="AK214" s="86">
        <v>0</v>
      </c>
      <c r="AL214" s="88">
        <v>0</v>
      </c>
      <c r="AM214" s="112">
        <v>0</v>
      </c>
      <c r="AN214" s="88">
        <v>0</v>
      </c>
      <c r="AO214" s="120"/>
      <c r="AQ214" s="85" t="s">
        <v>122</v>
      </c>
      <c r="AR214" s="86">
        <v>0</v>
      </c>
      <c r="AS214" s="88">
        <v>0</v>
      </c>
      <c r="AT214" s="112">
        <v>0</v>
      </c>
      <c r="AU214" s="88">
        <v>0</v>
      </c>
      <c r="AV214" s="120"/>
      <c r="AX214" s="85" t="s">
        <v>122</v>
      </c>
      <c r="AY214" s="86">
        <v>0</v>
      </c>
      <c r="AZ214" s="88">
        <v>0</v>
      </c>
      <c r="BA214" s="112">
        <v>0</v>
      </c>
      <c r="BB214" s="88">
        <v>0</v>
      </c>
      <c r="BC214" s="120"/>
      <c r="BE214" s="85" t="s">
        <v>122</v>
      </c>
      <c r="BF214" s="86">
        <v>0</v>
      </c>
      <c r="BG214" s="88">
        <v>0</v>
      </c>
      <c r="BH214" s="112">
        <v>0</v>
      </c>
      <c r="BI214" s="88">
        <v>0</v>
      </c>
      <c r="BJ214" s="120"/>
      <c r="BL214" s="85" t="s">
        <v>122</v>
      </c>
      <c r="BM214" s="86">
        <v>0</v>
      </c>
      <c r="BN214" s="88">
        <v>0</v>
      </c>
      <c r="BO214" s="112">
        <v>0</v>
      </c>
      <c r="BP214" s="88">
        <v>0</v>
      </c>
      <c r="BQ214" s="120"/>
      <c r="BS214" s="85" t="s">
        <v>122</v>
      </c>
      <c r="BT214" s="86">
        <v>0</v>
      </c>
      <c r="BU214" s="88">
        <v>0</v>
      </c>
      <c r="BV214" s="112">
        <v>0</v>
      </c>
      <c r="BW214" s="88">
        <v>0</v>
      </c>
      <c r="BX214" s="120"/>
      <c r="BZ214" s="85" t="s">
        <v>122</v>
      </c>
      <c r="CA214" s="86">
        <v>0</v>
      </c>
      <c r="CB214" s="88">
        <v>0</v>
      </c>
      <c r="CC214" s="112">
        <v>0</v>
      </c>
      <c r="CD214" s="88">
        <v>0</v>
      </c>
      <c r="CE214" s="120"/>
    </row>
    <row r="215" spans="1:83" x14ac:dyDescent="0.25">
      <c r="A215" s="85" t="s">
        <v>123</v>
      </c>
      <c r="B215" s="86">
        <v>714425.48999999987</v>
      </c>
      <c r="C215" s="88">
        <v>1.1261857873430547E-2</v>
      </c>
      <c r="D215" s="112">
        <v>22</v>
      </c>
      <c r="E215" s="88">
        <v>3.0303030303030304E-2</v>
      </c>
      <c r="F215" s="120"/>
      <c r="G215" s="120"/>
      <c r="H215" s="85" t="s">
        <v>123</v>
      </c>
      <c r="I215" s="86">
        <v>638139.52000000014</v>
      </c>
      <c r="J215" s="88">
        <v>1.0330251283477015E-2</v>
      </c>
      <c r="K215" s="112">
        <v>21</v>
      </c>
      <c r="L215" s="88">
        <v>2.9702970297029702E-2</v>
      </c>
      <c r="M215" s="120"/>
      <c r="N215" s="85" t="s">
        <v>123</v>
      </c>
      <c r="O215" s="86">
        <v>621456.93999999994</v>
      </c>
      <c r="P215" s="88">
        <v>1.038273527916168E-2</v>
      </c>
      <c r="Q215" s="112">
        <v>20</v>
      </c>
      <c r="R215" s="88">
        <v>2.9069767441860465E-2</v>
      </c>
      <c r="S215" s="120"/>
      <c r="T215" s="120"/>
      <c r="U215" s="120"/>
      <c r="V215" s="85" t="s">
        <v>123</v>
      </c>
      <c r="W215" s="86">
        <v>546701.14</v>
      </c>
      <c r="X215" s="88">
        <v>9.2683116499563279E-3</v>
      </c>
      <c r="Y215" s="112">
        <v>19</v>
      </c>
      <c r="Z215" s="88">
        <v>2.8273809523809524E-2</v>
      </c>
      <c r="AA215" s="120"/>
      <c r="AB215" s="120"/>
      <c r="AC215" s="85" t="s">
        <v>123</v>
      </c>
      <c r="AD215" s="86">
        <v>533664.68999999994</v>
      </c>
      <c r="AE215" s="88">
        <v>9.2183088943235542E-3</v>
      </c>
      <c r="AF215" s="112">
        <v>19</v>
      </c>
      <c r="AG215" s="88">
        <v>2.9096477794793262E-2</v>
      </c>
      <c r="AH215" s="120"/>
      <c r="AI215" s="120"/>
      <c r="AJ215" s="85" t="s">
        <v>123</v>
      </c>
      <c r="AK215" s="86">
        <v>525558.66</v>
      </c>
      <c r="AL215" s="88">
        <v>9.230412645207485E-3</v>
      </c>
      <c r="AM215" s="112">
        <v>18</v>
      </c>
      <c r="AN215" s="88">
        <v>2.8125000000000001E-2</v>
      </c>
      <c r="AO215" s="120"/>
      <c r="AQ215" s="85" t="s">
        <v>123</v>
      </c>
      <c r="AR215" s="86">
        <v>436853.07000000007</v>
      </c>
      <c r="AS215" s="88">
        <v>7.7922819180288377E-3</v>
      </c>
      <c r="AT215" s="112">
        <v>17</v>
      </c>
      <c r="AU215" s="88">
        <v>2.7199999999999998E-2</v>
      </c>
      <c r="AV215" s="120"/>
      <c r="AX215" s="85" t="s">
        <v>123</v>
      </c>
      <c r="AY215" s="86">
        <v>417367.34</v>
      </c>
      <c r="AZ215" s="88">
        <v>7.6123640820369197E-3</v>
      </c>
      <c r="BA215" s="112">
        <v>15</v>
      </c>
      <c r="BB215" s="88">
        <v>2.4875621890547265E-2</v>
      </c>
      <c r="BC215" s="120"/>
      <c r="BE215" s="85" t="s">
        <v>123</v>
      </c>
      <c r="BF215" s="86">
        <v>410692.83999999991</v>
      </c>
      <c r="BG215" s="88">
        <v>7.693755061710785E-3</v>
      </c>
      <c r="BH215" s="112">
        <v>15</v>
      </c>
      <c r="BI215" s="88">
        <v>2.5684931506849314E-2</v>
      </c>
      <c r="BJ215" s="120"/>
      <c r="BL215" s="85" t="s">
        <v>123</v>
      </c>
      <c r="BM215" s="86">
        <v>404623.58999999997</v>
      </c>
      <c r="BN215" s="88">
        <v>7.8934608222343029E-3</v>
      </c>
      <c r="BO215" s="112">
        <v>16</v>
      </c>
      <c r="BP215" s="88">
        <v>2.821869488536155E-2</v>
      </c>
      <c r="BQ215" s="120"/>
      <c r="BS215" s="85" t="s">
        <v>123</v>
      </c>
      <c r="BT215" s="86">
        <v>311131.11</v>
      </c>
      <c r="BU215" s="88">
        <v>6.2236787292115981E-3</v>
      </c>
      <c r="BV215" s="112">
        <v>12</v>
      </c>
      <c r="BW215" s="88">
        <v>2.1937842778793418E-2</v>
      </c>
      <c r="BX215" s="120"/>
      <c r="BZ215" s="85" t="s">
        <v>123</v>
      </c>
      <c r="CA215" s="86">
        <v>0</v>
      </c>
      <c r="CB215" s="88">
        <v>0</v>
      </c>
      <c r="CC215" s="112">
        <v>0</v>
      </c>
      <c r="CD215" s="88">
        <v>0</v>
      </c>
      <c r="CE215" s="120"/>
    </row>
    <row r="216" spans="1:83" x14ac:dyDescent="0.25">
      <c r="A216" s="85" t="s">
        <v>124</v>
      </c>
      <c r="B216" s="86">
        <v>102480.95000000001</v>
      </c>
      <c r="C216" s="88">
        <v>1.6154601281571609E-3</v>
      </c>
      <c r="D216" s="112">
        <v>4</v>
      </c>
      <c r="E216" s="88">
        <v>5.5096418732782371E-3</v>
      </c>
      <c r="F216" s="120"/>
      <c r="G216" s="120"/>
      <c r="H216" s="85" t="s">
        <v>124</v>
      </c>
      <c r="I216" s="86">
        <v>100728.12</v>
      </c>
      <c r="J216" s="88">
        <v>1.6305944990089728E-3</v>
      </c>
      <c r="K216" s="112">
        <v>4</v>
      </c>
      <c r="L216" s="88">
        <v>5.6577086280056579E-3</v>
      </c>
      <c r="M216" s="120"/>
      <c r="N216" s="85" t="s">
        <v>124</v>
      </c>
      <c r="O216" s="86">
        <v>98908.67</v>
      </c>
      <c r="P216" s="88">
        <v>1.6524757731790085E-3</v>
      </c>
      <c r="Q216" s="112">
        <v>4</v>
      </c>
      <c r="R216" s="88">
        <v>5.8139534883720929E-3</v>
      </c>
      <c r="S216" s="120"/>
      <c r="T216" s="120"/>
      <c r="U216" s="120"/>
      <c r="V216" s="85" t="s">
        <v>124</v>
      </c>
      <c r="W216" s="86">
        <v>96677.9</v>
      </c>
      <c r="X216" s="88">
        <v>1.6389958631937603E-3</v>
      </c>
      <c r="Y216" s="112">
        <v>4</v>
      </c>
      <c r="Z216" s="88">
        <v>5.9523809523809521E-3</v>
      </c>
      <c r="AA216" s="120"/>
      <c r="AB216" s="120"/>
      <c r="AC216" s="85" t="s">
        <v>124</v>
      </c>
      <c r="AD216" s="86">
        <v>54520.869999999995</v>
      </c>
      <c r="AE216" s="88">
        <v>9.4177154731233629E-4</v>
      </c>
      <c r="AF216" s="112">
        <v>3</v>
      </c>
      <c r="AG216" s="88">
        <v>4.5941807044410417E-3</v>
      </c>
      <c r="AH216" s="120"/>
      <c r="AI216" s="120"/>
      <c r="AJ216" s="85" t="s">
        <v>124</v>
      </c>
      <c r="AK216" s="86">
        <v>53517.75</v>
      </c>
      <c r="AL216" s="88">
        <v>9.3993488061456902E-4</v>
      </c>
      <c r="AM216" s="112">
        <v>3</v>
      </c>
      <c r="AN216" s="88">
        <v>4.6874999999999998E-3</v>
      </c>
      <c r="AO216" s="120"/>
      <c r="AQ216" s="85" t="s">
        <v>124</v>
      </c>
      <c r="AR216" s="86">
        <v>51704.81</v>
      </c>
      <c r="AS216" s="88">
        <v>9.2227452135821447E-4</v>
      </c>
      <c r="AT216" s="112">
        <v>3</v>
      </c>
      <c r="AU216" s="88">
        <v>4.7999999999999996E-3</v>
      </c>
      <c r="AV216" s="120"/>
      <c r="AX216" s="85" t="s">
        <v>124</v>
      </c>
      <c r="AY216" s="86">
        <v>51028.729999999996</v>
      </c>
      <c r="AZ216" s="88">
        <v>9.3071314924632049E-4</v>
      </c>
      <c r="BA216" s="112">
        <v>3</v>
      </c>
      <c r="BB216" s="88">
        <v>4.9751243781094526E-3</v>
      </c>
      <c r="BC216" s="120"/>
      <c r="BE216" s="85" t="s">
        <v>124</v>
      </c>
      <c r="BF216" s="86">
        <v>50018.63</v>
      </c>
      <c r="BG216" s="88">
        <v>9.3702896729911083E-4</v>
      </c>
      <c r="BH216" s="112">
        <v>3</v>
      </c>
      <c r="BI216" s="88">
        <v>5.1369863013698627E-3</v>
      </c>
      <c r="BJ216" s="120"/>
      <c r="BL216" s="85" t="s">
        <v>124</v>
      </c>
      <c r="BM216" s="86">
        <v>48046.43</v>
      </c>
      <c r="BN216" s="88">
        <v>9.3729733566256699E-4</v>
      </c>
      <c r="BO216" s="112">
        <v>2</v>
      </c>
      <c r="BP216" s="88">
        <v>3.5273368606701938E-3</v>
      </c>
      <c r="BQ216" s="120"/>
      <c r="BS216" s="85" t="s">
        <v>124</v>
      </c>
      <c r="BT216" s="86">
        <v>46728.36</v>
      </c>
      <c r="BU216" s="88">
        <v>9.3472587869127606E-4</v>
      </c>
      <c r="BV216" s="112">
        <v>2</v>
      </c>
      <c r="BW216" s="88">
        <v>3.6563071297989031E-3</v>
      </c>
      <c r="BX216" s="120"/>
      <c r="BZ216" s="85" t="s">
        <v>124</v>
      </c>
      <c r="CA216" s="86">
        <v>0</v>
      </c>
      <c r="CB216" s="88">
        <v>0</v>
      </c>
      <c r="CC216" s="112">
        <v>0</v>
      </c>
      <c r="CD216" s="88">
        <v>0</v>
      </c>
      <c r="CE216" s="120"/>
    </row>
    <row r="217" spans="1:83" x14ac:dyDescent="0.25">
      <c r="A217" s="85" t="s">
        <v>125</v>
      </c>
      <c r="B217" s="86">
        <v>104395.93</v>
      </c>
      <c r="C217" s="88">
        <v>1.6456469466460447E-3</v>
      </c>
      <c r="D217" s="112">
        <v>4</v>
      </c>
      <c r="E217" s="88">
        <v>5.5096418732782371E-3</v>
      </c>
      <c r="F217" s="120"/>
      <c r="G217" s="120"/>
      <c r="H217" s="85" t="s">
        <v>125</v>
      </c>
      <c r="I217" s="86">
        <v>103678.73999999999</v>
      </c>
      <c r="J217" s="88">
        <v>1.678359360903207E-3</v>
      </c>
      <c r="K217" s="112">
        <v>4</v>
      </c>
      <c r="L217" s="88">
        <v>5.6577086280056579E-3</v>
      </c>
      <c r="M217" s="120"/>
      <c r="N217" s="85" t="s">
        <v>125</v>
      </c>
      <c r="O217" s="86">
        <v>102948.92</v>
      </c>
      <c r="P217" s="88">
        <v>1.7199765821837851E-3</v>
      </c>
      <c r="Q217" s="112">
        <v>4</v>
      </c>
      <c r="R217" s="88">
        <v>5.8139534883720929E-3</v>
      </c>
      <c r="S217" s="120"/>
      <c r="T217" s="120"/>
      <c r="U217" s="120"/>
      <c r="V217" s="85" t="s">
        <v>125</v>
      </c>
      <c r="W217" s="86">
        <v>102206.28</v>
      </c>
      <c r="X217" s="88">
        <v>1.7327193713601884E-3</v>
      </c>
      <c r="Y217" s="112">
        <v>4</v>
      </c>
      <c r="Z217" s="88">
        <v>5.9523809523809521E-3</v>
      </c>
      <c r="AA217" s="120"/>
      <c r="AB217" s="120"/>
      <c r="AC217" s="85" t="s">
        <v>125</v>
      </c>
      <c r="AD217" s="86">
        <v>101450.59999999999</v>
      </c>
      <c r="AE217" s="88">
        <v>1.7524167999843894E-3</v>
      </c>
      <c r="AF217" s="112">
        <v>4</v>
      </c>
      <c r="AG217" s="88">
        <v>6.1255742725880554E-3</v>
      </c>
      <c r="AH217" s="120"/>
      <c r="AI217" s="120"/>
      <c r="AJ217" s="85" t="s">
        <v>125</v>
      </c>
      <c r="AK217" s="86">
        <v>100681.65</v>
      </c>
      <c r="AL217" s="88">
        <v>1.7682767805602406E-3</v>
      </c>
      <c r="AM217" s="112">
        <v>4</v>
      </c>
      <c r="AN217" s="88">
        <v>6.2500000000000003E-3</v>
      </c>
      <c r="AO217" s="120"/>
      <c r="AQ217" s="85" t="s">
        <v>125</v>
      </c>
      <c r="AR217" s="86">
        <v>99898.439999999988</v>
      </c>
      <c r="AS217" s="88">
        <v>1.7819190503829778E-3</v>
      </c>
      <c r="AT217" s="112">
        <v>4</v>
      </c>
      <c r="AU217" s="88">
        <v>6.4000000000000003E-3</v>
      </c>
      <c r="AV217" s="120"/>
      <c r="AX217" s="85" t="s">
        <v>125</v>
      </c>
      <c r="AY217" s="86">
        <v>99100.06</v>
      </c>
      <c r="AZ217" s="88">
        <v>1.8074862716179556E-3</v>
      </c>
      <c r="BA217" s="112">
        <v>4</v>
      </c>
      <c r="BB217" s="88">
        <v>6.6334991708126038E-3</v>
      </c>
      <c r="BC217" s="120"/>
      <c r="BE217" s="85" t="s">
        <v>125</v>
      </c>
      <c r="BF217" s="86">
        <v>98287.739999999991</v>
      </c>
      <c r="BG217" s="88">
        <v>1.8412831281137349E-3</v>
      </c>
      <c r="BH217" s="112">
        <v>4</v>
      </c>
      <c r="BI217" s="88">
        <v>6.8493150684931503E-3</v>
      </c>
      <c r="BJ217" s="120"/>
      <c r="BL217" s="85" t="s">
        <v>125</v>
      </c>
      <c r="BM217" s="86">
        <v>91265.62999999999</v>
      </c>
      <c r="BN217" s="88">
        <v>1.7804243069998258E-3</v>
      </c>
      <c r="BO217" s="112">
        <v>3</v>
      </c>
      <c r="BP217" s="88">
        <v>5.2910052910052907E-3</v>
      </c>
      <c r="BQ217" s="120"/>
      <c r="BS217" s="85" t="s">
        <v>125</v>
      </c>
      <c r="BT217" s="86">
        <v>90591.34</v>
      </c>
      <c r="BU217" s="88">
        <v>1.8121344272155099E-3</v>
      </c>
      <c r="BV217" s="112">
        <v>3</v>
      </c>
      <c r="BW217" s="88">
        <v>5.4844606946983544E-3</v>
      </c>
      <c r="BX217" s="120"/>
      <c r="BZ217" s="85" t="s">
        <v>125</v>
      </c>
      <c r="CA217" s="86">
        <v>0</v>
      </c>
      <c r="CB217" s="88">
        <v>0</v>
      </c>
      <c r="CC217" s="112">
        <v>0</v>
      </c>
      <c r="CD217" s="88">
        <v>0</v>
      </c>
      <c r="CE217" s="120"/>
    </row>
    <row r="218" spans="1:83" x14ac:dyDescent="0.25">
      <c r="A218" s="85" t="s">
        <v>126</v>
      </c>
      <c r="B218" s="86">
        <v>33756.910000000003</v>
      </c>
      <c r="C218" s="88">
        <v>5.3212760181077306E-4</v>
      </c>
      <c r="D218" s="112">
        <v>1</v>
      </c>
      <c r="E218" s="88">
        <v>1.3774104683195593E-3</v>
      </c>
      <c r="F218" s="120"/>
      <c r="G218" s="120"/>
      <c r="H218" s="85" t="s">
        <v>126</v>
      </c>
      <c r="I218" s="86">
        <v>31883.31</v>
      </c>
      <c r="J218" s="88">
        <v>5.1612945715851519E-4</v>
      </c>
      <c r="K218" s="112">
        <v>1</v>
      </c>
      <c r="L218" s="88">
        <v>1.4144271570014145E-3</v>
      </c>
      <c r="M218" s="120"/>
      <c r="N218" s="85" t="s">
        <v>126</v>
      </c>
      <c r="O218" s="86">
        <v>30013.360000000001</v>
      </c>
      <c r="P218" s="88">
        <v>5.014358222762466E-4</v>
      </c>
      <c r="Q218" s="112">
        <v>1</v>
      </c>
      <c r="R218" s="88">
        <v>1.4534883720930232E-3</v>
      </c>
      <c r="S218" s="120"/>
      <c r="T218" s="120"/>
      <c r="U218" s="120"/>
      <c r="V218" s="85" t="s">
        <v>126</v>
      </c>
      <c r="W218" s="86">
        <v>28120.95</v>
      </c>
      <c r="X218" s="88">
        <v>4.7673895191226309E-4</v>
      </c>
      <c r="Y218" s="112">
        <v>1</v>
      </c>
      <c r="Z218" s="88">
        <v>1.488095238095238E-3</v>
      </c>
      <c r="AA218" s="120"/>
      <c r="AB218" s="120"/>
      <c r="AC218" s="85" t="s">
        <v>126</v>
      </c>
      <c r="AD218" s="86">
        <v>26204.2</v>
      </c>
      <c r="AE218" s="88">
        <v>4.5264079571881238E-4</v>
      </c>
      <c r="AF218" s="112">
        <v>1</v>
      </c>
      <c r="AG218" s="88">
        <v>1.5313935681470138E-3</v>
      </c>
      <c r="AH218" s="120"/>
      <c r="AI218" s="120"/>
      <c r="AJ218" s="85" t="s">
        <v>126</v>
      </c>
      <c r="AK218" s="86">
        <v>24231.02</v>
      </c>
      <c r="AL218" s="88">
        <v>4.2557059836912493E-4</v>
      </c>
      <c r="AM218" s="112">
        <v>1</v>
      </c>
      <c r="AN218" s="88">
        <v>1.5625000000000001E-3</v>
      </c>
      <c r="AO218" s="120"/>
      <c r="AQ218" s="85" t="s">
        <v>126</v>
      </c>
      <c r="AR218" s="86">
        <v>22625.45</v>
      </c>
      <c r="AS218" s="88">
        <v>4.0357707666393542E-4</v>
      </c>
      <c r="AT218" s="112">
        <v>1</v>
      </c>
      <c r="AU218" s="88">
        <v>1.6000000000000001E-3</v>
      </c>
      <c r="AV218" s="120"/>
      <c r="AX218" s="85" t="s">
        <v>126</v>
      </c>
      <c r="AY218" s="86">
        <v>20174.68</v>
      </c>
      <c r="AZ218" s="88">
        <v>3.6796604496793785E-4</v>
      </c>
      <c r="BA218" s="112">
        <v>1</v>
      </c>
      <c r="BB218" s="88">
        <v>1.658374792703151E-3</v>
      </c>
      <c r="BC218" s="120"/>
      <c r="BE218" s="85" t="s">
        <v>126</v>
      </c>
      <c r="BF218" s="86">
        <v>18083.52</v>
      </c>
      <c r="BG218" s="88">
        <v>3.3876941593028077E-4</v>
      </c>
      <c r="BH218" s="112">
        <v>1</v>
      </c>
      <c r="BI218" s="88">
        <v>1.7123287671232876E-3</v>
      </c>
      <c r="BJ218" s="120"/>
      <c r="BL218" s="85" t="s">
        <v>126</v>
      </c>
      <c r="BM218" s="86">
        <v>15958.73</v>
      </c>
      <c r="BN218" s="88">
        <v>3.1132542229585588E-4</v>
      </c>
      <c r="BO218" s="112">
        <v>1</v>
      </c>
      <c r="BP218" s="88">
        <v>1.7636684303350969E-3</v>
      </c>
      <c r="BQ218" s="120"/>
      <c r="BS218" s="85" t="s">
        <v>126</v>
      </c>
      <c r="BT218" s="86">
        <v>13798.83</v>
      </c>
      <c r="BU218" s="88">
        <v>2.7602345763175814E-4</v>
      </c>
      <c r="BV218" s="112">
        <v>1</v>
      </c>
      <c r="BW218" s="88">
        <v>1.8281535648994515E-3</v>
      </c>
      <c r="BX218" s="120"/>
      <c r="BZ218" s="85" t="s">
        <v>126</v>
      </c>
      <c r="CA218" s="86">
        <v>0</v>
      </c>
      <c r="CB218" s="88">
        <v>0</v>
      </c>
      <c r="CC218" s="112">
        <v>0</v>
      </c>
      <c r="CD218" s="88">
        <v>0</v>
      </c>
      <c r="CE218" s="120"/>
    </row>
    <row r="219" spans="1:83" x14ac:dyDescent="0.25">
      <c r="A219" s="85" t="s">
        <v>127</v>
      </c>
      <c r="B219" s="86">
        <v>0</v>
      </c>
      <c r="C219" s="88">
        <v>0</v>
      </c>
      <c r="D219" s="112">
        <v>0</v>
      </c>
      <c r="E219" s="88">
        <v>0</v>
      </c>
      <c r="F219" s="121"/>
      <c r="G219" s="121"/>
      <c r="H219" s="85" t="s">
        <v>127</v>
      </c>
      <c r="I219" s="86">
        <v>0</v>
      </c>
      <c r="J219" s="88">
        <v>0</v>
      </c>
      <c r="K219" s="112">
        <v>0</v>
      </c>
      <c r="L219" s="88">
        <v>0</v>
      </c>
      <c r="M219" s="121"/>
      <c r="N219" s="85" t="s">
        <v>127</v>
      </c>
      <c r="O219" s="86">
        <v>0</v>
      </c>
      <c r="P219" s="88">
        <v>0</v>
      </c>
      <c r="Q219" s="112">
        <v>0</v>
      </c>
      <c r="R219" s="88">
        <v>0</v>
      </c>
      <c r="S219" s="121"/>
      <c r="T219" s="121"/>
      <c r="U219" s="121"/>
      <c r="V219" s="85" t="s">
        <v>127</v>
      </c>
      <c r="W219" s="86">
        <v>0</v>
      </c>
      <c r="X219" s="88">
        <v>0</v>
      </c>
      <c r="Y219" s="112">
        <v>0</v>
      </c>
      <c r="Z219" s="88">
        <v>0</v>
      </c>
      <c r="AA219" s="121"/>
      <c r="AB219" s="121"/>
      <c r="AC219" s="85" t="s">
        <v>127</v>
      </c>
      <c r="AD219" s="86">
        <v>0</v>
      </c>
      <c r="AE219" s="88">
        <v>0</v>
      </c>
      <c r="AF219" s="112">
        <v>0</v>
      </c>
      <c r="AG219" s="88">
        <v>0</v>
      </c>
      <c r="AH219" s="121"/>
      <c r="AI219" s="121"/>
      <c r="AJ219" s="85" t="s">
        <v>127</v>
      </c>
      <c r="AK219" s="86">
        <v>0</v>
      </c>
      <c r="AL219" s="88">
        <v>0</v>
      </c>
      <c r="AM219" s="112">
        <v>0</v>
      </c>
      <c r="AN219" s="88">
        <v>0</v>
      </c>
      <c r="AO219" s="121"/>
      <c r="AQ219" s="85" t="s">
        <v>127</v>
      </c>
      <c r="AR219" s="86">
        <v>0</v>
      </c>
      <c r="AS219" s="88">
        <v>0</v>
      </c>
      <c r="AT219" s="112">
        <v>0</v>
      </c>
      <c r="AU219" s="88">
        <v>0</v>
      </c>
      <c r="AV219" s="121"/>
      <c r="AX219" s="85" t="s">
        <v>127</v>
      </c>
      <c r="AY219" s="86">
        <v>0</v>
      </c>
      <c r="AZ219" s="88">
        <v>0</v>
      </c>
      <c r="BA219" s="112">
        <v>0</v>
      </c>
      <c r="BB219" s="88">
        <v>0</v>
      </c>
      <c r="BC219" s="121"/>
      <c r="BE219" s="85" t="s">
        <v>127</v>
      </c>
      <c r="BF219" s="86">
        <v>0</v>
      </c>
      <c r="BG219" s="88">
        <v>0</v>
      </c>
      <c r="BH219" s="112">
        <v>0</v>
      </c>
      <c r="BI219" s="88">
        <v>0</v>
      </c>
      <c r="BJ219" s="121"/>
      <c r="BL219" s="85" t="s">
        <v>127</v>
      </c>
      <c r="BM219" s="86">
        <v>0</v>
      </c>
      <c r="BN219" s="88">
        <v>0</v>
      </c>
      <c r="BO219" s="112">
        <v>0</v>
      </c>
      <c r="BP219" s="88">
        <v>0</v>
      </c>
      <c r="BQ219" s="121"/>
      <c r="BS219" s="85" t="s">
        <v>127</v>
      </c>
      <c r="BT219" s="86">
        <v>0</v>
      </c>
      <c r="BU219" s="88">
        <v>0</v>
      </c>
      <c r="BV219" s="112">
        <v>0</v>
      </c>
      <c r="BW219" s="88">
        <v>0</v>
      </c>
      <c r="BX219" s="121"/>
      <c r="BZ219" s="85" t="s">
        <v>127</v>
      </c>
      <c r="CA219" s="86">
        <v>0</v>
      </c>
      <c r="CB219" s="88">
        <v>0</v>
      </c>
      <c r="CC219" s="112">
        <v>0</v>
      </c>
      <c r="CD219" s="88">
        <v>0</v>
      </c>
      <c r="CE219" s="121"/>
    </row>
    <row r="220" spans="1:83" x14ac:dyDescent="0.25">
      <c r="A220" s="85" t="s">
        <v>128</v>
      </c>
      <c r="B220" s="86">
        <v>0</v>
      </c>
      <c r="C220" s="88">
        <v>0</v>
      </c>
      <c r="D220" s="112">
        <v>0</v>
      </c>
      <c r="E220" s="88">
        <v>0</v>
      </c>
      <c r="F220" s="121"/>
      <c r="G220" s="121"/>
      <c r="H220" s="85" t="s">
        <v>128</v>
      </c>
      <c r="I220" s="86">
        <v>0</v>
      </c>
      <c r="J220" s="88">
        <v>0</v>
      </c>
      <c r="K220" s="112">
        <v>0</v>
      </c>
      <c r="L220" s="88">
        <v>0</v>
      </c>
      <c r="M220" s="121"/>
      <c r="N220" s="85" t="s">
        <v>128</v>
      </c>
      <c r="O220" s="86">
        <v>0</v>
      </c>
      <c r="P220" s="88">
        <v>0</v>
      </c>
      <c r="Q220" s="112">
        <v>0</v>
      </c>
      <c r="R220" s="88">
        <v>0</v>
      </c>
      <c r="S220" s="121"/>
      <c r="T220" s="121"/>
      <c r="U220" s="121"/>
      <c r="V220" s="85" t="s">
        <v>128</v>
      </c>
      <c r="W220" s="86">
        <v>0</v>
      </c>
      <c r="X220" s="88">
        <v>0</v>
      </c>
      <c r="Y220" s="112">
        <v>0</v>
      </c>
      <c r="Z220" s="88">
        <v>0</v>
      </c>
      <c r="AA220" s="121"/>
      <c r="AB220" s="121"/>
      <c r="AC220" s="85" t="s">
        <v>128</v>
      </c>
      <c r="AD220" s="86">
        <v>0</v>
      </c>
      <c r="AE220" s="88">
        <v>0</v>
      </c>
      <c r="AF220" s="112">
        <v>0</v>
      </c>
      <c r="AG220" s="88">
        <v>0</v>
      </c>
      <c r="AH220" s="121"/>
      <c r="AI220" s="121"/>
      <c r="AJ220" s="85" t="s">
        <v>128</v>
      </c>
      <c r="AK220" s="86">
        <v>0</v>
      </c>
      <c r="AL220" s="88">
        <v>0</v>
      </c>
      <c r="AM220" s="112">
        <v>0</v>
      </c>
      <c r="AN220" s="88">
        <v>0</v>
      </c>
      <c r="AO220" s="121"/>
      <c r="AQ220" s="85" t="s">
        <v>128</v>
      </c>
      <c r="AR220" s="86">
        <v>0</v>
      </c>
      <c r="AS220" s="88">
        <v>0</v>
      </c>
      <c r="AT220" s="112">
        <v>0</v>
      </c>
      <c r="AU220" s="88">
        <v>0</v>
      </c>
      <c r="AV220" s="121"/>
      <c r="AX220" s="85" t="s">
        <v>128</v>
      </c>
      <c r="AY220" s="86">
        <v>0</v>
      </c>
      <c r="AZ220" s="88">
        <v>0</v>
      </c>
      <c r="BA220" s="112">
        <v>0</v>
      </c>
      <c r="BB220" s="88">
        <v>0</v>
      </c>
      <c r="BC220" s="121"/>
      <c r="BE220" s="85" t="s">
        <v>128</v>
      </c>
      <c r="BF220" s="86">
        <v>0</v>
      </c>
      <c r="BG220" s="88">
        <v>0</v>
      </c>
      <c r="BH220" s="112">
        <v>0</v>
      </c>
      <c r="BI220" s="88">
        <v>0</v>
      </c>
      <c r="BJ220" s="121"/>
      <c r="BL220" s="85" t="s">
        <v>128</v>
      </c>
      <c r="BM220" s="86">
        <v>0</v>
      </c>
      <c r="BN220" s="88">
        <v>0</v>
      </c>
      <c r="BO220" s="112">
        <v>0</v>
      </c>
      <c r="BP220" s="88">
        <v>0</v>
      </c>
      <c r="BQ220" s="121"/>
      <c r="BS220" s="85" t="s">
        <v>128</v>
      </c>
      <c r="BT220" s="86">
        <v>0</v>
      </c>
      <c r="BU220" s="88">
        <v>0</v>
      </c>
      <c r="BV220" s="112">
        <v>0</v>
      </c>
      <c r="BW220" s="88">
        <v>0</v>
      </c>
      <c r="BX220" s="121"/>
      <c r="BZ220" s="85" t="s">
        <v>128</v>
      </c>
      <c r="CA220" s="86">
        <v>0</v>
      </c>
      <c r="CB220" s="88">
        <v>0</v>
      </c>
      <c r="CC220" s="112">
        <v>0</v>
      </c>
      <c r="CD220" s="88">
        <v>0</v>
      </c>
      <c r="CE220" s="121"/>
    </row>
    <row r="221" spans="1:83" x14ac:dyDescent="0.25">
      <c r="A221" s="85"/>
      <c r="B221" s="90"/>
      <c r="C221" s="100"/>
      <c r="D221" s="87"/>
      <c r="E221" s="100"/>
      <c r="F221" s="121"/>
      <c r="G221" s="121"/>
      <c r="H221" s="85"/>
      <c r="I221" s="90"/>
      <c r="J221" s="100"/>
      <c r="K221" s="87"/>
      <c r="L221" s="100"/>
      <c r="M221" s="121"/>
      <c r="N221" s="85"/>
      <c r="O221" s="90"/>
      <c r="P221" s="100"/>
      <c r="Q221" s="87"/>
      <c r="R221" s="100"/>
      <c r="S221" s="121"/>
      <c r="T221" s="121"/>
      <c r="U221" s="121"/>
      <c r="V221" s="85"/>
      <c r="W221" s="90"/>
      <c r="X221" s="100"/>
      <c r="Y221" s="87"/>
      <c r="Z221" s="100"/>
      <c r="AA221" s="121"/>
      <c r="AB221" s="121"/>
      <c r="AC221" s="85"/>
      <c r="AD221" s="90"/>
      <c r="AE221" s="100"/>
      <c r="AF221" s="87"/>
      <c r="AG221" s="100"/>
      <c r="AH221" s="121"/>
      <c r="AI221" s="121"/>
      <c r="AJ221" s="85"/>
      <c r="AK221" s="90"/>
      <c r="AL221" s="100"/>
      <c r="AM221" s="87"/>
      <c r="AN221" s="100"/>
      <c r="AO221" s="121"/>
      <c r="AQ221" s="85"/>
      <c r="AR221" s="90"/>
      <c r="AS221" s="100"/>
      <c r="AT221" s="87"/>
      <c r="AU221" s="100"/>
      <c r="AV221" s="121"/>
      <c r="AX221" s="85"/>
      <c r="AY221" s="90"/>
      <c r="AZ221" s="100"/>
      <c r="BA221" s="87"/>
      <c r="BB221" s="100"/>
      <c r="BC221" s="121"/>
      <c r="BE221" s="85"/>
      <c r="BF221" s="90"/>
      <c r="BG221" s="100"/>
      <c r="BH221" s="87"/>
      <c r="BI221" s="100"/>
      <c r="BJ221" s="121"/>
      <c r="BL221" s="85"/>
      <c r="BM221" s="90"/>
      <c r="BN221" s="100"/>
      <c r="BO221" s="87"/>
      <c r="BP221" s="100"/>
      <c r="BQ221" s="121"/>
      <c r="BS221" s="85"/>
      <c r="BT221" s="90"/>
      <c r="BU221" s="100"/>
      <c r="BV221" s="87"/>
      <c r="BW221" s="100"/>
      <c r="BX221" s="121"/>
      <c r="BZ221" s="85"/>
      <c r="CA221" s="90"/>
      <c r="CB221" s="100"/>
      <c r="CC221" s="87"/>
      <c r="CD221" s="100"/>
      <c r="CE221" s="121"/>
    </row>
    <row r="222" spans="1:83" ht="13.8" thickBot="1" x14ac:dyDescent="0.3">
      <c r="A222" s="85"/>
      <c r="B222" s="101">
        <v>63437622.640000001</v>
      </c>
      <c r="C222" s="100"/>
      <c r="D222" s="102">
        <v>726</v>
      </c>
      <c r="E222" s="100"/>
      <c r="F222" s="122"/>
      <c r="G222" s="122"/>
      <c r="H222" s="85"/>
      <c r="I222" s="101">
        <v>61773862.270000033</v>
      </c>
      <c r="J222" s="100"/>
      <c r="K222" s="102">
        <v>707</v>
      </c>
      <c r="L222" s="100"/>
      <c r="M222" s="122"/>
      <c r="N222" s="85"/>
      <c r="O222" s="101">
        <v>59854838.180000037</v>
      </c>
      <c r="P222" s="100"/>
      <c r="Q222" s="102">
        <v>688</v>
      </c>
      <c r="R222" s="100"/>
      <c r="S222" s="122"/>
      <c r="T222" s="122"/>
      <c r="U222" s="122"/>
      <c r="V222" s="85"/>
      <c r="W222" s="101">
        <v>58986054.920000024</v>
      </c>
      <c r="X222" s="100"/>
      <c r="Y222" s="102">
        <v>672</v>
      </c>
      <c r="Z222" s="100"/>
      <c r="AA222" s="122"/>
      <c r="AB222" s="122"/>
      <c r="AC222" s="85"/>
      <c r="AD222" s="101">
        <v>57891821.170000032</v>
      </c>
      <c r="AE222" s="100"/>
      <c r="AF222" s="102">
        <v>653</v>
      </c>
      <c r="AG222" s="100"/>
      <c r="AH222" s="122"/>
      <c r="AI222" s="122"/>
      <c r="AJ222" s="85"/>
      <c r="AK222" s="101">
        <v>56937721.010000013</v>
      </c>
      <c r="AL222" s="100"/>
      <c r="AM222" s="102">
        <v>640</v>
      </c>
      <c r="AN222" s="100"/>
      <c r="AO222" s="122"/>
      <c r="AQ222" s="85"/>
      <c r="AR222" s="101">
        <v>56062277.340000026</v>
      </c>
      <c r="AS222" s="100"/>
      <c r="AT222" s="102">
        <v>625</v>
      </c>
      <c r="AU222" s="100"/>
      <c r="AV222" s="122"/>
      <c r="AX222" s="85"/>
      <c r="AY222" s="101">
        <v>54827558.890000001</v>
      </c>
      <c r="AZ222" s="100"/>
      <c r="BA222" s="102">
        <v>603</v>
      </c>
      <c r="BB222" s="100"/>
      <c r="BC222" s="122"/>
      <c r="BE222" s="85"/>
      <c r="BF222" s="101">
        <v>53380025.320000008</v>
      </c>
      <c r="BG222" s="100"/>
      <c r="BH222" s="102">
        <v>584</v>
      </c>
      <c r="BI222" s="100"/>
      <c r="BJ222" s="122"/>
      <c r="BL222" s="85"/>
      <c r="BM222" s="101">
        <v>51260606.610000029</v>
      </c>
      <c r="BN222" s="100"/>
      <c r="BO222" s="102">
        <v>567</v>
      </c>
      <c r="BP222" s="100"/>
      <c r="BQ222" s="122"/>
      <c r="BS222" s="85"/>
      <c r="BT222" s="101">
        <v>49991512.020000011</v>
      </c>
      <c r="BU222" s="100"/>
      <c r="BV222" s="102">
        <v>547</v>
      </c>
      <c r="BW222" s="100"/>
      <c r="BX222" s="122"/>
      <c r="BZ222" s="85"/>
      <c r="CA222" s="101">
        <v>0</v>
      </c>
      <c r="CB222" s="100"/>
      <c r="CC222" s="102">
        <v>0</v>
      </c>
      <c r="CD222" s="100"/>
      <c r="CE222" s="122"/>
    </row>
    <row r="223" spans="1:83" ht="13.8" thickTop="1" x14ac:dyDescent="0.25">
      <c r="A223" s="85"/>
      <c r="B223" s="90"/>
      <c r="C223" s="100"/>
      <c r="D223" s="87"/>
      <c r="E223" s="100"/>
      <c r="F223" s="121"/>
      <c r="G223" s="121"/>
      <c r="H223" s="85"/>
      <c r="I223" s="90"/>
      <c r="J223" s="100"/>
      <c r="K223" s="87"/>
      <c r="L223" s="100"/>
      <c r="M223" s="121"/>
      <c r="N223" s="85"/>
      <c r="O223" s="90"/>
      <c r="P223" s="100"/>
      <c r="Q223" s="87"/>
      <c r="R223" s="100"/>
      <c r="S223" s="121"/>
      <c r="T223" s="121"/>
      <c r="U223" s="121"/>
      <c r="V223" s="85"/>
      <c r="W223" s="90"/>
      <c r="X223" s="100"/>
      <c r="Y223" s="87"/>
      <c r="Z223" s="100"/>
      <c r="AA223" s="121"/>
      <c r="AB223" s="121"/>
      <c r="AC223" s="85"/>
      <c r="AD223" s="90"/>
      <c r="AE223" s="100"/>
      <c r="AF223" s="87"/>
      <c r="AG223" s="100"/>
      <c r="AH223" s="121"/>
      <c r="AI223" s="121"/>
      <c r="AJ223" s="85"/>
      <c r="AK223" s="90"/>
      <c r="AL223" s="100"/>
      <c r="AM223" s="87"/>
      <c r="AN223" s="100"/>
      <c r="AO223" s="121"/>
      <c r="AQ223" s="85"/>
      <c r="AR223" s="90"/>
      <c r="AS223" s="100"/>
      <c r="AT223" s="87"/>
      <c r="AU223" s="100"/>
      <c r="AV223" s="121"/>
      <c r="AX223" s="85"/>
      <c r="AY223" s="90"/>
      <c r="AZ223" s="100"/>
      <c r="BA223" s="87"/>
      <c r="BB223" s="100"/>
      <c r="BC223" s="121"/>
      <c r="BE223" s="85"/>
      <c r="BF223" s="90"/>
      <c r="BG223" s="100"/>
      <c r="BH223" s="87"/>
      <c r="BI223" s="100"/>
      <c r="BJ223" s="121"/>
      <c r="BL223" s="85"/>
      <c r="BM223" s="90"/>
      <c r="BN223" s="100"/>
      <c r="BO223" s="87"/>
      <c r="BP223" s="100"/>
      <c r="BQ223" s="121"/>
      <c r="BS223" s="85"/>
      <c r="BT223" s="90"/>
      <c r="BU223" s="100"/>
      <c r="BV223" s="87"/>
      <c r="BW223" s="100"/>
      <c r="BX223" s="121"/>
      <c r="BZ223" s="85"/>
      <c r="CA223" s="90"/>
      <c r="CB223" s="100"/>
      <c r="CC223" s="87"/>
      <c r="CD223" s="100"/>
      <c r="CE223" s="121"/>
    </row>
    <row r="224" spans="1:83" x14ac:dyDescent="0.25">
      <c r="A224" s="103" t="s">
        <v>129</v>
      </c>
      <c r="B224" s="115"/>
      <c r="C224" s="103"/>
      <c r="D224" s="127">
        <v>2.2832928575017005E-2</v>
      </c>
      <c r="E224" s="100"/>
      <c r="F224" s="85"/>
      <c r="G224" s="85"/>
      <c r="H224" s="103" t="s">
        <v>129</v>
      </c>
      <c r="I224" s="115"/>
      <c r="J224" s="103"/>
      <c r="K224" s="127">
        <v>2.3057752256040061E-2</v>
      </c>
      <c r="L224" s="100"/>
      <c r="M224" s="85"/>
      <c r="N224" s="103" t="s">
        <v>129</v>
      </c>
      <c r="O224" s="115"/>
      <c r="P224" s="103"/>
      <c r="Q224" s="127">
        <v>2.291983490474787E-2</v>
      </c>
      <c r="R224" s="100"/>
      <c r="S224" s="85"/>
      <c r="T224" s="85"/>
      <c r="U224" s="85"/>
      <c r="V224" s="103" t="s">
        <v>129</v>
      </c>
      <c r="W224" s="115"/>
      <c r="X224" s="103"/>
      <c r="Y224" s="127">
        <v>2.2974965261474033E-2</v>
      </c>
      <c r="Z224" s="100"/>
      <c r="AA224" s="85"/>
      <c r="AB224" s="85"/>
      <c r="AC224" s="103" t="s">
        <v>129</v>
      </c>
      <c r="AD224" s="115"/>
      <c r="AE224" s="103"/>
      <c r="AF224" s="127">
        <v>2.2993734098382648E-2</v>
      </c>
      <c r="AG224" s="100"/>
      <c r="AH224" s="85"/>
      <c r="AI224" s="85"/>
      <c r="AJ224" s="103" t="s">
        <v>129</v>
      </c>
      <c r="AK224" s="115"/>
      <c r="AL224" s="103"/>
      <c r="AM224" s="127">
        <v>2.3210550645072287E-2</v>
      </c>
      <c r="AN224" s="100"/>
      <c r="AO224" s="85"/>
      <c r="AQ224" s="103" t="s">
        <v>129</v>
      </c>
      <c r="AR224" s="115"/>
      <c r="AS224" s="103"/>
      <c r="AT224" s="127">
        <v>2.3437053186252169E-2</v>
      </c>
      <c r="AU224" s="100"/>
      <c r="AV224" s="85"/>
      <c r="AX224" s="103" t="s">
        <v>129</v>
      </c>
      <c r="AY224" s="115"/>
      <c r="AZ224" s="103"/>
      <c r="BA224" s="127">
        <v>2.3566589252016951E-2</v>
      </c>
      <c r="BB224" s="100"/>
      <c r="BC224" s="85"/>
      <c r="BE224" s="103" t="s">
        <v>129</v>
      </c>
      <c r="BF224" s="115"/>
      <c r="BG224" s="103"/>
      <c r="BH224" s="127">
        <v>2.3764921220989037E-2</v>
      </c>
      <c r="BI224" s="100"/>
      <c r="BJ224" s="85"/>
      <c r="BL224" s="103" t="s">
        <v>129</v>
      </c>
      <c r="BM224" s="115"/>
      <c r="BN224" s="103"/>
      <c r="BO224" s="127">
        <v>2.1741344021014485E-2</v>
      </c>
      <c r="BP224" s="100"/>
      <c r="BQ224" s="85"/>
      <c r="BS224" s="103" t="s">
        <v>129</v>
      </c>
      <c r="BT224" s="115"/>
      <c r="BU224" s="103"/>
      <c r="BV224" s="127">
        <v>2.1772099954919497E-2</v>
      </c>
      <c r="BW224" s="100"/>
      <c r="BX224" s="85"/>
      <c r="BZ224" s="103" t="s">
        <v>129</v>
      </c>
      <c r="CA224" s="115"/>
      <c r="CB224" s="103"/>
      <c r="CC224" s="127">
        <v>0</v>
      </c>
      <c r="CD224" s="100"/>
      <c r="CE224" s="85"/>
    </row>
    <row r="225" spans="1:83" x14ac:dyDescent="0.25">
      <c r="A225" s="93"/>
      <c r="B225" s="94"/>
      <c r="C225" s="92"/>
      <c r="D225" s="95"/>
      <c r="E225" s="92"/>
      <c r="F225" s="93"/>
      <c r="G225" s="93"/>
      <c r="H225" s="93"/>
      <c r="I225" s="94"/>
      <c r="J225" s="92"/>
      <c r="K225" s="95"/>
      <c r="L225" s="92"/>
      <c r="M225" s="93"/>
      <c r="N225" s="93"/>
      <c r="O225" s="94"/>
      <c r="P225" s="92"/>
      <c r="Q225" s="95"/>
      <c r="R225" s="92"/>
      <c r="S225" s="93"/>
      <c r="T225" s="93"/>
      <c r="U225" s="93"/>
      <c r="V225" s="93"/>
      <c r="W225" s="94"/>
      <c r="X225" s="92"/>
      <c r="Y225" s="95"/>
      <c r="Z225" s="92"/>
      <c r="AA225" s="93"/>
      <c r="AB225" s="93"/>
      <c r="AC225" s="93"/>
      <c r="AD225" s="94"/>
      <c r="AE225" s="92"/>
      <c r="AF225" s="95"/>
      <c r="AG225" s="92"/>
      <c r="AH225" s="93"/>
      <c r="AI225" s="93"/>
      <c r="AJ225" s="93"/>
      <c r="AK225" s="94"/>
      <c r="AL225" s="92"/>
      <c r="AM225" s="95"/>
      <c r="AN225" s="92"/>
      <c r="AO225" s="93"/>
      <c r="AQ225" s="93"/>
      <c r="AR225" s="94"/>
      <c r="AS225" s="92"/>
      <c r="AT225" s="95"/>
      <c r="AU225" s="92"/>
      <c r="AV225" s="93"/>
      <c r="AX225" s="93"/>
      <c r="AY225" s="94"/>
      <c r="AZ225" s="92"/>
      <c r="BA225" s="95"/>
      <c r="BB225" s="92"/>
      <c r="BC225" s="93"/>
      <c r="BE225" s="93"/>
      <c r="BF225" s="94"/>
      <c r="BG225" s="92"/>
      <c r="BH225" s="95"/>
      <c r="BI225" s="92"/>
      <c r="BJ225" s="93"/>
      <c r="BL225" s="93"/>
      <c r="BM225" s="94"/>
      <c r="BN225" s="92"/>
      <c r="BO225" s="95"/>
      <c r="BP225" s="92"/>
      <c r="BQ225" s="93"/>
      <c r="BS225" s="93"/>
      <c r="BT225" s="94"/>
      <c r="BU225" s="92"/>
      <c r="BV225" s="95"/>
      <c r="BW225" s="92"/>
      <c r="BX225" s="93"/>
      <c r="BZ225" s="93"/>
      <c r="CA225" s="94"/>
      <c r="CB225" s="92"/>
      <c r="CC225" s="95"/>
      <c r="CD225" s="92"/>
      <c r="CE225" s="93"/>
    </row>
    <row r="226" spans="1:83" x14ac:dyDescent="0.25">
      <c r="A226" s="93"/>
      <c r="B226" s="94"/>
      <c r="C226" s="92"/>
      <c r="D226" s="95"/>
      <c r="E226" s="92"/>
      <c r="F226" s="93"/>
      <c r="G226" s="93"/>
      <c r="H226" s="93"/>
      <c r="I226" s="94"/>
      <c r="J226" s="92"/>
      <c r="K226" s="95"/>
      <c r="L226" s="92"/>
      <c r="M226" s="93"/>
      <c r="N226" s="93"/>
      <c r="O226" s="94"/>
      <c r="P226" s="92"/>
      <c r="Q226" s="95"/>
      <c r="R226" s="92"/>
      <c r="S226" s="93"/>
      <c r="T226" s="93"/>
      <c r="U226" s="93"/>
      <c r="V226" s="93"/>
      <c r="W226" s="94"/>
      <c r="X226" s="92"/>
      <c r="Y226" s="95"/>
      <c r="Z226" s="92"/>
      <c r="AA226" s="93"/>
      <c r="AB226" s="93"/>
      <c r="AC226" s="93"/>
      <c r="AD226" s="94"/>
      <c r="AE226" s="92"/>
      <c r="AF226" s="95"/>
      <c r="AG226" s="92"/>
      <c r="AH226" s="93"/>
      <c r="AI226" s="93"/>
      <c r="AJ226" s="93"/>
      <c r="AK226" s="94"/>
      <c r="AL226" s="92"/>
      <c r="AM226" s="95"/>
      <c r="AN226" s="92"/>
      <c r="AO226" s="93"/>
      <c r="AQ226" s="93"/>
      <c r="AR226" s="94"/>
      <c r="AS226" s="92"/>
      <c r="AT226" s="95"/>
      <c r="AU226" s="92"/>
      <c r="AV226" s="93"/>
      <c r="AX226" s="93"/>
      <c r="AY226" s="94"/>
      <c r="AZ226" s="92"/>
      <c r="BA226" s="95"/>
      <c r="BB226" s="92"/>
      <c r="BC226" s="93"/>
      <c r="BE226" s="93"/>
      <c r="BF226" s="94"/>
      <c r="BG226" s="92"/>
      <c r="BH226" s="95"/>
      <c r="BI226" s="92"/>
      <c r="BJ226" s="93"/>
      <c r="BL226" s="93"/>
      <c r="BM226" s="94"/>
      <c r="BN226" s="92"/>
      <c r="BO226" s="95"/>
      <c r="BP226" s="92"/>
      <c r="BQ226" s="93"/>
      <c r="BS226" s="93"/>
      <c r="BT226" s="94"/>
      <c r="BU226" s="92"/>
      <c r="BV226" s="95"/>
      <c r="BW226" s="92"/>
      <c r="BX226" s="93"/>
      <c r="BZ226" s="93"/>
      <c r="CA226" s="94"/>
      <c r="CB226" s="92"/>
      <c r="CC226" s="95"/>
      <c r="CD226" s="92"/>
      <c r="CE226" s="93"/>
    </row>
    <row r="227" spans="1:83" x14ac:dyDescent="0.25">
      <c r="A227" s="91" t="s">
        <v>179</v>
      </c>
      <c r="B227" s="94"/>
      <c r="C227" s="92"/>
      <c r="D227" s="95"/>
      <c r="E227" s="92"/>
      <c r="F227" s="93"/>
      <c r="G227" s="93"/>
      <c r="H227" s="91" t="s">
        <v>179</v>
      </c>
      <c r="I227" s="94"/>
      <c r="J227" s="92"/>
      <c r="K227" s="95"/>
      <c r="L227" s="92"/>
      <c r="M227" s="93"/>
      <c r="N227" s="91" t="s">
        <v>179</v>
      </c>
      <c r="O227" s="94"/>
      <c r="P227" s="92"/>
      <c r="Q227" s="95"/>
      <c r="R227" s="92"/>
      <c r="S227" s="93"/>
      <c r="T227" s="93"/>
      <c r="U227" s="93"/>
      <c r="V227" s="91" t="s">
        <v>179</v>
      </c>
      <c r="W227" s="94"/>
      <c r="X227" s="92"/>
      <c r="Y227" s="95"/>
      <c r="Z227" s="92"/>
      <c r="AA227" s="93"/>
      <c r="AB227" s="93"/>
      <c r="AC227" s="91" t="s">
        <v>179</v>
      </c>
      <c r="AD227" s="94"/>
      <c r="AE227" s="92"/>
      <c r="AF227" s="95"/>
      <c r="AG227" s="92"/>
      <c r="AH227" s="93"/>
      <c r="AI227" s="93"/>
      <c r="AJ227" s="91" t="s">
        <v>179</v>
      </c>
      <c r="AK227" s="94"/>
      <c r="AL227" s="92"/>
      <c r="AM227" s="95"/>
      <c r="AN227" s="92"/>
      <c r="AO227" s="93"/>
      <c r="AQ227" s="91" t="s">
        <v>179</v>
      </c>
      <c r="AR227" s="94"/>
      <c r="AS227" s="92"/>
      <c r="AT227" s="95"/>
      <c r="AU227" s="92"/>
      <c r="AV227" s="93"/>
      <c r="AX227" s="91" t="s">
        <v>179</v>
      </c>
      <c r="AY227" s="94"/>
      <c r="AZ227" s="92"/>
      <c r="BA227" s="95"/>
      <c r="BB227" s="92"/>
      <c r="BC227" s="93"/>
      <c r="BE227" s="91" t="s">
        <v>179</v>
      </c>
      <c r="BF227" s="94"/>
      <c r="BG227" s="92"/>
      <c r="BH227" s="95"/>
      <c r="BI227" s="92"/>
      <c r="BJ227" s="93"/>
      <c r="BL227" s="91" t="s">
        <v>179</v>
      </c>
      <c r="BM227" s="94"/>
      <c r="BN227" s="92"/>
      <c r="BO227" s="95"/>
      <c r="BP227" s="92"/>
      <c r="BQ227" s="93"/>
      <c r="BS227" s="91" t="s">
        <v>179</v>
      </c>
      <c r="BT227" s="94"/>
      <c r="BU227" s="92"/>
      <c r="BV227" s="95"/>
      <c r="BW227" s="92"/>
      <c r="BX227" s="93"/>
      <c r="BZ227" s="91" t="s">
        <v>179</v>
      </c>
      <c r="CA227" s="94"/>
      <c r="CB227" s="92"/>
      <c r="CC227" s="95"/>
      <c r="CD227" s="92"/>
      <c r="CE227" s="93"/>
    </row>
    <row r="228" spans="1:83" x14ac:dyDescent="0.25">
      <c r="A228" s="93"/>
      <c r="B228" s="94"/>
      <c r="C228" s="92"/>
      <c r="D228" s="95"/>
      <c r="E228" s="92"/>
      <c r="F228" s="93"/>
      <c r="G228" s="93"/>
      <c r="H228" s="93"/>
      <c r="I228" s="94"/>
      <c r="J228" s="92"/>
      <c r="K228" s="95"/>
      <c r="L228" s="92"/>
      <c r="M228" s="93"/>
      <c r="N228" s="93"/>
      <c r="O228" s="94"/>
      <c r="P228" s="92"/>
      <c r="Q228" s="95"/>
      <c r="R228" s="92"/>
      <c r="S228" s="93"/>
      <c r="T228" s="93"/>
      <c r="U228" s="93"/>
      <c r="V228" s="93"/>
      <c r="W228" s="94"/>
      <c r="X228" s="92"/>
      <c r="Y228" s="95"/>
      <c r="Z228" s="92"/>
      <c r="AA228" s="93"/>
      <c r="AB228" s="93"/>
      <c r="AC228" s="93"/>
      <c r="AD228" s="94"/>
      <c r="AE228" s="92"/>
      <c r="AF228" s="95"/>
      <c r="AG228" s="92"/>
      <c r="AH228" s="93"/>
      <c r="AI228" s="93"/>
      <c r="AJ228" s="93"/>
      <c r="AK228" s="94"/>
      <c r="AL228" s="92"/>
      <c r="AM228" s="95"/>
      <c r="AN228" s="92"/>
      <c r="AO228" s="93"/>
      <c r="AQ228" s="93"/>
      <c r="AR228" s="94"/>
      <c r="AS228" s="92"/>
      <c r="AT228" s="95"/>
      <c r="AU228" s="92"/>
      <c r="AV228" s="93"/>
      <c r="AX228" s="93"/>
      <c r="AY228" s="94"/>
      <c r="AZ228" s="92"/>
      <c r="BA228" s="95"/>
      <c r="BB228" s="92"/>
      <c r="BC228" s="93"/>
      <c r="BE228" s="93"/>
      <c r="BF228" s="94"/>
      <c r="BG228" s="92"/>
      <c r="BH228" s="95"/>
      <c r="BI228" s="92"/>
      <c r="BJ228" s="93"/>
      <c r="BL228" s="93"/>
      <c r="BM228" s="94"/>
      <c r="BN228" s="92"/>
      <c r="BO228" s="95"/>
      <c r="BP228" s="92"/>
      <c r="BQ228" s="93"/>
      <c r="BS228" s="93"/>
      <c r="BT228" s="94"/>
      <c r="BU228" s="92"/>
      <c r="BV228" s="95"/>
      <c r="BW228" s="92"/>
      <c r="BX228" s="93"/>
      <c r="BZ228" s="93"/>
      <c r="CA228" s="94"/>
      <c r="CB228" s="92"/>
      <c r="CC228" s="95"/>
      <c r="CD228" s="92"/>
      <c r="CE228" s="93"/>
    </row>
    <row r="229" spans="1:83" ht="26.4" x14ac:dyDescent="0.25">
      <c r="A229" s="130" t="s">
        <v>130</v>
      </c>
      <c r="B229" s="131" t="s">
        <v>25</v>
      </c>
      <c r="C229" s="132" t="s">
        <v>26</v>
      </c>
      <c r="D229" s="133" t="s">
        <v>27</v>
      </c>
      <c r="E229" s="132" t="s">
        <v>26</v>
      </c>
      <c r="F229" s="93"/>
      <c r="G229" s="93"/>
      <c r="H229" s="130" t="s">
        <v>130</v>
      </c>
      <c r="I229" s="131" t="s">
        <v>25</v>
      </c>
      <c r="J229" s="132" t="s">
        <v>26</v>
      </c>
      <c r="K229" s="133" t="s">
        <v>27</v>
      </c>
      <c r="L229" s="132" t="s">
        <v>26</v>
      </c>
      <c r="M229" s="93"/>
      <c r="N229" s="130" t="s">
        <v>130</v>
      </c>
      <c r="O229" s="131" t="s">
        <v>25</v>
      </c>
      <c r="P229" s="132" t="s">
        <v>26</v>
      </c>
      <c r="Q229" s="133" t="s">
        <v>27</v>
      </c>
      <c r="R229" s="132" t="s">
        <v>26</v>
      </c>
      <c r="S229" s="93"/>
      <c r="T229" s="93"/>
      <c r="U229" s="93"/>
      <c r="V229" s="130" t="s">
        <v>130</v>
      </c>
      <c r="W229" s="131" t="s">
        <v>25</v>
      </c>
      <c r="X229" s="132" t="s">
        <v>26</v>
      </c>
      <c r="Y229" s="133" t="s">
        <v>27</v>
      </c>
      <c r="Z229" s="132" t="s">
        <v>26</v>
      </c>
      <c r="AA229" s="93"/>
      <c r="AB229" s="93"/>
      <c r="AC229" s="130" t="s">
        <v>130</v>
      </c>
      <c r="AD229" s="131" t="s">
        <v>25</v>
      </c>
      <c r="AE229" s="132" t="s">
        <v>26</v>
      </c>
      <c r="AF229" s="133" t="s">
        <v>27</v>
      </c>
      <c r="AG229" s="132" t="s">
        <v>26</v>
      </c>
      <c r="AH229" s="93"/>
      <c r="AI229" s="93"/>
      <c r="AJ229" s="130" t="s">
        <v>130</v>
      </c>
      <c r="AK229" s="131" t="s">
        <v>25</v>
      </c>
      <c r="AL229" s="132" t="s">
        <v>26</v>
      </c>
      <c r="AM229" s="133" t="s">
        <v>27</v>
      </c>
      <c r="AN229" s="132" t="s">
        <v>26</v>
      </c>
      <c r="AO229" s="93"/>
      <c r="AQ229" s="130" t="s">
        <v>130</v>
      </c>
      <c r="AR229" s="131" t="s">
        <v>25</v>
      </c>
      <c r="AS229" s="132" t="s">
        <v>26</v>
      </c>
      <c r="AT229" s="133" t="s">
        <v>27</v>
      </c>
      <c r="AU229" s="132" t="s">
        <v>26</v>
      </c>
      <c r="AV229" s="93"/>
      <c r="AX229" s="130" t="s">
        <v>130</v>
      </c>
      <c r="AY229" s="131" t="s">
        <v>25</v>
      </c>
      <c r="AZ229" s="132" t="s">
        <v>26</v>
      </c>
      <c r="BA229" s="133" t="s">
        <v>27</v>
      </c>
      <c r="BB229" s="132" t="s">
        <v>26</v>
      </c>
      <c r="BC229" s="93"/>
      <c r="BE229" s="130" t="s">
        <v>130</v>
      </c>
      <c r="BF229" s="131" t="s">
        <v>25</v>
      </c>
      <c r="BG229" s="132" t="s">
        <v>26</v>
      </c>
      <c r="BH229" s="133" t="s">
        <v>27</v>
      </c>
      <c r="BI229" s="132" t="s">
        <v>26</v>
      </c>
      <c r="BJ229" s="93"/>
      <c r="BL229" s="130" t="s">
        <v>130</v>
      </c>
      <c r="BM229" s="131" t="s">
        <v>25</v>
      </c>
      <c r="BN229" s="132" t="s">
        <v>26</v>
      </c>
      <c r="BO229" s="133" t="s">
        <v>27</v>
      </c>
      <c r="BP229" s="132" t="s">
        <v>26</v>
      </c>
      <c r="BQ229" s="93"/>
      <c r="BS229" s="130" t="s">
        <v>130</v>
      </c>
      <c r="BT229" s="131" t="s">
        <v>25</v>
      </c>
      <c r="BU229" s="132" t="s">
        <v>26</v>
      </c>
      <c r="BV229" s="133" t="s">
        <v>27</v>
      </c>
      <c r="BW229" s="132" t="s">
        <v>26</v>
      </c>
      <c r="BX229" s="93"/>
      <c r="BZ229" s="130" t="s">
        <v>130</v>
      </c>
      <c r="CA229" s="131" t="s">
        <v>25</v>
      </c>
      <c r="CB229" s="132" t="s">
        <v>26</v>
      </c>
      <c r="CC229" s="133" t="s">
        <v>27</v>
      </c>
      <c r="CD229" s="132" t="s">
        <v>26</v>
      </c>
      <c r="CE229" s="93"/>
    </row>
    <row r="230" spans="1:83" x14ac:dyDescent="0.25">
      <c r="A230" s="93"/>
      <c r="B230" s="123"/>
      <c r="C230" s="92"/>
      <c r="D230" s="95"/>
      <c r="E230" s="92"/>
      <c r="F230" s="93"/>
      <c r="G230" s="93"/>
      <c r="H230" s="93"/>
      <c r="I230" s="123"/>
      <c r="J230" s="92"/>
      <c r="K230" s="95"/>
      <c r="L230" s="92"/>
      <c r="M230" s="93"/>
      <c r="N230" s="93"/>
      <c r="O230" s="123"/>
      <c r="P230" s="92"/>
      <c r="Q230" s="95"/>
      <c r="R230" s="92"/>
      <c r="S230" s="93"/>
      <c r="T230" s="93"/>
      <c r="U230" s="93"/>
      <c r="V230" s="93"/>
      <c r="W230" s="123"/>
      <c r="X230" s="92"/>
      <c r="Y230" s="95"/>
      <c r="Z230" s="92"/>
      <c r="AA230" s="93"/>
      <c r="AB230" s="93"/>
      <c r="AC230" s="93"/>
      <c r="AD230" s="123"/>
      <c r="AE230" s="92"/>
      <c r="AF230" s="95"/>
      <c r="AG230" s="92"/>
      <c r="AH230" s="93"/>
      <c r="AI230" s="93"/>
      <c r="AJ230" s="93"/>
      <c r="AK230" s="123"/>
      <c r="AL230" s="92"/>
      <c r="AM230" s="95"/>
      <c r="AN230" s="92"/>
      <c r="AO230" s="93"/>
      <c r="AQ230" s="93"/>
      <c r="AR230" s="123"/>
      <c r="AS230" s="92"/>
      <c r="AT230" s="95"/>
      <c r="AU230" s="92"/>
      <c r="AV230" s="93"/>
      <c r="AX230" s="93"/>
      <c r="AY230" s="123"/>
      <c r="AZ230" s="92"/>
      <c r="BA230" s="95"/>
      <c r="BB230" s="92"/>
      <c r="BC230" s="93"/>
      <c r="BE230" s="93"/>
      <c r="BF230" s="123"/>
      <c r="BG230" s="92"/>
      <c r="BH230" s="95"/>
      <c r="BI230" s="92"/>
      <c r="BJ230" s="93"/>
      <c r="BL230" s="93"/>
      <c r="BM230" s="123"/>
      <c r="BN230" s="92"/>
      <c r="BO230" s="95"/>
      <c r="BP230" s="92"/>
      <c r="BQ230" s="93"/>
      <c r="BS230" s="93"/>
      <c r="BT230" s="123"/>
      <c r="BU230" s="92"/>
      <c r="BV230" s="95"/>
      <c r="BW230" s="92"/>
      <c r="BX230" s="93"/>
      <c r="BZ230" s="93"/>
      <c r="CA230" s="123"/>
      <c r="CB230" s="92"/>
      <c r="CC230" s="95"/>
      <c r="CD230" s="92"/>
      <c r="CE230" s="93"/>
    </row>
    <row r="231" spans="1:83" x14ac:dyDescent="0.25">
      <c r="A231" s="85" t="s">
        <v>131</v>
      </c>
      <c r="B231" s="86">
        <v>63221005.979999982</v>
      </c>
      <c r="C231" s="88">
        <v>1</v>
      </c>
      <c r="D231" s="112">
        <v>725</v>
      </c>
      <c r="E231" s="88">
        <v>1</v>
      </c>
      <c r="F231" s="93"/>
      <c r="G231" s="93"/>
      <c r="H231" s="85" t="s">
        <v>131</v>
      </c>
      <c r="I231" s="86">
        <v>61773862.269999973</v>
      </c>
      <c r="J231" s="88">
        <v>1</v>
      </c>
      <c r="K231" s="112">
        <v>707</v>
      </c>
      <c r="L231" s="88">
        <v>1</v>
      </c>
      <c r="M231" s="93"/>
      <c r="N231" s="85" t="s">
        <v>131</v>
      </c>
      <c r="O231" s="86">
        <v>59773539.930000037</v>
      </c>
      <c r="P231" s="88">
        <v>0.99864174304914977</v>
      </c>
      <c r="Q231" s="112">
        <v>686</v>
      </c>
      <c r="R231" s="88">
        <v>0.99709302325581395</v>
      </c>
      <c r="S231" s="93"/>
      <c r="T231" s="93"/>
      <c r="U231" s="93"/>
      <c r="V231" s="85" t="s">
        <v>131</v>
      </c>
      <c r="W231" s="86">
        <v>58986054.919999935</v>
      </c>
      <c r="X231" s="88">
        <v>1</v>
      </c>
      <c r="Y231" s="112">
        <v>672</v>
      </c>
      <c r="Z231" s="88">
        <v>1</v>
      </c>
      <c r="AA231" s="93"/>
      <c r="AB231" s="93"/>
      <c r="AC231" s="85" t="s">
        <v>131</v>
      </c>
      <c r="AD231" s="86">
        <v>57581188.609999962</v>
      </c>
      <c r="AE231" s="88">
        <v>0.99463425828170393</v>
      </c>
      <c r="AF231" s="112">
        <v>650</v>
      </c>
      <c r="AG231" s="88">
        <v>0.99540581929555894</v>
      </c>
      <c r="AH231" s="93"/>
      <c r="AI231" s="93"/>
      <c r="AJ231" s="85" t="s">
        <v>131</v>
      </c>
      <c r="AK231" s="86">
        <v>56937721.00999999</v>
      </c>
      <c r="AL231" s="88">
        <v>1</v>
      </c>
      <c r="AM231" s="112">
        <v>640</v>
      </c>
      <c r="AN231" s="88">
        <v>1</v>
      </c>
      <c r="AO231" s="93"/>
      <c r="AQ231" s="85" t="s">
        <v>131</v>
      </c>
      <c r="AR231" s="86">
        <v>56062277.339999989</v>
      </c>
      <c r="AS231" s="88">
        <v>1</v>
      </c>
      <c r="AT231" s="112">
        <v>625</v>
      </c>
      <c r="AU231" s="88">
        <v>1</v>
      </c>
      <c r="AV231" s="93"/>
      <c r="AX231" s="85" t="s">
        <v>131</v>
      </c>
      <c r="AY231" s="86">
        <v>54326283.310000002</v>
      </c>
      <c r="AZ231" s="88">
        <v>0.99085723329383124</v>
      </c>
      <c r="BA231" s="112">
        <v>601</v>
      </c>
      <c r="BB231" s="88">
        <v>0.99668325041459371</v>
      </c>
      <c r="BC231" s="93"/>
      <c r="BE231" s="85" t="s">
        <v>131</v>
      </c>
      <c r="BF231" s="86">
        <v>53380025.319999963</v>
      </c>
      <c r="BG231" s="88">
        <v>1</v>
      </c>
      <c r="BH231" s="112">
        <v>584</v>
      </c>
      <c r="BI231" s="88">
        <v>1</v>
      </c>
      <c r="BJ231" s="93"/>
      <c r="BL231" s="85" t="s">
        <v>131</v>
      </c>
      <c r="BM231" s="86">
        <v>50759331.029999994</v>
      </c>
      <c r="BN231" s="88">
        <v>1</v>
      </c>
      <c r="BO231" s="112">
        <v>565</v>
      </c>
      <c r="BP231" s="88">
        <v>1</v>
      </c>
      <c r="BQ231" s="93"/>
      <c r="BS231" s="85" t="s">
        <v>131</v>
      </c>
      <c r="BT231" s="86">
        <v>49490236.439999953</v>
      </c>
      <c r="BU231" s="88">
        <v>1</v>
      </c>
      <c r="BV231" s="112">
        <v>545</v>
      </c>
      <c r="BW231" s="88">
        <v>1</v>
      </c>
      <c r="BX231" s="93"/>
      <c r="BZ231" s="85" t="s">
        <v>131</v>
      </c>
      <c r="CA231" s="86">
        <v>0</v>
      </c>
      <c r="CB231" s="88">
        <v>0</v>
      </c>
      <c r="CC231" s="112">
        <v>0</v>
      </c>
      <c r="CD231" s="88">
        <v>0</v>
      </c>
      <c r="CE231" s="93"/>
    </row>
    <row r="232" spans="1:83" x14ac:dyDescent="0.25">
      <c r="A232" s="85" t="s">
        <v>132</v>
      </c>
      <c r="B232" s="86">
        <v>0</v>
      </c>
      <c r="C232" s="88">
        <v>0</v>
      </c>
      <c r="D232" s="112">
        <v>0</v>
      </c>
      <c r="E232" s="88">
        <v>0</v>
      </c>
      <c r="F232" s="93"/>
      <c r="G232" s="93"/>
      <c r="H232" s="85" t="s">
        <v>132</v>
      </c>
      <c r="I232" s="86">
        <v>0</v>
      </c>
      <c r="J232" s="88">
        <v>0</v>
      </c>
      <c r="K232" s="112">
        <v>0</v>
      </c>
      <c r="L232" s="88">
        <v>0</v>
      </c>
      <c r="M232" s="93"/>
      <c r="N232" s="85" t="s">
        <v>132</v>
      </c>
      <c r="O232" s="86">
        <v>81298.25</v>
      </c>
      <c r="P232" s="88">
        <v>1.3582569508502169E-3</v>
      </c>
      <c r="Q232" s="112">
        <v>2</v>
      </c>
      <c r="R232" s="88">
        <v>2.9069767441860465E-3</v>
      </c>
      <c r="S232" s="93"/>
      <c r="T232" s="93"/>
      <c r="U232" s="93"/>
      <c r="V232" s="85" t="s">
        <v>132</v>
      </c>
      <c r="W232" s="86">
        <v>0</v>
      </c>
      <c r="X232" s="88">
        <v>0</v>
      </c>
      <c r="Y232" s="112">
        <v>0</v>
      </c>
      <c r="Z232" s="88">
        <v>0</v>
      </c>
      <c r="AA232" s="93"/>
      <c r="AB232" s="93"/>
      <c r="AC232" s="85" t="s">
        <v>132</v>
      </c>
      <c r="AD232" s="86">
        <v>163135.59</v>
      </c>
      <c r="AE232" s="88">
        <v>2.8179384704611478E-3</v>
      </c>
      <c r="AF232" s="112">
        <v>2</v>
      </c>
      <c r="AG232" s="88">
        <v>3.0627871362940277E-3</v>
      </c>
      <c r="AH232" s="93"/>
      <c r="AI232" s="93"/>
      <c r="AJ232" s="85" t="s">
        <v>132</v>
      </c>
      <c r="AK232" s="86">
        <v>0</v>
      </c>
      <c r="AL232" s="88">
        <v>0</v>
      </c>
      <c r="AM232" s="112">
        <v>0</v>
      </c>
      <c r="AN232" s="88">
        <v>0</v>
      </c>
      <c r="AO232" s="93"/>
      <c r="AQ232" s="85" t="s">
        <v>132</v>
      </c>
      <c r="AR232" s="86">
        <v>0</v>
      </c>
      <c r="AS232" s="88">
        <v>0</v>
      </c>
      <c r="AT232" s="112">
        <v>0</v>
      </c>
      <c r="AU232" s="88">
        <v>0</v>
      </c>
      <c r="AV232" s="93"/>
      <c r="AX232" s="85" t="s">
        <v>132</v>
      </c>
      <c r="AY232" s="86">
        <v>501275.57999999996</v>
      </c>
      <c r="AZ232" s="88">
        <v>9.1427667061687763E-3</v>
      </c>
      <c r="BA232" s="112">
        <v>2</v>
      </c>
      <c r="BB232" s="88">
        <v>3.3167495854063019E-3</v>
      </c>
      <c r="BC232" s="93"/>
      <c r="BE232" s="85" t="s">
        <v>132</v>
      </c>
      <c r="BF232" s="86">
        <v>0</v>
      </c>
      <c r="BG232" s="88">
        <v>0</v>
      </c>
      <c r="BH232" s="112">
        <v>0</v>
      </c>
      <c r="BI232" s="88">
        <v>0</v>
      </c>
      <c r="BJ232" s="93"/>
      <c r="BL232" s="85" t="s">
        <v>132</v>
      </c>
      <c r="BM232" s="86">
        <v>0</v>
      </c>
      <c r="BN232" s="88">
        <v>0</v>
      </c>
      <c r="BO232" s="112">
        <v>0</v>
      </c>
      <c r="BP232" s="88">
        <v>0</v>
      </c>
      <c r="BQ232" s="93"/>
      <c r="BS232" s="85" t="s">
        <v>132</v>
      </c>
      <c r="BT232" s="86">
        <v>0</v>
      </c>
      <c r="BU232" s="88">
        <v>0</v>
      </c>
      <c r="BV232" s="112">
        <v>0</v>
      </c>
      <c r="BW232" s="88">
        <v>0</v>
      </c>
      <c r="BX232" s="93"/>
      <c r="BZ232" s="85" t="s">
        <v>132</v>
      </c>
      <c r="CA232" s="86">
        <v>0</v>
      </c>
      <c r="CB232" s="88">
        <v>0</v>
      </c>
      <c r="CC232" s="112">
        <v>0</v>
      </c>
      <c r="CD232" s="88">
        <v>0</v>
      </c>
      <c r="CE232" s="93"/>
    </row>
    <row r="233" spans="1:83" x14ac:dyDescent="0.25">
      <c r="A233" s="85" t="s">
        <v>133</v>
      </c>
      <c r="B233" s="86">
        <v>0</v>
      </c>
      <c r="C233" s="88">
        <v>0</v>
      </c>
      <c r="D233" s="112">
        <v>0</v>
      </c>
      <c r="E233" s="88">
        <v>0</v>
      </c>
      <c r="F233" s="93"/>
      <c r="G233" s="93"/>
      <c r="H233" s="85" t="s">
        <v>133</v>
      </c>
      <c r="I233" s="86">
        <v>0</v>
      </c>
      <c r="J233" s="88">
        <v>0</v>
      </c>
      <c r="K233" s="112">
        <v>0</v>
      </c>
      <c r="L233" s="88">
        <v>0</v>
      </c>
      <c r="M233" s="93"/>
      <c r="N233" s="85" t="s">
        <v>133</v>
      </c>
      <c r="O233" s="86">
        <v>0</v>
      </c>
      <c r="P233" s="88">
        <v>0</v>
      </c>
      <c r="Q233" s="112">
        <v>0</v>
      </c>
      <c r="R233" s="88">
        <v>0</v>
      </c>
      <c r="S233" s="93"/>
      <c r="T233" s="93"/>
      <c r="U233" s="93"/>
      <c r="V233" s="85" t="s">
        <v>133</v>
      </c>
      <c r="W233" s="86">
        <v>0</v>
      </c>
      <c r="X233" s="88">
        <v>0</v>
      </c>
      <c r="Y233" s="112">
        <v>0</v>
      </c>
      <c r="Z233" s="88">
        <v>0</v>
      </c>
      <c r="AA233" s="93"/>
      <c r="AB233" s="93"/>
      <c r="AC233" s="85" t="s">
        <v>133</v>
      </c>
      <c r="AD233" s="86">
        <v>147496.97</v>
      </c>
      <c r="AE233" s="88">
        <v>2.5478032478348459E-3</v>
      </c>
      <c r="AF233" s="112">
        <v>1</v>
      </c>
      <c r="AG233" s="88">
        <v>1.5313935681470138E-3</v>
      </c>
      <c r="AH233" s="93"/>
      <c r="AI233" s="93"/>
      <c r="AJ233" s="85" t="s">
        <v>133</v>
      </c>
      <c r="AK233" s="86">
        <v>0</v>
      </c>
      <c r="AL233" s="88">
        <v>0</v>
      </c>
      <c r="AM233" s="112">
        <v>0</v>
      </c>
      <c r="AN233" s="88">
        <v>0</v>
      </c>
      <c r="AO233" s="93"/>
      <c r="AQ233" s="85" t="s">
        <v>133</v>
      </c>
      <c r="AR233" s="86">
        <v>0</v>
      </c>
      <c r="AS233" s="88">
        <v>0</v>
      </c>
      <c r="AT233" s="112">
        <v>0</v>
      </c>
      <c r="AU233" s="88">
        <v>0</v>
      </c>
      <c r="AV233" s="93"/>
      <c r="AX233" s="85" t="s">
        <v>133</v>
      </c>
      <c r="AY233" s="86">
        <v>0</v>
      </c>
      <c r="AZ233" s="88">
        <v>0</v>
      </c>
      <c r="BA233" s="112">
        <v>0</v>
      </c>
      <c r="BB233" s="88">
        <v>0</v>
      </c>
      <c r="BC233" s="93"/>
      <c r="BE233" s="85" t="s">
        <v>133</v>
      </c>
      <c r="BF233" s="86">
        <v>0</v>
      </c>
      <c r="BG233" s="88">
        <v>0</v>
      </c>
      <c r="BH233" s="112">
        <v>0</v>
      </c>
      <c r="BI233" s="88">
        <v>0</v>
      </c>
      <c r="BJ233" s="93"/>
      <c r="BL233" s="85" t="s">
        <v>133</v>
      </c>
      <c r="BM233" s="86">
        <v>0</v>
      </c>
      <c r="BN233" s="88">
        <v>0</v>
      </c>
      <c r="BO233" s="112">
        <v>0</v>
      </c>
      <c r="BP233" s="88">
        <v>0</v>
      </c>
      <c r="BQ233" s="93"/>
      <c r="BS233" s="85" t="s">
        <v>133</v>
      </c>
      <c r="BT233" s="86">
        <v>0</v>
      </c>
      <c r="BU233" s="88">
        <v>0</v>
      </c>
      <c r="BV233" s="112">
        <v>0</v>
      </c>
      <c r="BW233" s="88">
        <v>0</v>
      </c>
      <c r="BX233" s="93"/>
      <c r="BZ233" s="85" t="s">
        <v>133</v>
      </c>
      <c r="CA233" s="86">
        <v>0</v>
      </c>
      <c r="CB233" s="88">
        <v>0</v>
      </c>
      <c r="CC233" s="112">
        <v>0</v>
      </c>
      <c r="CD233" s="88">
        <v>0</v>
      </c>
      <c r="CE233" s="93"/>
    </row>
    <row r="234" spans="1:83" x14ac:dyDescent="0.25">
      <c r="A234" s="85" t="s">
        <v>134</v>
      </c>
      <c r="B234" s="86">
        <v>0</v>
      </c>
      <c r="C234" s="88">
        <v>0</v>
      </c>
      <c r="D234" s="112">
        <v>0</v>
      </c>
      <c r="E234" s="88">
        <v>0</v>
      </c>
      <c r="F234" s="93"/>
      <c r="G234" s="93"/>
      <c r="H234" s="85" t="s">
        <v>134</v>
      </c>
      <c r="I234" s="86">
        <v>0</v>
      </c>
      <c r="J234" s="88">
        <v>0</v>
      </c>
      <c r="K234" s="112">
        <v>0</v>
      </c>
      <c r="L234" s="88">
        <v>0</v>
      </c>
      <c r="M234" s="93"/>
      <c r="N234" s="85" t="s">
        <v>134</v>
      </c>
      <c r="O234" s="86">
        <v>0</v>
      </c>
      <c r="P234" s="88">
        <v>0</v>
      </c>
      <c r="Q234" s="112">
        <v>0</v>
      </c>
      <c r="R234" s="88">
        <v>0</v>
      </c>
      <c r="S234" s="93"/>
      <c r="T234" s="93"/>
      <c r="U234" s="93"/>
      <c r="V234" s="85" t="s">
        <v>134</v>
      </c>
      <c r="W234" s="86">
        <v>0</v>
      </c>
      <c r="X234" s="88">
        <v>0</v>
      </c>
      <c r="Y234" s="112">
        <v>0</v>
      </c>
      <c r="Z234" s="88">
        <v>0</v>
      </c>
      <c r="AA234" s="93"/>
      <c r="AB234" s="93"/>
      <c r="AC234" s="85" t="s">
        <v>134</v>
      </c>
      <c r="AD234" s="86">
        <v>0</v>
      </c>
      <c r="AE234" s="88">
        <v>0</v>
      </c>
      <c r="AF234" s="112">
        <v>0</v>
      </c>
      <c r="AG234" s="88">
        <v>0</v>
      </c>
      <c r="AH234" s="93"/>
      <c r="AI234" s="93"/>
      <c r="AJ234" s="85" t="s">
        <v>134</v>
      </c>
      <c r="AK234" s="86">
        <v>0</v>
      </c>
      <c r="AL234" s="88">
        <v>0</v>
      </c>
      <c r="AM234" s="112">
        <v>0</v>
      </c>
      <c r="AN234" s="88">
        <v>0</v>
      </c>
      <c r="AO234" s="93"/>
      <c r="AQ234" s="85" t="s">
        <v>134</v>
      </c>
      <c r="AR234" s="86">
        <v>0</v>
      </c>
      <c r="AS234" s="88">
        <v>0</v>
      </c>
      <c r="AT234" s="112">
        <v>0</v>
      </c>
      <c r="AU234" s="88">
        <v>0</v>
      </c>
      <c r="AV234" s="93"/>
      <c r="AX234" s="85" t="s">
        <v>134</v>
      </c>
      <c r="AY234" s="86">
        <v>0</v>
      </c>
      <c r="AZ234" s="88">
        <v>0</v>
      </c>
      <c r="BA234" s="112">
        <v>0</v>
      </c>
      <c r="BB234" s="88">
        <v>0</v>
      </c>
      <c r="BC234" s="93"/>
      <c r="BE234" s="85" t="s">
        <v>134</v>
      </c>
      <c r="BF234" s="86">
        <v>0</v>
      </c>
      <c r="BG234" s="88">
        <v>0</v>
      </c>
      <c r="BH234" s="112">
        <v>0</v>
      </c>
      <c r="BI234" s="88">
        <v>0</v>
      </c>
      <c r="BJ234" s="93"/>
      <c r="BL234" s="85" t="s">
        <v>134</v>
      </c>
      <c r="BM234" s="86">
        <v>0</v>
      </c>
      <c r="BN234" s="88">
        <v>0</v>
      </c>
      <c r="BO234" s="112">
        <v>0</v>
      </c>
      <c r="BP234" s="88">
        <v>0</v>
      </c>
      <c r="BQ234" s="93"/>
      <c r="BS234" s="85" t="s">
        <v>134</v>
      </c>
      <c r="BT234" s="86">
        <v>0</v>
      </c>
      <c r="BU234" s="88">
        <v>0</v>
      </c>
      <c r="BV234" s="112">
        <v>0</v>
      </c>
      <c r="BW234" s="88">
        <v>0</v>
      </c>
      <c r="BX234" s="93"/>
      <c r="BZ234" s="85" t="s">
        <v>134</v>
      </c>
      <c r="CA234" s="86">
        <v>0</v>
      </c>
      <c r="CB234" s="88">
        <v>0</v>
      </c>
      <c r="CC234" s="112">
        <v>0</v>
      </c>
      <c r="CD234" s="88">
        <v>0</v>
      </c>
      <c r="CE234" s="93"/>
    </row>
    <row r="235" spans="1:83" x14ac:dyDescent="0.25">
      <c r="A235" s="85" t="s">
        <v>135</v>
      </c>
      <c r="B235" s="86">
        <v>0</v>
      </c>
      <c r="C235" s="88">
        <v>0</v>
      </c>
      <c r="D235" s="112">
        <v>0</v>
      </c>
      <c r="E235" s="88">
        <v>0</v>
      </c>
      <c r="F235" s="93"/>
      <c r="G235" s="93"/>
      <c r="H235" s="85" t="s">
        <v>135</v>
      </c>
      <c r="I235" s="86">
        <v>0</v>
      </c>
      <c r="J235" s="88">
        <v>0</v>
      </c>
      <c r="K235" s="112">
        <v>0</v>
      </c>
      <c r="L235" s="88">
        <v>0</v>
      </c>
      <c r="M235" s="93"/>
      <c r="N235" s="85" t="s">
        <v>135</v>
      </c>
      <c r="O235" s="86">
        <v>0</v>
      </c>
      <c r="P235" s="88">
        <v>0</v>
      </c>
      <c r="Q235" s="112">
        <v>0</v>
      </c>
      <c r="R235" s="88">
        <v>0</v>
      </c>
      <c r="S235" s="93"/>
      <c r="T235" s="93"/>
      <c r="U235" s="93"/>
      <c r="V235" s="85" t="s">
        <v>135</v>
      </c>
      <c r="W235" s="86">
        <v>0</v>
      </c>
      <c r="X235" s="88">
        <v>0</v>
      </c>
      <c r="Y235" s="112">
        <v>0</v>
      </c>
      <c r="Z235" s="88">
        <v>0</v>
      </c>
      <c r="AA235" s="93"/>
      <c r="AB235" s="93"/>
      <c r="AC235" s="85" t="s">
        <v>135</v>
      </c>
      <c r="AD235" s="86">
        <v>0</v>
      </c>
      <c r="AE235" s="88">
        <v>0</v>
      </c>
      <c r="AF235" s="112">
        <v>0</v>
      </c>
      <c r="AG235" s="88">
        <v>0</v>
      </c>
      <c r="AH235" s="93"/>
      <c r="AI235" s="93"/>
      <c r="AJ235" s="85" t="s">
        <v>135</v>
      </c>
      <c r="AK235" s="86">
        <v>0</v>
      </c>
      <c r="AL235" s="88">
        <v>0</v>
      </c>
      <c r="AM235" s="112">
        <v>0</v>
      </c>
      <c r="AN235" s="88">
        <v>0</v>
      </c>
      <c r="AO235" s="93"/>
      <c r="AQ235" s="85" t="s">
        <v>135</v>
      </c>
      <c r="AR235" s="86">
        <v>0</v>
      </c>
      <c r="AS235" s="88">
        <v>0</v>
      </c>
      <c r="AT235" s="112">
        <v>0</v>
      </c>
      <c r="AU235" s="88">
        <v>0</v>
      </c>
      <c r="AV235" s="93"/>
      <c r="AX235" s="85" t="s">
        <v>135</v>
      </c>
      <c r="AY235" s="86">
        <v>0</v>
      </c>
      <c r="AZ235" s="88">
        <v>0</v>
      </c>
      <c r="BA235" s="112">
        <v>0</v>
      </c>
      <c r="BB235" s="88">
        <v>0</v>
      </c>
      <c r="BC235" s="93"/>
      <c r="BE235" s="85" t="s">
        <v>135</v>
      </c>
      <c r="BF235" s="86">
        <v>0</v>
      </c>
      <c r="BG235" s="88">
        <v>0</v>
      </c>
      <c r="BH235" s="112">
        <v>0</v>
      </c>
      <c r="BI235" s="88">
        <v>0</v>
      </c>
      <c r="BJ235" s="93"/>
      <c r="BL235" s="85" t="s">
        <v>135</v>
      </c>
      <c r="BM235" s="86">
        <v>0</v>
      </c>
      <c r="BN235" s="88">
        <v>0</v>
      </c>
      <c r="BO235" s="112">
        <v>0</v>
      </c>
      <c r="BP235" s="88">
        <v>0</v>
      </c>
      <c r="BQ235" s="93"/>
      <c r="BS235" s="85" t="s">
        <v>135</v>
      </c>
      <c r="BT235" s="86">
        <v>0</v>
      </c>
      <c r="BU235" s="88">
        <v>0</v>
      </c>
      <c r="BV235" s="112">
        <v>0</v>
      </c>
      <c r="BW235" s="88">
        <v>0</v>
      </c>
      <c r="BX235" s="93"/>
      <c r="BZ235" s="85" t="s">
        <v>135</v>
      </c>
      <c r="CA235" s="86">
        <v>0</v>
      </c>
      <c r="CB235" s="88">
        <v>0</v>
      </c>
      <c r="CC235" s="112">
        <v>0</v>
      </c>
      <c r="CD235" s="88">
        <v>0</v>
      </c>
      <c r="CE235" s="93"/>
    </row>
    <row r="236" spans="1:83" x14ac:dyDescent="0.25">
      <c r="A236" s="85" t="s">
        <v>136</v>
      </c>
      <c r="B236" s="86">
        <v>0</v>
      </c>
      <c r="C236" s="88">
        <v>0</v>
      </c>
      <c r="D236" s="112">
        <v>0</v>
      </c>
      <c r="E236" s="88">
        <v>0</v>
      </c>
      <c r="F236" s="93"/>
      <c r="G236" s="93"/>
      <c r="H236" s="85" t="s">
        <v>136</v>
      </c>
      <c r="I236" s="86">
        <v>0</v>
      </c>
      <c r="J236" s="88">
        <v>0</v>
      </c>
      <c r="K236" s="112">
        <v>0</v>
      </c>
      <c r="L236" s="88">
        <v>0</v>
      </c>
      <c r="M236" s="93"/>
      <c r="N236" s="85" t="s">
        <v>136</v>
      </c>
      <c r="O236" s="86">
        <v>0</v>
      </c>
      <c r="P236" s="88">
        <v>0</v>
      </c>
      <c r="Q236" s="112">
        <v>0</v>
      </c>
      <c r="R236" s="88">
        <v>0</v>
      </c>
      <c r="S236" s="93"/>
      <c r="T236" s="93"/>
      <c r="U236" s="93"/>
      <c r="V236" s="85" t="s">
        <v>136</v>
      </c>
      <c r="W236" s="86">
        <v>0</v>
      </c>
      <c r="X236" s="88">
        <v>0</v>
      </c>
      <c r="Y236" s="112">
        <v>0</v>
      </c>
      <c r="Z236" s="88">
        <v>0</v>
      </c>
      <c r="AA236" s="93"/>
      <c r="AB236" s="93"/>
      <c r="AC236" s="85" t="s">
        <v>136</v>
      </c>
      <c r="AD236" s="86">
        <v>0</v>
      </c>
      <c r="AE236" s="88">
        <v>0</v>
      </c>
      <c r="AF236" s="112">
        <v>0</v>
      </c>
      <c r="AG236" s="88">
        <v>0</v>
      </c>
      <c r="AH236" s="93"/>
      <c r="AI236" s="93"/>
      <c r="AJ236" s="85" t="s">
        <v>136</v>
      </c>
      <c r="AK236" s="86">
        <v>0</v>
      </c>
      <c r="AL236" s="88">
        <v>0</v>
      </c>
      <c r="AM236" s="112">
        <v>0</v>
      </c>
      <c r="AN236" s="88">
        <v>0</v>
      </c>
      <c r="AO236" s="93"/>
      <c r="AQ236" s="85" t="s">
        <v>136</v>
      </c>
      <c r="AR236" s="86">
        <v>0</v>
      </c>
      <c r="AS236" s="88">
        <v>0</v>
      </c>
      <c r="AT236" s="112">
        <v>0</v>
      </c>
      <c r="AU236" s="88">
        <v>0</v>
      </c>
      <c r="AV236" s="93"/>
      <c r="AX236" s="85" t="s">
        <v>136</v>
      </c>
      <c r="AY236" s="86">
        <v>0</v>
      </c>
      <c r="AZ236" s="88">
        <v>0</v>
      </c>
      <c r="BA236" s="112">
        <v>0</v>
      </c>
      <c r="BB236" s="88">
        <v>0</v>
      </c>
      <c r="BC236" s="93"/>
      <c r="BE236" s="85" t="s">
        <v>136</v>
      </c>
      <c r="BF236" s="86">
        <v>0</v>
      </c>
      <c r="BG236" s="88">
        <v>0</v>
      </c>
      <c r="BH236" s="112">
        <v>0</v>
      </c>
      <c r="BI236" s="88">
        <v>0</v>
      </c>
      <c r="BJ236" s="93"/>
      <c r="BL236" s="85" t="s">
        <v>136</v>
      </c>
      <c r="BM236" s="86">
        <v>0</v>
      </c>
      <c r="BN236" s="88">
        <v>0</v>
      </c>
      <c r="BO236" s="112">
        <v>0</v>
      </c>
      <c r="BP236" s="88">
        <v>0</v>
      </c>
      <c r="BQ236" s="93"/>
      <c r="BS236" s="85" t="s">
        <v>136</v>
      </c>
      <c r="BT236" s="86">
        <v>0</v>
      </c>
      <c r="BU236" s="88">
        <v>0</v>
      </c>
      <c r="BV236" s="112">
        <v>0</v>
      </c>
      <c r="BW236" s="88">
        <v>0</v>
      </c>
      <c r="BX236" s="93"/>
      <c r="BZ236" s="85" t="s">
        <v>136</v>
      </c>
      <c r="CA236" s="86">
        <v>0</v>
      </c>
      <c r="CB236" s="88">
        <v>0</v>
      </c>
      <c r="CC236" s="112">
        <v>0</v>
      </c>
      <c r="CD236" s="88">
        <v>0</v>
      </c>
      <c r="CE236" s="93"/>
    </row>
    <row r="237" spans="1:83" x14ac:dyDescent="0.25">
      <c r="A237" s="85" t="s">
        <v>137</v>
      </c>
      <c r="B237" s="86">
        <v>0</v>
      </c>
      <c r="C237" s="88">
        <v>0</v>
      </c>
      <c r="D237" s="112">
        <v>0</v>
      </c>
      <c r="E237" s="88">
        <v>0</v>
      </c>
      <c r="F237" s="93"/>
      <c r="G237" s="93"/>
      <c r="H237" s="85" t="s">
        <v>137</v>
      </c>
      <c r="I237" s="86">
        <v>0</v>
      </c>
      <c r="J237" s="88">
        <v>0</v>
      </c>
      <c r="K237" s="112">
        <v>0</v>
      </c>
      <c r="L237" s="88">
        <v>0</v>
      </c>
      <c r="M237" s="93"/>
      <c r="N237" s="85" t="s">
        <v>137</v>
      </c>
      <c r="O237" s="86">
        <v>0</v>
      </c>
      <c r="P237" s="88">
        <v>0</v>
      </c>
      <c r="Q237" s="112">
        <v>0</v>
      </c>
      <c r="R237" s="88">
        <v>0</v>
      </c>
      <c r="S237" s="93"/>
      <c r="T237" s="93"/>
      <c r="U237" s="93"/>
      <c r="V237" s="85" t="s">
        <v>137</v>
      </c>
      <c r="W237" s="86">
        <v>0</v>
      </c>
      <c r="X237" s="88">
        <v>0</v>
      </c>
      <c r="Y237" s="112">
        <v>0</v>
      </c>
      <c r="Z237" s="88">
        <v>0</v>
      </c>
      <c r="AA237" s="93"/>
      <c r="AB237" s="93"/>
      <c r="AC237" s="85" t="s">
        <v>137</v>
      </c>
      <c r="AD237" s="86">
        <v>0</v>
      </c>
      <c r="AE237" s="88">
        <v>0</v>
      </c>
      <c r="AF237" s="112">
        <v>0</v>
      </c>
      <c r="AG237" s="88">
        <v>0</v>
      </c>
      <c r="AH237" s="93"/>
      <c r="AI237" s="93"/>
      <c r="AJ237" s="85" t="s">
        <v>137</v>
      </c>
      <c r="AK237" s="86">
        <v>0</v>
      </c>
      <c r="AL237" s="88">
        <v>0</v>
      </c>
      <c r="AM237" s="112">
        <v>0</v>
      </c>
      <c r="AN237" s="88">
        <v>0</v>
      </c>
      <c r="AO237" s="93"/>
      <c r="AQ237" s="85" t="s">
        <v>137</v>
      </c>
      <c r="AR237" s="86">
        <v>0</v>
      </c>
      <c r="AS237" s="88">
        <v>0</v>
      </c>
      <c r="AT237" s="112">
        <v>0</v>
      </c>
      <c r="AU237" s="88">
        <v>0</v>
      </c>
      <c r="AV237" s="93"/>
      <c r="AX237" s="85" t="s">
        <v>137</v>
      </c>
      <c r="AY237" s="86">
        <v>0</v>
      </c>
      <c r="AZ237" s="88">
        <v>0</v>
      </c>
      <c r="BA237" s="112">
        <v>0</v>
      </c>
      <c r="BB237" s="88">
        <v>0</v>
      </c>
      <c r="BC237" s="93"/>
      <c r="BE237" s="85" t="s">
        <v>137</v>
      </c>
      <c r="BF237" s="86">
        <v>0</v>
      </c>
      <c r="BG237" s="88">
        <v>0</v>
      </c>
      <c r="BH237" s="112">
        <v>0</v>
      </c>
      <c r="BI237" s="88">
        <v>0</v>
      </c>
      <c r="BJ237" s="93"/>
      <c r="BL237" s="85" t="s">
        <v>137</v>
      </c>
      <c r="BM237" s="86">
        <v>0</v>
      </c>
      <c r="BN237" s="88">
        <v>0</v>
      </c>
      <c r="BO237" s="112">
        <v>0</v>
      </c>
      <c r="BP237" s="88">
        <v>0</v>
      </c>
      <c r="BQ237" s="93"/>
      <c r="BS237" s="85" t="s">
        <v>137</v>
      </c>
      <c r="BT237" s="86">
        <v>0</v>
      </c>
      <c r="BU237" s="88">
        <v>0</v>
      </c>
      <c r="BV237" s="112">
        <v>0</v>
      </c>
      <c r="BW237" s="88">
        <v>0</v>
      </c>
      <c r="BX237" s="93"/>
      <c r="BZ237" s="85" t="s">
        <v>137</v>
      </c>
      <c r="CA237" s="86">
        <v>0</v>
      </c>
      <c r="CB237" s="88">
        <v>0</v>
      </c>
      <c r="CC237" s="112">
        <v>0</v>
      </c>
      <c r="CD237" s="88">
        <v>0</v>
      </c>
      <c r="CE237" s="93"/>
    </row>
    <row r="238" spans="1:83" x14ac:dyDescent="0.25">
      <c r="A238" s="85" t="s">
        <v>138</v>
      </c>
      <c r="B238" s="86">
        <v>0</v>
      </c>
      <c r="C238" s="88">
        <v>0</v>
      </c>
      <c r="D238" s="112">
        <v>0</v>
      </c>
      <c r="E238" s="88">
        <v>0</v>
      </c>
      <c r="F238" s="93"/>
      <c r="G238" s="93"/>
      <c r="H238" s="85" t="s">
        <v>138</v>
      </c>
      <c r="I238" s="86">
        <v>0</v>
      </c>
      <c r="J238" s="88">
        <v>0</v>
      </c>
      <c r="K238" s="112">
        <v>0</v>
      </c>
      <c r="L238" s="88">
        <v>0</v>
      </c>
      <c r="M238" s="93"/>
      <c r="N238" s="85" t="s">
        <v>138</v>
      </c>
      <c r="O238" s="86">
        <v>0</v>
      </c>
      <c r="P238" s="88">
        <v>0</v>
      </c>
      <c r="Q238" s="112">
        <v>0</v>
      </c>
      <c r="R238" s="88">
        <v>0</v>
      </c>
      <c r="S238" s="93"/>
      <c r="T238" s="93"/>
      <c r="U238" s="93"/>
      <c r="V238" s="85" t="s">
        <v>138</v>
      </c>
      <c r="W238" s="86">
        <v>0</v>
      </c>
      <c r="X238" s="88">
        <v>0</v>
      </c>
      <c r="Y238" s="112">
        <v>0</v>
      </c>
      <c r="Z238" s="88">
        <v>0</v>
      </c>
      <c r="AA238" s="93"/>
      <c r="AB238" s="93"/>
      <c r="AC238" s="85" t="s">
        <v>138</v>
      </c>
      <c r="AD238" s="86">
        <v>0</v>
      </c>
      <c r="AE238" s="88">
        <v>0</v>
      </c>
      <c r="AF238" s="112">
        <v>0</v>
      </c>
      <c r="AG238" s="88">
        <v>0</v>
      </c>
      <c r="AH238" s="93"/>
      <c r="AI238" s="93"/>
      <c r="AJ238" s="85" t="s">
        <v>138</v>
      </c>
      <c r="AK238" s="86">
        <v>0</v>
      </c>
      <c r="AL238" s="88">
        <v>0</v>
      </c>
      <c r="AM238" s="112">
        <v>0</v>
      </c>
      <c r="AN238" s="88">
        <v>0</v>
      </c>
      <c r="AO238" s="93"/>
      <c r="AQ238" s="85" t="s">
        <v>138</v>
      </c>
      <c r="AR238" s="86">
        <v>0</v>
      </c>
      <c r="AS238" s="88">
        <v>0</v>
      </c>
      <c r="AT238" s="112">
        <v>0</v>
      </c>
      <c r="AU238" s="88">
        <v>0</v>
      </c>
      <c r="AV238" s="93"/>
      <c r="AX238" s="85" t="s">
        <v>138</v>
      </c>
      <c r="AY238" s="86">
        <v>0</v>
      </c>
      <c r="AZ238" s="88">
        <v>0</v>
      </c>
      <c r="BA238" s="112">
        <v>0</v>
      </c>
      <c r="BB238" s="88">
        <v>0</v>
      </c>
      <c r="BC238" s="93"/>
      <c r="BE238" s="85" t="s">
        <v>138</v>
      </c>
      <c r="BF238" s="86">
        <v>0</v>
      </c>
      <c r="BG238" s="88">
        <v>0</v>
      </c>
      <c r="BH238" s="112">
        <v>0</v>
      </c>
      <c r="BI238" s="88">
        <v>0</v>
      </c>
      <c r="BJ238" s="93"/>
      <c r="BL238" s="85" t="s">
        <v>138</v>
      </c>
      <c r="BM238" s="86">
        <v>0</v>
      </c>
      <c r="BN238" s="88">
        <v>0</v>
      </c>
      <c r="BO238" s="112">
        <v>0</v>
      </c>
      <c r="BP238" s="88">
        <v>0</v>
      </c>
      <c r="BQ238" s="93"/>
      <c r="BS238" s="85" t="s">
        <v>138</v>
      </c>
      <c r="BT238" s="86">
        <v>0</v>
      </c>
      <c r="BU238" s="88">
        <v>0</v>
      </c>
      <c r="BV238" s="112">
        <v>0</v>
      </c>
      <c r="BW238" s="88">
        <v>0</v>
      </c>
      <c r="BX238" s="93"/>
      <c r="BZ238" s="85" t="s">
        <v>138</v>
      </c>
      <c r="CA238" s="86">
        <v>0</v>
      </c>
      <c r="CB238" s="88">
        <v>0</v>
      </c>
      <c r="CC238" s="112">
        <v>0</v>
      </c>
      <c r="CD238" s="88">
        <v>0</v>
      </c>
      <c r="CE238" s="93"/>
    </row>
    <row r="239" spans="1:83" x14ac:dyDescent="0.25">
      <c r="A239" s="85"/>
      <c r="B239" s="90"/>
      <c r="C239" s="100"/>
      <c r="D239" s="87"/>
      <c r="E239" s="100"/>
      <c r="F239" s="93"/>
      <c r="G239" s="93"/>
      <c r="H239" s="85"/>
      <c r="I239" s="90"/>
      <c r="J239" s="100"/>
      <c r="K239" s="87"/>
      <c r="L239" s="100"/>
      <c r="M239" s="93"/>
      <c r="N239" s="85"/>
      <c r="O239" s="90"/>
      <c r="P239" s="100"/>
      <c r="Q239" s="87"/>
      <c r="R239" s="100"/>
      <c r="S239" s="93"/>
      <c r="T239" s="93"/>
      <c r="U239" s="93"/>
      <c r="V239" s="85"/>
      <c r="W239" s="90"/>
      <c r="X239" s="100"/>
      <c r="Y239" s="87"/>
      <c r="Z239" s="100"/>
      <c r="AA239" s="93"/>
      <c r="AB239" s="93"/>
      <c r="AC239" s="85"/>
      <c r="AD239" s="90"/>
      <c r="AE239" s="100"/>
      <c r="AF239" s="87"/>
      <c r="AG239" s="100"/>
      <c r="AH239" s="93"/>
      <c r="AI239" s="93"/>
      <c r="AJ239" s="85"/>
      <c r="AK239" s="90"/>
      <c r="AL239" s="100"/>
      <c r="AM239" s="87"/>
      <c r="AN239" s="100"/>
      <c r="AO239" s="93"/>
      <c r="AQ239" s="85"/>
      <c r="AR239" s="90"/>
      <c r="AS239" s="100"/>
      <c r="AT239" s="87"/>
      <c r="AU239" s="100"/>
      <c r="AV239" s="93"/>
      <c r="AX239" s="85"/>
      <c r="AY239" s="90"/>
      <c r="AZ239" s="100"/>
      <c r="BA239" s="87"/>
      <c r="BB239" s="100"/>
      <c r="BC239" s="93"/>
      <c r="BE239" s="85"/>
      <c r="BF239" s="90"/>
      <c r="BG239" s="100"/>
      <c r="BH239" s="87"/>
      <c r="BI239" s="100"/>
      <c r="BJ239" s="93"/>
      <c r="BL239" s="85"/>
      <c r="BM239" s="90"/>
      <c r="BN239" s="100"/>
      <c r="BO239" s="87"/>
      <c r="BP239" s="100"/>
      <c r="BQ239" s="93"/>
      <c r="BS239" s="85"/>
      <c r="BT239" s="90"/>
      <c r="BU239" s="100"/>
      <c r="BV239" s="87"/>
      <c r="BW239" s="100"/>
      <c r="BX239" s="93"/>
      <c r="BZ239" s="85"/>
      <c r="CA239" s="90"/>
      <c r="CB239" s="100"/>
      <c r="CC239" s="87"/>
      <c r="CD239" s="100"/>
      <c r="CE239" s="93"/>
    </row>
    <row r="240" spans="1:83" ht="13.8" thickBot="1" x14ac:dyDescent="0.3">
      <c r="A240" s="85"/>
      <c r="B240" s="101">
        <v>63221005.979999982</v>
      </c>
      <c r="C240" s="100"/>
      <c r="D240" s="102">
        <v>725</v>
      </c>
      <c r="E240" s="100"/>
      <c r="F240" s="93"/>
      <c r="G240" s="93"/>
      <c r="H240" s="85"/>
      <c r="I240" s="101">
        <v>61773862.269999973</v>
      </c>
      <c r="J240" s="100"/>
      <c r="K240" s="102">
        <v>707</v>
      </c>
      <c r="L240" s="100"/>
      <c r="M240" s="93"/>
      <c r="N240" s="85"/>
      <c r="O240" s="101">
        <v>59854838.180000037</v>
      </c>
      <c r="P240" s="100"/>
      <c r="Q240" s="102">
        <v>688</v>
      </c>
      <c r="R240" s="100"/>
      <c r="S240" s="93"/>
      <c r="T240" s="93"/>
      <c r="U240" s="93"/>
      <c r="V240" s="85"/>
      <c r="W240" s="101">
        <v>58986054.919999935</v>
      </c>
      <c r="X240" s="100"/>
      <c r="Y240" s="102">
        <v>672</v>
      </c>
      <c r="Z240" s="100"/>
      <c r="AA240" s="93"/>
      <c r="AB240" s="93"/>
      <c r="AC240" s="85"/>
      <c r="AD240" s="101">
        <v>57891821.169999965</v>
      </c>
      <c r="AE240" s="100"/>
      <c r="AF240" s="102">
        <v>653</v>
      </c>
      <c r="AG240" s="100"/>
      <c r="AH240" s="93"/>
      <c r="AI240" s="93"/>
      <c r="AJ240" s="85"/>
      <c r="AK240" s="101">
        <v>56937721.00999999</v>
      </c>
      <c r="AL240" s="100"/>
      <c r="AM240" s="102">
        <v>640</v>
      </c>
      <c r="AN240" s="100"/>
      <c r="AO240" s="93"/>
      <c r="AQ240" s="85"/>
      <c r="AR240" s="101">
        <v>56062277.339999989</v>
      </c>
      <c r="AS240" s="100"/>
      <c r="AT240" s="102">
        <v>625</v>
      </c>
      <c r="AU240" s="100"/>
      <c r="AV240" s="93"/>
      <c r="AX240" s="85"/>
      <c r="AY240" s="101">
        <v>54827558.890000001</v>
      </c>
      <c r="AZ240" s="100"/>
      <c r="BA240" s="102">
        <v>603</v>
      </c>
      <c r="BB240" s="100"/>
      <c r="BC240" s="93"/>
      <c r="BE240" s="85"/>
      <c r="BF240" s="101">
        <v>53380025.319999963</v>
      </c>
      <c r="BG240" s="100"/>
      <c r="BH240" s="102">
        <v>584</v>
      </c>
      <c r="BI240" s="100"/>
      <c r="BJ240" s="93"/>
      <c r="BL240" s="85"/>
      <c r="BM240" s="101">
        <v>50759331.029999994</v>
      </c>
      <c r="BN240" s="100"/>
      <c r="BO240" s="102">
        <v>565</v>
      </c>
      <c r="BP240" s="100"/>
      <c r="BQ240" s="93"/>
      <c r="BS240" s="85"/>
      <c r="BT240" s="101">
        <v>49490236.439999953</v>
      </c>
      <c r="BU240" s="100"/>
      <c r="BV240" s="102">
        <v>545</v>
      </c>
      <c r="BW240" s="100"/>
      <c r="BX240" s="93"/>
      <c r="BZ240" s="85"/>
      <c r="CA240" s="101">
        <v>0</v>
      </c>
      <c r="CB240" s="100"/>
      <c r="CC240" s="102">
        <v>0</v>
      </c>
      <c r="CD240" s="100"/>
      <c r="CE240" s="93"/>
    </row>
    <row r="241" spans="1:83" ht="13.8" thickTop="1" x14ac:dyDescent="0.25">
      <c r="A241" s="85"/>
      <c r="B241" s="90"/>
      <c r="C241" s="100"/>
      <c r="D241" s="87"/>
      <c r="E241" s="100"/>
      <c r="F241" s="93"/>
      <c r="G241" s="93"/>
      <c r="H241" s="85"/>
      <c r="I241" s="90"/>
      <c r="J241" s="100"/>
      <c r="K241" s="87"/>
      <c r="L241" s="100"/>
      <c r="M241" s="93"/>
      <c r="N241" s="85"/>
      <c r="O241" s="90"/>
      <c r="P241" s="100"/>
      <c r="Q241" s="87"/>
      <c r="R241" s="100"/>
      <c r="S241" s="93"/>
      <c r="T241" s="93"/>
      <c r="U241" s="93"/>
      <c r="V241" s="85"/>
      <c r="W241" s="90"/>
      <c r="X241" s="100"/>
      <c r="Y241" s="87"/>
      <c r="Z241" s="100"/>
      <c r="AA241" s="93"/>
      <c r="AB241" s="93"/>
      <c r="AC241" s="85"/>
      <c r="AD241" s="90"/>
      <c r="AE241" s="100"/>
      <c r="AF241" s="87"/>
      <c r="AG241" s="100"/>
      <c r="AH241" s="93"/>
      <c r="AI241" s="93"/>
      <c r="AJ241" s="85"/>
      <c r="AK241" s="90"/>
      <c r="AL241" s="100"/>
      <c r="AM241" s="87"/>
      <c r="AN241" s="100"/>
      <c r="AO241" s="93"/>
      <c r="AQ241" s="85"/>
      <c r="AR241" s="90"/>
      <c r="AS241" s="100"/>
      <c r="AT241" s="87"/>
      <c r="AU241" s="100"/>
      <c r="AV241" s="93"/>
      <c r="AX241" s="85"/>
      <c r="AY241" s="90"/>
      <c r="AZ241" s="100"/>
      <c r="BA241" s="87"/>
      <c r="BB241" s="100"/>
      <c r="BC241" s="93"/>
      <c r="BE241" s="85"/>
      <c r="BF241" s="90"/>
      <c r="BG241" s="100"/>
      <c r="BH241" s="87"/>
      <c r="BI241" s="100"/>
      <c r="BJ241" s="93"/>
      <c r="BL241" s="85"/>
      <c r="BM241" s="90"/>
      <c r="BN241" s="100"/>
      <c r="BO241" s="87"/>
      <c r="BP241" s="100"/>
      <c r="BQ241" s="93"/>
      <c r="BS241" s="85"/>
      <c r="BT241" s="90"/>
      <c r="BU241" s="100"/>
      <c r="BV241" s="87"/>
      <c r="BW241" s="100"/>
      <c r="BX241" s="93"/>
      <c r="BZ241" s="85"/>
      <c r="CA241" s="90"/>
      <c r="CB241" s="100"/>
      <c r="CC241" s="87"/>
      <c r="CD241" s="100"/>
      <c r="CE241" s="93"/>
    </row>
    <row r="242" spans="1:83" x14ac:dyDescent="0.25">
      <c r="A242" s="103" t="s">
        <v>139</v>
      </c>
      <c r="B242" s="90"/>
      <c r="C242" s="100"/>
      <c r="D242" s="124">
        <v>0</v>
      </c>
      <c r="E242" s="100"/>
      <c r="F242" s="93"/>
      <c r="G242" s="93"/>
      <c r="H242" s="103" t="s">
        <v>139</v>
      </c>
      <c r="I242" s="90"/>
      <c r="J242" s="100"/>
      <c r="K242" s="124">
        <v>0</v>
      </c>
      <c r="L242" s="100"/>
      <c r="M242" s="93"/>
      <c r="N242" s="103" t="s">
        <v>139</v>
      </c>
      <c r="O242" s="90"/>
      <c r="P242" s="100"/>
      <c r="Q242" s="124">
        <v>1.7557859376449063</v>
      </c>
      <c r="R242" s="100"/>
      <c r="S242" s="93"/>
      <c r="T242" s="93"/>
      <c r="U242" s="93"/>
      <c r="V242" s="103" t="s">
        <v>139</v>
      </c>
      <c r="W242" s="90"/>
      <c r="X242" s="100"/>
      <c r="Y242" s="124">
        <v>0</v>
      </c>
      <c r="Z242" s="100"/>
      <c r="AA242" s="93"/>
      <c r="AB242" s="93"/>
      <c r="AC242" s="103" t="s">
        <v>139</v>
      </c>
      <c r="AD242" s="90"/>
      <c r="AE242" s="100"/>
      <c r="AF242" s="124">
        <v>1.9353600860644808</v>
      </c>
      <c r="AG242" s="100"/>
      <c r="AH242" s="93"/>
      <c r="AI242" s="93"/>
      <c r="AJ242" s="103" t="s">
        <v>139</v>
      </c>
      <c r="AK242" s="90"/>
      <c r="AL242" s="100"/>
      <c r="AM242" s="124">
        <v>0</v>
      </c>
      <c r="AN242" s="100"/>
      <c r="AO242" s="93"/>
      <c r="AQ242" s="103" t="s">
        <v>139</v>
      </c>
      <c r="AR242" s="90"/>
      <c r="AS242" s="100"/>
      <c r="AT242" s="124">
        <v>0</v>
      </c>
      <c r="AU242" s="100"/>
      <c r="AV242" s="93"/>
      <c r="AX242" s="103" t="s">
        <v>139</v>
      </c>
      <c r="AY242" s="90"/>
      <c r="AZ242" s="100"/>
      <c r="BA242" s="124">
        <v>1.3520182711470208</v>
      </c>
      <c r="BB242" s="100"/>
      <c r="BC242" s="93"/>
      <c r="BE242" s="103" t="s">
        <v>139</v>
      </c>
      <c r="BF242" s="90"/>
      <c r="BG242" s="100"/>
      <c r="BH242" s="124">
        <v>2.0689953664781031</v>
      </c>
      <c r="BI242" s="100"/>
      <c r="BJ242" s="93"/>
      <c r="BL242" s="103" t="s">
        <v>139</v>
      </c>
      <c r="BM242" s="90"/>
      <c r="BN242" s="100"/>
      <c r="BO242" s="124">
        <v>3.5402262866273686</v>
      </c>
      <c r="BP242" s="100"/>
      <c r="BQ242" s="93"/>
      <c r="BS242" s="103" t="s">
        <v>139</v>
      </c>
      <c r="BT242" s="90"/>
      <c r="BU242" s="100"/>
      <c r="BV242" s="124">
        <v>3.4877036435100126</v>
      </c>
      <c r="BW242" s="100"/>
      <c r="BX242" s="93"/>
      <c r="BZ242" s="103" t="s">
        <v>139</v>
      </c>
      <c r="CA242" s="90"/>
      <c r="CB242" s="100"/>
      <c r="CC242" s="124">
        <v>0</v>
      </c>
      <c r="CD242" s="100"/>
      <c r="CE242" s="93"/>
    </row>
    <row r="243" spans="1:83" x14ac:dyDescent="0.25">
      <c r="A243" s="93"/>
      <c r="B243" s="94"/>
      <c r="C243" s="92"/>
      <c r="D243" s="95"/>
      <c r="E243" s="92"/>
      <c r="F243" s="93"/>
      <c r="G243" s="93"/>
      <c r="H243" s="93"/>
      <c r="I243" s="94"/>
      <c r="J243" s="92"/>
      <c r="K243" s="95"/>
      <c r="L243" s="92"/>
      <c r="M243" s="93"/>
      <c r="N243" s="93"/>
      <c r="O243" s="94"/>
      <c r="P243" s="92"/>
      <c r="Q243" s="95"/>
      <c r="R243" s="92"/>
      <c r="S243" s="93"/>
      <c r="T243" s="93"/>
      <c r="U243" s="93"/>
      <c r="V243" s="93"/>
      <c r="W243" s="94"/>
      <c r="X243" s="92"/>
      <c r="Y243" s="95"/>
      <c r="Z243" s="92"/>
      <c r="AA243" s="93"/>
      <c r="AB243" s="93"/>
      <c r="AC243" s="93"/>
      <c r="AD243" s="94"/>
      <c r="AE243" s="92"/>
      <c r="AF243" s="95"/>
      <c r="AG243" s="92"/>
      <c r="AH243" s="93"/>
      <c r="AI243" s="93"/>
      <c r="AJ243" s="93"/>
      <c r="AK243" s="94"/>
      <c r="AL243" s="92"/>
      <c r="AM243" s="95"/>
      <c r="AN243" s="92"/>
      <c r="AO243" s="93"/>
      <c r="AQ243" s="93"/>
      <c r="AR243" s="94"/>
      <c r="AS243" s="92"/>
      <c r="AT243" s="95"/>
      <c r="AU243" s="92"/>
      <c r="AV243" s="93"/>
      <c r="AX243" s="93"/>
      <c r="AY243" s="94"/>
      <c r="AZ243" s="92"/>
      <c r="BA243" s="95"/>
      <c r="BB243" s="92"/>
      <c r="BC243" s="93"/>
      <c r="BE243" s="93"/>
      <c r="BF243" s="94"/>
      <c r="BG243" s="92"/>
      <c r="BH243" s="95"/>
      <c r="BI243" s="92"/>
      <c r="BJ243" s="93"/>
      <c r="BL243" s="93"/>
      <c r="BM243" s="94"/>
      <c r="BN243" s="92"/>
      <c r="BO243" s="95"/>
      <c r="BP243" s="92"/>
      <c r="BQ243" s="93"/>
      <c r="BS243" s="93"/>
      <c r="BT243" s="94"/>
      <c r="BU243" s="92"/>
      <c r="BV243" s="95"/>
      <c r="BW243" s="92"/>
      <c r="BX243" s="93"/>
      <c r="BZ243" s="93"/>
      <c r="CA243" s="94"/>
      <c r="CB243" s="92"/>
      <c r="CC243" s="95"/>
      <c r="CD243" s="92"/>
      <c r="CE243" s="93"/>
    </row>
    <row r="244" spans="1:83" x14ac:dyDescent="0.25">
      <c r="A244" s="93"/>
      <c r="B244" s="94"/>
      <c r="C244" s="92"/>
      <c r="D244" s="95"/>
      <c r="E244" s="92"/>
      <c r="F244" s="93"/>
      <c r="G244" s="93"/>
      <c r="H244" s="93"/>
      <c r="I244" s="94"/>
      <c r="J244" s="92"/>
      <c r="K244" s="95"/>
      <c r="L244" s="92"/>
      <c r="M244" s="93"/>
      <c r="N244" s="93"/>
      <c r="O244" s="94"/>
      <c r="P244" s="92"/>
      <c r="Q244" s="95"/>
      <c r="R244" s="92"/>
      <c r="S244" s="93"/>
      <c r="T244" s="93"/>
      <c r="U244" s="93"/>
      <c r="V244" s="93"/>
      <c r="W244" s="94"/>
      <c r="X244" s="92"/>
      <c r="Y244" s="95"/>
      <c r="Z244" s="92"/>
      <c r="AA244" s="93"/>
      <c r="AB244" s="93"/>
      <c r="AC244" s="93"/>
      <c r="AD244" s="94"/>
      <c r="AE244" s="92"/>
      <c r="AF244" s="95"/>
      <c r="AG244" s="92"/>
      <c r="AH244" s="93"/>
      <c r="AI244" s="93"/>
      <c r="AJ244" s="93"/>
      <c r="AK244" s="94"/>
      <c r="AL244" s="92"/>
      <c r="AM244" s="95"/>
      <c r="AN244" s="92"/>
      <c r="AO244" s="93"/>
      <c r="AQ244" s="93"/>
      <c r="AR244" s="94"/>
      <c r="AS244" s="92"/>
      <c r="AT244" s="95"/>
      <c r="AU244" s="92"/>
      <c r="AV244" s="93"/>
      <c r="AX244" s="93"/>
      <c r="AY244" s="94"/>
      <c r="AZ244" s="92"/>
      <c r="BA244" s="95"/>
      <c r="BB244" s="92"/>
      <c r="BC244" s="93"/>
      <c r="BE244" s="93"/>
      <c r="BF244" s="94"/>
      <c r="BG244" s="92"/>
      <c r="BH244" s="95"/>
      <c r="BI244" s="92"/>
      <c r="BJ244" s="93"/>
      <c r="BL244" s="93"/>
      <c r="BM244" s="94"/>
      <c r="BN244" s="92"/>
      <c r="BO244" s="95"/>
      <c r="BP244" s="92"/>
      <c r="BQ244" s="93"/>
      <c r="BS244" s="93"/>
      <c r="BT244" s="94"/>
      <c r="BU244" s="92"/>
      <c r="BV244" s="95"/>
      <c r="BW244" s="92"/>
      <c r="BX244" s="93"/>
      <c r="BZ244" s="93"/>
      <c r="CA244" s="94"/>
      <c r="CB244" s="92"/>
      <c r="CC244" s="95"/>
      <c r="CD244" s="92"/>
      <c r="CE244" s="93"/>
    </row>
    <row r="245" spans="1:83" x14ac:dyDescent="0.25">
      <c r="A245" s="91" t="s">
        <v>140</v>
      </c>
      <c r="B245" s="94"/>
      <c r="C245" s="92"/>
      <c r="D245" s="95"/>
      <c r="E245" s="92"/>
      <c r="F245" s="93"/>
      <c r="G245" s="93"/>
      <c r="H245" s="91" t="s">
        <v>140</v>
      </c>
      <c r="I245" s="94"/>
      <c r="J245" s="92"/>
      <c r="K245" s="95"/>
      <c r="L245" s="92"/>
      <c r="M245" s="93"/>
      <c r="N245" s="91" t="s">
        <v>140</v>
      </c>
      <c r="O245" s="94"/>
      <c r="P245" s="92"/>
      <c r="Q245" s="95"/>
      <c r="R245" s="92"/>
      <c r="S245" s="93"/>
      <c r="T245" s="93"/>
      <c r="U245" s="93"/>
      <c r="V245" s="91" t="s">
        <v>140</v>
      </c>
      <c r="W245" s="94"/>
      <c r="X245" s="92"/>
      <c r="Y245" s="95"/>
      <c r="Z245" s="92"/>
      <c r="AA245" s="93"/>
      <c r="AB245" s="93"/>
      <c r="AC245" s="91" t="s">
        <v>140</v>
      </c>
      <c r="AD245" s="94"/>
      <c r="AE245" s="92"/>
      <c r="AF245" s="95"/>
      <c r="AG245" s="92"/>
      <c r="AH245" s="93"/>
      <c r="AI245" s="93"/>
      <c r="AJ245" s="91" t="s">
        <v>140</v>
      </c>
      <c r="AK245" s="94"/>
      <c r="AL245" s="92"/>
      <c r="AM245" s="95"/>
      <c r="AN245" s="92"/>
      <c r="AO245" s="93"/>
      <c r="AQ245" s="91" t="s">
        <v>140</v>
      </c>
      <c r="AR245" s="94"/>
      <c r="AS245" s="92"/>
      <c r="AT245" s="95"/>
      <c r="AU245" s="92"/>
      <c r="AV245" s="93"/>
      <c r="AX245" s="91" t="s">
        <v>140</v>
      </c>
      <c r="AY245" s="94"/>
      <c r="AZ245" s="92"/>
      <c r="BA245" s="95"/>
      <c r="BB245" s="92"/>
      <c r="BC245" s="93"/>
      <c r="BE245" s="91" t="s">
        <v>140</v>
      </c>
      <c r="BF245" s="94"/>
      <c r="BG245" s="92"/>
      <c r="BH245" s="95"/>
      <c r="BI245" s="92"/>
      <c r="BJ245" s="93"/>
      <c r="BL245" s="91" t="s">
        <v>140</v>
      </c>
      <c r="BM245" s="94"/>
      <c r="BN245" s="92"/>
      <c r="BO245" s="95"/>
      <c r="BP245" s="92"/>
      <c r="BQ245" s="93"/>
      <c r="BS245" s="91" t="s">
        <v>140</v>
      </c>
      <c r="BT245" s="94"/>
      <c r="BU245" s="92"/>
      <c r="BV245" s="95"/>
      <c r="BW245" s="92"/>
      <c r="BX245" s="93"/>
      <c r="BZ245" s="91" t="s">
        <v>140</v>
      </c>
      <c r="CA245" s="94"/>
      <c r="CB245" s="92"/>
      <c r="CC245" s="95"/>
      <c r="CD245" s="92"/>
      <c r="CE245" s="93"/>
    </row>
    <row r="246" spans="1:83" x14ac:dyDescent="0.25">
      <c r="A246" s="93"/>
      <c r="B246" s="94"/>
      <c r="C246" s="92"/>
      <c r="D246" s="95"/>
      <c r="E246" s="92"/>
      <c r="F246" s="93"/>
      <c r="G246" s="93"/>
      <c r="H246" s="93"/>
      <c r="I246" s="94"/>
      <c r="J246" s="92"/>
      <c r="K246" s="95"/>
      <c r="L246" s="92"/>
      <c r="M246" s="93"/>
      <c r="N246" s="93"/>
      <c r="O246" s="94"/>
      <c r="P246" s="92"/>
      <c r="Q246" s="95"/>
      <c r="R246" s="92"/>
      <c r="S246" s="93"/>
      <c r="T246" s="93"/>
      <c r="U246" s="93"/>
      <c r="V246" s="93"/>
      <c r="W246" s="94"/>
      <c r="X246" s="92"/>
      <c r="Y246" s="95"/>
      <c r="Z246" s="92"/>
      <c r="AA246" s="93"/>
      <c r="AB246" s="93"/>
      <c r="AC246" s="93"/>
      <c r="AD246" s="94"/>
      <c r="AE246" s="92"/>
      <c r="AF246" s="95"/>
      <c r="AG246" s="92"/>
      <c r="AH246" s="93"/>
      <c r="AI246" s="93"/>
      <c r="AJ246" s="93"/>
      <c r="AK246" s="94"/>
      <c r="AL246" s="92"/>
      <c r="AM246" s="95"/>
      <c r="AN246" s="92"/>
      <c r="AO246" s="93"/>
      <c r="AQ246" s="93"/>
      <c r="AR246" s="94"/>
      <c r="AS246" s="92"/>
      <c r="AT246" s="95"/>
      <c r="AU246" s="92"/>
      <c r="AV246" s="93"/>
      <c r="AX246" s="93"/>
      <c r="AY246" s="94"/>
      <c r="AZ246" s="92"/>
      <c r="BA246" s="95"/>
      <c r="BB246" s="92"/>
      <c r="BC246" s="93"/>
      <c r="BE246" s="93"/>
      <c r="BF246" s="94"/>
      <c r="BG246" s="92"/>
      <c r="BH246" s="95"/>
      <c r="BI246" s="92"/>
      <c r="BJ246" s="93"/>
      <c r="BL246" s="93"/>
      <c r="BM246" s="94"/>
      <c r="BN246" s="92"/>
      <c r="BO246" s="95"/>
      <c r="BP246" s="92"/>
      <c r="BQ246" s="93"/>
      <c r="BS246" s="93"/>
      <c r="BT246" s="94"/>
      <c r="BU246" s="92"/>
      <c r="BV246" s="95"/>
      <c r="BW246" s="92"/>
      <c r="BX246" s="93"/>
      <c r="BZ246" s="93"/>
      <c r="CA246" s="94"/>
      <c r="CB246" s="92"/>
      <c r="CC246" s="95"/>
      <c r="CD246" s="92"/>
      <c r="CE246" s="93"/>
    </row>
    <row r="247" spans="1:83" ht="26.4" x14ac:dyDescent="0.25">
      <c r="A247" s="130" t="s">
        <v>130</v>
      </c>
      <c r="B247" s="131" t="s">
        <v>25</v>
      </c>
      <c r="C247" s="132" t="s">
        <v>26</v>
      </c>
      <c r="D247" s="133" t="s">
        <v>27</v>
      </c>
      <c r="E247" s="132" t="s">
        <v>26</v>
      </c>
      <c r="F247" s="93"/>
      <c r="G247" s="93"/>
      <c r="H247" s="130" t="s">
        <v>130</v>
      </c>
      <c r="I247" s="131" t="s">
        <v>25</v>
      </c>
      <c r="J247" s="132" t="s">
        <v>26</v>
      </c>
      <c r="K247" s="133" t="s">
        <v>27</v>
      </c>
      <c r="L247" s="132" t="s">
        <v>26</v>
      </c>
      <c r="M247" s="93"/>
      <c r="N247" s="130" t="s">
        <v>130</v>
      </c>
      <c r="O247" s="131" t="s">
        <v>25</v>
      </c>
      <c r="P247" s="132" t="s">
        <v>26</v>
      </c>
      <c r="Q247" s="133" t="s">
        <v>27</v>
      </c>
      <c r="R247" s="132" t="s">
        <v>26</v>
      </c>
      <c r="S247" s="93"/>
      <c r="T247" s="93"/>
      <c r="U247" s="93"/>
      <c r="V247" s="130" t="s">
        <v>130</v>
      </c>
      <c r="W247" s="131" t="s">
        <v>25</v>
      </c>
      <c r="X247" s="132" t="s">
        <v>26</v>
      </c>
      <c r="Y247" s="133" t="s">
        <v>27</v>
      </c>
      <c r="Z247" s="132" t="s">
        <v>26</v>
      </c>
      <c r="AA247" s="93"/>
      <c r="AB247" s="93"/>
      <c r="AC247" s="130" t="s">
        <v>130</v>
      </c>
      <c r="AD247" s="131" t="s">
        <v>25</v>
      </c>
      <c r="AE247" s="132" t="s">
        <v>26</v>
      </c>
      <c r="AF247" s="133" t="s">
        <v>27</v>
      </c>
      <c r="AG247" s="132" t="s">
        <v>26</v>
      </c>
      <c r="AH247" s="93"/>
      <c r="AI247" s="93"/>
      <c r="AJ247" s="130" t="s">
        <v>130</v>
      </c>
      <c r="AK247" s="131" t="s">
        <v>25</v>
      </c>
      <c r="AL247" s="132" t="s">
        <v>26</v>
      </c>
      <c r="AM247" s="133" t="s">
        <v>27</v>
      </c>
      <c r="AN247" s="132" t="s">
        <v>26</v>
      </c>
      <c r="AO247" s="93"/>
      <c r="AQ247" s="130" t="s">
        <v>130</v>
      </c>
      <c r="AR247" s="131" t="s">
        <v>25</v>
      </c>
      <c r="AS247" s="132" t="s">
        <v>26</v>
      </c>
      <c r="AT247" s="133" t="s">
        <v>27</v>
      </c>
      <c r="AU247" s="132" t="s">
        <v>26</v>
      </c>
      <c r="AV247" s="93"/>
      <c r="AX247" s="130" t="s">
        <v>130</v>
      </c>
      <c r="AY247" s="131" t="s">
        <v>25</v>
      </c>
      <c r="AZ247" s="132" t="s">
        <v>26</v>
      </c>
      <c r="BA247" s="133" t="s">
        <v>27</v>
      </c>
      <c r="BB247" s="132" t="s">
        <v>26</v>
      </c>
      <c r="BC247" s="93"/>
      <c r="BE247" s="130" t="s">
        <v>130</v>
      </c>
      <c r="BF247" s="131" t="s">
        <v>25</v>
      </c>
      <c r="BG247" s="132" t="s">
        <v>26</v>
      </c>
      <c r="BH247" s="133" t="s">
        <v>27</v>
      </c>
      <c r="BI247" s="132" t="s">
        <v>26</v>
      </c>
      <c r="BJ247" s="93"/>
      <c r="BL247" s="130" t="s">
        <v>130</v>
      </c>
      <c r="BM247" s="131" t="s">
        <v>25</v>
      </c>
      <c r="BN247" s="132" t="s">
        <v>26</v>
      </c>
      <c r="BO247" s="133" t="s">
        <v>27</v>
      </c>
      <c r="BP247" s="132" t="s">
        <v>26</v>
      </c>
      <c r="BQ247" s="93"/>
      <c r="BS247" s="130" t="s">
        <v>130</v>
      </c>
      <c r="BT247" s="131" t="s">
        <v>25</v>
      </c>
      <c r="BU247" s="132" t="s">
        <v>26</v>
      </c>
      <c r="BV247" s="133" t="s">
        <v>27</v>
      </c>
      <c r="BW247" s="132" t="s">
        <v>26</v>
      </c>
      <c r="BX247" s="93"/>
      <c r="BZ247" s="130" t="s">
        <v>130</v>
      </c>
      <c r="CA247" s="131" t="s">
        <v>25</v>
      </c>
      <c r="CB247" s="132" t="s">
        <v>26</v>
      </c>
      <c r="CC247" s="133" t="s">
        <v>27</v>
      </c>
      <c r="CD247" s="132" t="s">
        <v>26</v>
      </c>
      <c r="CE247" s="93"/>
    </row>
    <row r="248" spans="1:83" x14ac:dyDescent="0.25">
      <c r="A248" s="93"/>
      <c r="B248" s="123"/>
      <c r="C248" s="92"/>
      <c r="D248" s="95"/>
      <c r="E248" s="92"/>
      <c r="F248" s="93"/>
      <c r="G248" s="93"/>
      <c r="H248" s="93"/>
      <c r="I248" s="123"/>
      <c r="J248" s="92"/>
      <c r="K248" s="95"/>
      <c r="L248" s="92"/>
      <c r="M248" s="93"/>
      <c r="N248" s="93"/>
      <c r="O248" s="123"/>
      <c r="P248" s="92"/>
      <c r="Q248" s="95"/>
      <c r="R248" s="92"/>
      <c r="S248" s="93"/>
      <c r="T248" s="93"/>
      <c r="U248" s="93"/>
      <c r="V248" s="93"/>
      <c r="W248" s="123"/>
      <c r="X248" s="92"/>
      <c r="Y248" s="95"/>
      <c r="Z248" s="92"/>
      <c r="AA248" s="93"/>
      <c r="AB248" s="93"/>
      <c r="AC248" s="93"/>
      <c r="AD248" s="123"/>
      <c r="AE248" s="92"/>
      <c r="AF248" s="95"/>
      <c r="AG248" s="92"/>
      <c r="AH248" s="93"/>
      <c r="AI248" s="93"/>
      <c r="AJ248" s="93"/>
      <c r="AK248" s="123"/>
      <c r="AL248" s="92"/>
      <c r="AM248" s="95"/>
      <c r="AN248" s="92"/>
      <c r="AO248" s="93"/>
      <c r="AQ248" s="93"/>
      <c r="AR248" s="123"/>
      <c r="AS248" s="92"/>
      <c r="AT248" s="95"/>
      <c r="AU248" s="92"/>
      <c r="AV248" s="93"/>
      <c r="AX248" s="93"/>
      <c r="AY248" s="123"/>
      <c r="AZ248" s="92"/>
      <c r="BA248" s="95"/>
      <c r="BB248" s="92"/>
      <c r="BC248" s="93"/>
      <c r="BE248" s="93"/>
      <c r="BF248" s="123"/>
      <c r="BG248" s="92"/>
      <c r="BH248" s="95"/>
      <c r="BI248" s="92"/>
      <c r="BJ248" s="93"/>
      <c r="BL248" s="93"/>
      <c r="BM248" s="123"/>
      <c r="BN248" s="92"/>
      <c r="BO248" s="95"/>
      <c r="BP248" s="92"/>
      <c r="BQ248" s="93"/>
      <c r="BS248" s="93"/>
      <c r="BT248" s="123"/>
      <c r="BU248" s="92"/>
      <c r="BV248" s="95"/>
      <c r="BW248" s="92"/>
      <c r="BX248" s="93"/>
      <c r="BZ248" s="93"/>
      <c r="CA248" s="123"/>
      <c r="CB248" s="92"/>
      <c r="CC248" s="95"/>
      <c r="CD248" s="92"/>
      <c r="CE248" s="93"/>
    </row>
    <row r="249" spans="1:83" x14ac:dyDescent="0.25">
      <c r="A249" s="85" t="s">
        <v>131</v>
      </c>
      <c r="B249" s="86">
        <v>216616.66</v>
      </c>
      <c r="C249" s="88">
        <v>0</v>
      </c>
      <c r="D249" s="87">
        <v>1</v>
      </c>
      <c r="E249" s="88">
        <v>0</v>
      </c>
      <c r="F249" s="93"/>
      <c r="G249" s="93"/>
      <c r="H249" s="85" t="s">
        <v>131</v>
      </c>
      <c r="I249" s="86">
        <v>0</v>
      </c>
      <c r="J249" s="88">
        <v>0</v>
      </c>
      <c r="K249" s="87">
        <v>0</v>
      </c>
      <c r="L249" s="88">
        <v>0</v>
      </c>
      <c r="M249" s="93"/>
      <c r="N249" s="85" t="s">
        <v>131</v>
      </c>
      <c r="O249" s="86">
        <v>0</v>
      </c>
      <c r="P249" s="88">
        <v>0</v>
      </c>
      <c r="Q249" s="87">
        <v>0</v>
      </c>
      <c r="R249" s="88">
        <v>0</v>
      </c>
      <c r="S249" s="93"/>
      <c r="T249" s="93"/>
      <c r="U249" s="93"/>
      <c r="V249" s="85" t="s">
        <v>131</v>
      </c>
      <c r="W249" s="86">
        <v>0</v>
      </c>
      <c r="X249" s="88">
        <v>0</v>
      </c>
      <c r="Y249" s="87">
        <v>0</v>
      </c>
      <c r="Z249" s="88">
        <v>0</v>
      </c>
      <c r="AA249" s="93"/>
      <c r="AB249" s="93"/>
      <c r="AC249" s="85" t="s">
        <v>131</v>
      </c>
      <c r="AD249" s="86">
        <v>0</v>
      </c>
      <c r="AE249" s="88">
        <v>0</v>
      </c>
      <c r="AF249" s="87">
        <v>0</v>
      </c>
      <c r="AG249" s="88">
        <v>0</v>
      </c>
      <c r="AH249" s="93"/>
      <c r="AI249" s="93"/>
      <c r="AJ249" s="85" t="s">
        <v>131</v>
      </c>
      <c r="AK249" s="86">
        <v>0</v>
      </c>
      <c r="AL249" s="88">
        <v>0</v>
      </c>
      <c r="AM249" s="87">
        <v>0</v>
      </c>
      <c r="AN249" s="88">
        <v>0</v>
      </c>
      <c r="AO249" s="93"/>
      <c r="AQ249" s="85" t="s">
        <v>131</v>
      </c>
      <c r="AR249" s="86">
        <v>0</v>
      </c>
      <c r="AS249" s="88">
        <v>0</v>
      </c>
      <c r="AT249" s="87">
        <v>0</v>
      </c>
      <c r="AU249" s="88">
        <v>0</v>
      </c>
      <c r="AV249" s="93"/>
      <c r="AX249" s="85" t="s">
        <v>131</v>
      </c>
      <c r="AY249" s="86">
        <v>0</v>
      </c>
      <c r="AZ249" s="88">
        <v>0</v>
      </c>
      <c r="BA249" s="87">
        <v>0</v>
      </c>
      <c r="BB249" s="88">
        <v>0</v>
      </c>
      <c r="BC249" s="93"/>
      <c r="BE249" s="85" t="s">
        <v>131</v>
      </c>
      <c r="BF249" s="86">
        <v>0</v>
      </c>
      <c r="BG249" s="88">
        <v>0</v>
      </c>
      <c r="BH249" s="87">
        <v>0</v>
      </c>
      <c r="BI249" s="88">
        <v>0</v>
      </c>
      <c r="BJ249" s="93"/>
      <c r="BL249" s="85" t="s">
        <v>131</v>
      </c>
      <c r="BM249" s="86">
        <v>0</v>
      </c>
      <c r="BN249" s="88">
        <v>0</v>
      </c>
      <c r="BO249" s="87">
        <v>0</v>
      </c>
      <c r="BP249" s="88">
        <v>0</v>
      </c>
      <c r="BQ249" s="93"/>
      <c r="BS249" s="85" t="s">
        <v>131</v>
      </c>
      <c r="BT249" s="86">
        <v>0</v>
      </c>
      <c r="BU249" s="88">
        <v>0</v>
      </c>
      <c r="BV249" s="87">
        <v>0</v>
      </c>
      <c r="BW249" s="88">
        <v>0</v>
      </c>
      <c r="BX249" s="93"/>
      <c r="BZ249" s="85" t="s">
        <v>131</v>
      </c>
      <c r="CA249" s="86">
        <v>0</v>
      </c>
      <c r="CB249" s="88">
        <v>0</v>
      </c>
      <c r="CC249" s="87">
        <v>0</v>
      </c>
      <c r="CD249" s="88">
        <v>0</v>
      </c>
      <c r="CE249" s="93"/>
    </row>
    <row r="250" spans="1:83" x14ac:dyDescent="0.25">
      <c r="A250" s="85" t="s">
        <v>132</v>
      </c>
      <c r="B250" s="86">
        <v>0</v>
      </c>
      <c r="C250" s="88">
        <v>0</v>
      </c>
      <c r="D250" s="87">
        <v>0</v>
      </c>
      <c r="E250" s="88">
        <v>0</v>
      </c>
      <c r="F250" s="93"/>
      <c r="G250" s="93"/>
      <c r="H250" s="85" t="s">
        <v>132</v>
      </c>
      <c r="I250" s="86">
        <v>0</v>
      </c>
      <c r="J250" s="88">
        <v>0</v>
      </c>
      <c r="K250" s="87">
        <v>0</v>
      </c>
      <c r="L250" s="88">
        <v>0</v>
      </c>
      <c r="M250" s="93"/>
      <c r="N250" s="85" t="s">
        <v>132</v>
      </c>
      <c r="O250" s="86">
        <v>0</v>
      </c>
      <c r="P250" s="88">
        <v>0</v>
      </c>
      <c r="Q250" s="87">
        <v>0</v>
      </c>
      <c r="R250" s="88">
        <v>0</v>
      </c>
      <c r="S250" s="93"/>
      <c r="T250" s="93"/>
      <c r="U250" s="93"/>
      <c r="V250" s="85" t="s">
        <v>132</v>
      </c>
      <c r="W250" s="86">
        <v>0</v>
      </c>
      <c r="X250" s="88">
        <v>0</v>
      </c>
      <c r="Y250" s="87">
        <v>0</v>
      </c>
      <c r="Z250" s="88">
        <v>0</v>
      </c>
      <c r="AA250" s="93"/>
      <c r="AB250" s="93"/>
      <c r="AC250" s="85" t="s">
        <v>132</v>
      </c>
      <c r="AD250" s="86">
        <v>0</v>
      </c>
      <c r="AE250" s="88">
        <v>0</v>
      </c>
      <c r="AF250" s="87">
        <v>0</v>
      </c>
      <c r="AG250" s="88">
        <v>0</v>
      </c>
      <c r="AH250" s="93"/>
      <c r="AI250" s="93"/>
      <c r="AJ250" s="85" t="s">
        <v>132</v>
      </c>
      <c r="AK250" s="86">
        <v>0</v>
      </c>
      <c r="AL250" s="88">
        <v>0</v>
      </c>
      <c r="AM250" s="87">
        <v>0</v>
      </c>
      <c r="AN250" s="88">
        <v>0</v>
      </c>
      <c r="AO250" s="93"/>
      <c r="AQ250" s="85" t="s">
        <v>132</v>
      </c>
      <c r="AR250" s="86">
        <v>0</v>
      </c>
      <c r="AS250" s="88">
        <v>0</v>
      </c>
      <c r="AT250" s="87">
        <v>0</v>
      </c>
      <c r="AU250" s="88">
        <v>0</v>
      </c>
      <c r="AV250" s="93"/>
      <c r="AX250" s="85" t="s">
        <v>132</v>
      </c>
      <c r="AY250" s="86">
        <v>0</v>
      </c>
      <c r="AZ250" s="88">
        <v>0</v>
      </c>
      <c r="BA250" s="87">
        <v>0</v>
      </c>
      <c r="BB250" s="88">
        <v>0</v>
      </c>
      <c r="BC250" s="93"/>
      <c r="BE250" s="85" t="s">
        <v>132</v>
      </c>
      <c r="BF250" s="86">
        <v>0</v>
      </c>
      <c r="BG250" s="88">
        <v>0</v>
      </c>
      <c r="BH250" s="87">
        <v>0</v>
      </c>
      <c r="BI250" s="88">
        <v>0</v>
      </c>
      <c r="BJ250" s="93"/>
      <c r="BL250" s="85" t="s">
        <v>132</v>
      </c>
      <c r="BM250" s="86">
        <v>0</v>
      </c>
      <c r="BN250" s="88">
        <v>0</v>
      </c>
      <c r="BO250" s="87">
        <v>0</v>
      </c>
      <c r="BP250" s="88">
        <v>0</v>
      </c>
      <c r="BQ250" s="93"/>
      <c r="BS250" s="85" t="s">
        <v>132</v>
      </c>
      <c r="BT250" s="86">
        <v>0</v>
      </c>
      <c r="BU250" s="88">
        <v>0</v>
      </c>
      <c r="BV250" s="87">
        <v>0</v>
      </c>
      <c r="BW250" s="88">
        <v>0</v>
      </c>
      <c r="BX250" s="93"/>
      <c r="BZ250" s="85" t="s">
        <v>132</v>
      </c>
      <c r="CA250" s="86">
        <v>0</v>
      </c>
      <c r="CB250" s="88">
        <v>0</v>
      </c>
      <c r="CC250" s="87">
        <v>0</v>
      </c>
      <c r="CD250" s="88">
        <v>0</v>
      </c>
      <c r="CE250" s="93"/>
    </row>
    <row r="251" spans="1:83" x14ac:dyDescent="0.25">
      <c r="A251" s="85" t="s">
        <v>133</v>
      </c>
      <c r="B251" s="86">
        <v>0</v>
      </c>
      <c r="C251" s="88">
        <v>0</v>
      </c>
      <c r="D251" s="87">
        <v>0</v>
      </c>
      <c r="E251" s="88">
        <v>0</v>
      </c>
      <c r="F251" s="93"/>
      <c r="G251" s="93"/>
      <c r="H251" s="85" t="s">
        <v>133</v>
      </c>
      <c r="I251" s="86">
        <v>0</v>
      </c>
      <c r="J251" s="88">
        <v>0</v>
      </c>
      <c r="K251" s="87">
        <v>0</v>
      </c>
      <c r="L251" s="88">
        <v>0</v>
      </c>
      <c r="M251" s="93"/>
      <c r="N251" s="85" t="s">
        <v>133</v>
      </c>
      <c r="O251" s="86">
        <v>0</v>
      </c>
      <c r="P251" s="88">
        <v>0</v>
      </c>
      <c r="Q251" s="87">
        <v>0</v>
      </c>
      <c r="R251" s="88">
        <v>0</v>
      </c>
      <c r="S251" s="93"/>
      <c r="T251" s="93"/>
      <c r="U251" s="93"/>
      <c r="V251" s="85" t="s">
        <v>133</v>
      </c>
      <c r="W251" s="86">
        <v>0</v>
      </c>
      <c r="X251" s="88">
        <v>0</v>
      </c>
      <c r="Y251" s="87">
        <v>0</v>
      </c>
      <c r="Z251" s="88">
        <v>0</v>
      </c>
      <c r="AA251" s="93"/>
      <c r="AB251" s="93"/>
      <c r="AC251" s="85" t="s">
        <v>133</v>
      </c>
      <c r="AD251" s="86">
        <v>0</v>
      </c>
      <c r="AE251" s="88">
        <v>0</v>
      </c>
      <c r="AF251" s="87">
        <v>0</v>
      </c>
      <c r="AG251" s="88">
        <v>0</v>
      </c>
      <c r="AH251" s="93"/>
      <c r="AI251" s="93"/>
      <c r="AJ251" s="85" t="s">
        <v>133</v>
      </c>
      <c r="AK251" s="86">
        <v>0</v>
      </c>
      <c r="AL251" s="88">
        <v>0</v>
      </c>
      <c r="AM251" s="87">
        <v>0</v>
      </c>
      <c r="AN251" s="88">
        <v>0</v>
      </c>
      <c r="AO251" s="93"/>
      <c r="AQ251" s="85" t="s">
        <v>133</v>
      </c>
      <c r="AR251" s="86">
        <v>0</v>
      </c>
      <c r="AS251" s="88">
        <v>0</v>
      </c>
      <c r="AT251" s="87">
        <v>0</v>
      </c>
      <c r="AU251" s="88">
        <v>0</v>
      </c>
      <c r="AV251" s="93"/>
      <c r="AX251" s="85" t="s">
        <v>133</v>
      </c>
      <c r="AY251" s="86">
        <v>0</v>
      </c>
      <c r="AZ251" s="88">
        <v>0</v>
      </c>
      <c r="BA251" s="87">
        <v>0</v>
      </c>
      <c r="BB251" s="88">
        <v>0</v>
      </c>
      <c r="BC251" s="93"/>
      <c r="BE251" s="85" t="s">
        <v>133</v>
      </c>
      <c r="BF251" s="86">
        <v>0</v>
      </c>
      <c r="BG251" s="88">
        <v>0</v>
      </c>
      <c r="BH251" s="87">
        <v>0</v>
      </c>
      <c r="BI251" s="88">
        <v>0</v>
      </c>
      <c r="BJ251" s="93"/>
      <c r="BL251" s="85" t="s">
        <v>133</v>
      </c>
      <c r="BM251" s="86">
        <v>0</v>
      </c>
      <c r="BN251" s="88">
        <v>0</v>
      </c>
      <c r="BO251" s="87">
        <v>0</v>
      </c>
      <c r="BP251" s="88">
        <v>0</v>
      </c>
      <c r="BQ251" s="93"/>
      <c r="BS251" s="85" t="s">
        <v>133</v>
      </c>
      <c r="BT251" s="86">
        <v>501275.57999999996</v>
      </c>
      <c r="BU251" s="88">
        <v>1</v>
      </c>
      <c r="BV251" s="87">
        <v>2</v>
      </c>
      <c r="BW251" s="88">
        <v>1</v>
      </c>
      <c r="BX251" s="93"/>
      <c r="BZ251" s="85" t="s">
        <v>133</v>
      </c>
      <c r="CA251" s="86">
        <v>0</v>
      </c>
      <c r="CB251" s="88">
        <v>0</v>
      </c>
      <c r="CC251" s="87">
        <v>0</v>
      </c>
      <c r="CD251" s="88">
        <v>0</v>
      </c>
      <c r="CE251" s="93"/>
    </row>
    <row r="252" spans="1:83" x14ac:dyDescent="0.25">
      <c r="A252" s="85" t="s">
        <v>134</v>
      </c>
      <c r="B252" s="86">
        <v>0</v>
      </c>
      <c r="C252" s="88">
        <v>0</v>
      </c>
      <c r="D252" s="87">
        <v>0</v>
      </c>
      <c r="E252" s="88">
        <v>0</v>
      </c>
      <c r="F252" s="93"/>
      <c r="G252" s="93"/>
      <c r="H252" s="85" t="s">
        <v>134</v>
      </c>
      <c r="I252" s="86">
        <v>0</v>
      </c>
      <c r="J252" s="88">
        <v>0</v>
      </c>
      <c r="K252" s="87">
        <v>0</v>
      </c>
      <c r="L252" s="88">
        <v>0</v>
      </c>
      <c r="M252" s="93"/>
      <c r="N252" s="85" t="s">
        <v>134</v>
      </c>
      <c r="O252" s="86">
        <v>0</v>
      </c>
      <c r="P252" s="88">
        <v>0</v>
      </c>
      <c r="Q252" s="87">
        <v>0</v>
      </c>
      <c r="R252" s="88">
        <v>0</v>
      </c>
      <c r="S252" s="93"/>
      <c r="T252" s="93"/>
      <c r="U252" s="93"/>
      <c r="V252" s="85" t="s">
        <v>134</v>
      </c>
      <c r="W252" s="86">
        <v>0</v>
      </c>
      <c r="X252" s="88">
        <v>0</v>
      </c>
      <c r="Y252" s="87">
        <v>0</v>
      </c>
      <c r="Z252" s="88">
        <v>0</v>
      </c>
      <c r="AA252" s="93"/>
      <c r="AB252" s="93"/>
      <c r="AC252" s="85" t="s">
        <v>134</v>
      </c>
      <c r="AD252" s="86">
        <v>0</v>
      </c>
      <c r="AE252" s="88">
        <v>0</v>
      </c>
      <c r="AF252" s="87">
        <v>0</v>
      </c>
      <c r="AG252" s="88">
        <v>0</v>
      </c>
      <c r="AH252" s="93"/>
      <c r="AI252" s="93"/>
      <c r="AJ252" s="85" t="s">
        <v>134</v>
      </c>
      <c r="AK252" s="86">
        <v>0</v>
      </c>
      <c r="AL252" s="88">
        <v>0</v>
      </c>
      <c r="AM252" s="87">
        <v>0</v>
      </c>
      <c r="AN252" s="88">
        <v>0</v>
      </c>
      <c r="AO252" s="93"/>
      <c r="AQ252" s="85" t="s">
        <v>134</v>
      </c>
      <c r="AR252" s="86">
        <v>0</v>
      </c>
      <c r="AS252" s="88">
        <v>0</v>
      </c>
      <c r="AT252" s="87">
        <v>0</v>
      </c>
      <c r="AU252" s="88">
        <v>0</v>
      </c>
      <c r="AV252" s="93"/>
      <c r="AX252" s="85" t="s">
        <v>134</v>
      </c>
      <c r="AY252" s="86">
        <v>0</v>
      </c>
      <c r="AZ252" s="88">
        <v>0</v>
      </c>
      <c r="BA252" s="87">
        <v>0</v>
      </c>
      <c r="BB252" s="88">
        <v>0</v>
      </c>
      <c r="BC252" s="93"/>
      <c r="BE252" s="85" t="s">
        <v>134</v>
      </c>
      <c r="BF252" s="86">
        <v>0</v>
      </c>
      <c r="BG252" s="88">
        <v>0</v>
      </c>
      <c r="BH252" s="87">
        <v>0</v>
      </c>
      <c r="BI252" s="88">
        <v>0</v>
      </c>
      <c r="BJ252" s="93"/>
      <c r="BL252" s="85" t="s">
        <v>134</v>
      </c>
      <c r="BM252" s="86">
        <v>501275.57999999996</v>
      </c>
      <c r="BN252" s="88">
        <v>1</v>
      </c>
      <c r="BO252" s="87">
        <v>2</v>
      </c>
      <c r="BP252" s="88">
        <v>1</v>
      </c>
      <c r="BQ252" s="93"/>
      <c r="BS252" s="85" t="s">
        <v>134</v>
      </c>
      <c r="BT252" s="86">
        <v>0</v>
      </c>
      <c r="BU252" s="88">
        <v>0</v>
      </c>
      <c r="BV252" s="87">
        <v>0</v>
      </c>
      <c r="BW252" s="88">
        <v>0</v>
      </c>
      <c r="BX252" s="93"/>
      <c r="BZ252" s="85" t="s">
        <v>134</v>
      </c>
      <c r="CA252" s="86">
        <v>0</v>
      </c>
      <c r="CB252" s="88">
        <v>0</v>
      </c>
      <c r="CC252" s="87">
        <v>0</v>
      </c>
      <c r="CD252" s="88">
        <v>0</v>
      </c>
      <c r="CE252" s="93"/>
    </row>
    <row r="253" spans="1:83" x14ac:dyDescent="0.25">
      <c r="A253" s="85" t="s">
        <v>135</v>
      </c>
      <c r="B253" s="86">
        <v>0</v>
      </c>
      <c r="C253" s="88">
        <v>0</v>
      </c>
      <c r="D253" s="87">
        <v>0</v>
      </c>
      <c r="E253" s="88">
        <v>0</v>
      </c>
      <c r="F253" s="93"/>
      <c r="G253" s="93"/>
      <c r="H253" s="85" t="s">
        <v>135</v>
      </c>
      <c r="I253" s="86">
        <v>0</v>
      </c>
      <c r="J253" s="88">
        <v>0</v>
      </c>
      <c r="K253" s="87">
        <v>0</v>
      </c>
      <c r="L253" s="88">
        <v>0</v>
      </c>
      <c r="M253" s="93"/>
      <c r="N253" s="85" t="s">
        <v>135</v>
      </c>
      <c r="O253" s="86">
        <v>0</v>
      </c>
      <c r="P253" s="88">
        <v>0</v>
      </c>
      <c r="Q253" s="87">
        <v>0</v>
      </c>
      <c r="R253" s="88">
        <v>0</v>
      </c>
      <c r="S253" s="93"/>
      <c r="T253" s="93"/>
      <c r="U253" s="93"/>
      <c r="V253" s="85" t="s">
        <v>135</v>
      </c>
      <c r="W253" s="86">
        <v>0</v>
      </c>
      <c r="X253" s="88">
        <v>0</v>
      </c>
      <c r="Y253" s="87">
        <v>0</v>
      </c>
      <c r="Z253" s="88">
        <v>0</v>
      </c>
      <c r="AA253" s="93"/>
      <c r="AB253" s="93"/>
      <c r="AC253" s="85" t="s">
        <v>135</v>
      </c>
      <c r="AD253" s="86">
        <v>0</v>
      </c>
      <c r="AE253" s="88">
        <v>0</v>
      </c>
      <c r="AF253" s="87">
        <v>0</v>
      </c>
      <c r="AG253" s="88">
        <v>0</v>
      </c>
      <c r="AH253" s="93"/>
      <c r="AI253" s="93"/>
      <c r="AJ253" s="85" t="s">
        <v>135</v>
      </c>
      <c r="AK253" s="86">
        <v>0</v>
      </c>
      <c r="AL253" s="88">
        <v>0</v>
      </c>
      <c r="AM253" s="87">
        <v>0</v>
      </c>
      <c r="AN253" s="88">
        <v>0</v>
      </c>
      <c r="AO253" s="93"/>
      <c r="AQ253" s="85" t="s">
        <v>135</v>
      </c>
      <c r="AR253" s="86">
        <v>0</v>
      </c>
      <c r="AS253" s="88">
        <v>0</v>
      </c>
      <c r="AT253" s="87">
        <v>0</v>
      </c>
      <c r="AU253" s="88">
        <v>0</v>
      </c>
      <c r="AV253" s="93"/>
      <c r="AX253" s="85" t="s">
        <v>135</v>
      </c>
      <c r="AY253" s="86">
        <v>0</v>
      </c>
      <c r="AZ253" s="88">
        <v>0</v>
      </c>
      <c r="BA253" s="87">
        <v>0</v>
      </c>
      <c r="BB253" s="88">
        <v>0</v>
      </c>
      <c r="BC253" s="93"/>
      <c r="BE253" s="85" t="s">
        <v>135</v>
      </c>
      <c r="BF253" s="86">
        <v>0</v>
      </c>
      <c r="BG253" s="88">
        <v>0</v>
      </c>
      <c r="BH253" s="87">
        <v>0</v>
      </c>
      <c r="BI253" s="88">
        <v>0</v>
      </c>
      <c r="BJ253" s="93"/>
      <c r="BL253" s="85" t="s">
        <v>135</v>
      </c>
      <c r="BM253" s="86">
        <v>0</v>
      </c>
      <c r="BN253" s="88">
        <v>0</v>
      </c>
      <c r="BO253" s="87">
        <v>0</v>
      </c>
      <c r="BP253" s="88">
        <v>0</v>
      </c>
      <c r="BQ253" s="93"/>
      <c r="BS253" s="85" t="s">
        <v>135</v>
      </c>
      <c r="BT253" s="86">
        <v>0</v>
      </c>
      <c r="BU253" s="88">
        <v>0</v>
      </c>
      <c r="BV253" s="87">
        <v>0</v>
      </c>
      <c r="BW253" s="88">
        <v>0</v>
      </c>
      <c r="BX253" s="93"/>
      <c r="BZ253" s="85" t="s">
        <v>135</v>
      </c>
      <c r="CA253" s="86">
        <v>0</v>
      </c>
      <c r="CB253" s="88">
        <v>0</v>
      </c>
      <c r="CC253" s="87">
        <v>0</v>
      </c>
      <c r="CD253" s="88">
        <v>0</v>
      </c>
      <c r="CE253" s="93"/>
    </row>
    <row r="254" spans="1:83" x14ac:dyDescent="0.25">
      <c r="A254" s="85" t="s">
        <v>136</v>
      </c>
      <c r="B254" s="86">
        <v>0</v>
      </c>
      <c r="C254" s="88">
        <v>0</v>
      </c>
      <c r="D254" s="87">
        <v>0</v>
      </c>
      <c r="E254" s="88">
        <v>0</v>
      </c>
      <c r="F254" s="93"/>
      <c r="G254" s="93"/>
      <c r="H254" s="85" t="s">
        <v>136</v>
      </c>
      <c r="I254" s="86">
        <v>0</v>
      </c>
      <c r="J254" s="88">
        <v>0</v>
      </c>
      <c r="K254" s="87">
        <v>0</v>
      </c>
      <c r="L254" s="88">
        <v>0</v>
      </c>
      <c r="M254" s="93"/>
      <c r="N254" s="85" t="s">
        <v>136</v>
      </c>
      <c r="O254" s="86">
        <v>0</v>
      </c>
      <c r="P254" s="88">
        <v>0</v>
      </c>
      <c r="Q254" s="87">
        <v>0</v>
      </c>
      <c r="R254" s="88">
        <v>0</v>
      </c>
      <c r="S254" s="93"/>
      <c r="T254" s="93"/>
      <c r="U254" s="93"/>
      <c r="V254" s="85" t="s">
        <v>136</v>
      </c>
      <c r="W254" s="86">
        <v>0</v>
      </c>
      <c r="X254" s="88">
        <v>0</v>
      </c>
      <c r="Y254" s="87">
        <v>0</v>
      </c>
      <c r="Z254" s="88">
        <v>0</v>
      </c>
      <c r="AA254" s="93"/>
      <c r="AB254" s="93"/>
      <c r="AC254" s="85" t="s">
        <v>136</v>
      </c>
      <c r="AD254" s="86">
        <v>0</v>
      </c>
      <c r="AE254" s="88">
        <v>0</v>
      </c>
      <c r="AF254" s="87">
        <v>0</v>
      </c>
      <c r="AG254" s="88">
        <v>0</v>
      </c>
      <c r="AH254" s="93"/>
      <c r="AI254" s="93"/>
      <c r="AJ254" s="85" t="s">
        <v>136</v>
      </c>
      <c r="AK254" s="86">
        <v>0</v>
      </c>
      <c r="AL254" s="88">
        <v>0</v>
      </c>
      <c r="AM254" s="87">
        <v>0</v>
      </c>
      <c r="AN254" s="88">
        <v>0</v>
      </c>
      <c r="AO254" s="93"/>
      <c r="AQ254" s="85" t="s">
        <v>136</v>
      </c>
      <c r="AR254" s="86">
        <v>0</v>
      </c>
      <c r="AS254" s="88">
        <v>0</v>
      </c>
      <c r="AT254" s="87">
        <v>0</v>
      </c>
      <c r="AU254" s="88">
        <v>0</v>
      </c>
      <c r="AV254" s="93"/>
      <c r="AX254" s="85" t="s">
        <v>136</v>
      </c>
      <c r="AY254" s="86">
        <v>0</v>
      </c>
      <c r="AZ254" s="88">
        <v>0</v>
      </c>
      <c r="BA254" s="87">
        <v>0</v>
      </c>
      <c r="BB254" s="88">
        <v>0</v>
      </c>
      <c r="BC254" s="93"/>
      <c r="BE254" s="85" t="s">
        <v>136</v>
      </c>
      <c r="BF254" s="86">
        <v>0</v>
      </c>
      <c r="BG254" s="88">
        <v>0</v>
      </c>
      <c r="BH254" s="87">
        <v>0</v>
      </c>
      <c r="BI254" s="88">
        <v>0</v>
      </c>
      <c r="BJ254" s="93"/>
      <c r="BL254" s="85" t="s">
        <v>136</v>
      </c>
      <c r="BM254" s="86">
        <v>0</v>
      </c>
      <c r="BN254" s="88">
        <v>0</v>
      </c>
      <c r="BO254" s="87">
        <v>0</v>
      </c>
      <c r="BP254" s="88">
        <v>0</v>
      </c>
      <c r="BQ254" s="93"/>
      <c r="BS254" s="85" t="s">
        <v>136</v>
      </c>
      <c r="BT254" s="86">
        <v>0</v>
      </c>
      <c r="BU254" s="88">
        <v>0</v>
      </c>
      <c r="BV254" s="87">
        <v>0</v>
      </c>
      <c r="BW254" s="88">
        <v>0</v>
      </c>
      <c r="BX254" s="93"/>
      <c r="BZ254" s="85" t="s">
        <v>136</v>
      </c>
      <c r="CA254" s="86">
        <v>0</v>
      </c>
      <c r="CB254" s="88">
        <v>0</v>
      </c>
      <c r="CC254" s="87">
        <v>0</v>
      </c>
      <c r="CD254" s="88">
        <v>0</v>
      </c>
      <c r="CE254" s="93"/>
    </row>
    <row r="255" spans="1:83" x14ac:dyDescent="0.25">
      <c r="A255" s="85" t="s">
        <v>137</v>
      </c>
      <c r="B255" s="86">
        <v>0</v>
      </c>
      <c r="C255" s="88">
        <v>0</v>
      </c>
      <c r="D255" s="87">
        <v>0</v>
      </c>
      <c r="E255" s="88">
        <v>0</v>
      </c>
      <c r="F255" s="93"/>
      <c r="G255" s="93"/>
      <c r="H255" s="85" t="s">
        <v>137</v>
      </c>
      <c r="I255" s="86">
        <v>0</v>
      </c>
      <c r="J255" s="88">
        <v>0</v>
      </c>
      <c r="K255" s="87">
        <v>0</v>
      </c>
      <c r="L255" s="88">
        <v>0</v>
      </c>
      <c r="M255" s="93"/>
      <c r="N255" s="85" t="s">
        <v>137</v>
      </c>
      <c r="O255" s="86">
        <v>0</v>
      </c>
      <c r="P255" s="88">
        <v>0</v>
      </c>
      <c r="Q255" s="87">
        <v>0</v>
      </c>
      <c r="R255" s="88">
        <v>0</v>
      </c>
      <c r="S255" s="93"/>
      <c r="T255" s="93"/>
      <c r="U255" s="93"/>
      <c r="V255" s="85" t="s">
        <v>137</v>
      </c>
      <c r="W255" s="86">
        <v>0</v>
      </c>
      <c r="X255" s="88">
        <v>0</v>
      </c>
      <c r="Y255" s="87">
        <v>0</v>
      </c>
      <c r="Z255" s="88">
        <v>0</v>
      </c>
      <c r="AA255" s="93"/>
      <c r="AB255" s="93"/>
      <c r="AC255" s="85" t="s">
        <v>137</v>
      </c>
      <c r="AD255" s="86">
        <v>0</v>
      </c>
      <c r="AE255" s="88">
        <v>0</v>
      </c>
      <c r="AF255" s="87">
        <v>0</v>
      </c>
      <c r="AG255" s="88">
        <v>0</v>
      </c>
      <c r="AH255" s="93"/>
      <c r="AI255" s="93"/>
      <c r="AJ255" s="85" t="s">
        <v>137</v>
      </c>
      <c r="AK255" s="86">
        <v>0</v>
      </c>
      <c r="AL255" s="88">
        <v>0</v>
      </c>
      <c r="AM255" s="87">
        <v>0</v>
      </c>
      <c r="AN255" s="88">
        <v>0</v>
      </c>
      <c r="AO255" s="93"/>
      <c r="AQ255" s="85" t="s">
        <v>137</v>
      </c>
      <c r="AR255" s="86">
        <v>0</v>
      </c>
      <c r="AS255" s="88">
        <v>0</v>
      </c>
      <c r="AT255" s="87">
        <v>0</v>
      </c>
      <c r="AU255" s="88">
        <v>0</v>
      </c>
      <c r="AV255" s="93"/>
      <c r="AX255" s="85" t="s">
        <v>137</v>
      </c>
      <c r="AY255" s="86">
        <v>0</v>
      </c>
      <c r="AZ255" s="88">
        <v>0</v>
      </c>
      <c r="BA255" s="87">
        <v>0</v>
      </c>
      <c r="BB255" s="88">
        <v>0</v>
      </c>
      <c r="BC255" s="93"/>
      <c r="BE255" s="85" t="s">
        <v>137</v>
      </c>
      <c r="BF255" s="86">
        <v>0</v>
      </c>
      <c r="BG255" s="88">
        <v>0</v>
      </c>
      <c r="BH255" s="87">
        <v>0</v>
      </c>
      <c r="BI255" s="88">
        <v>0</v>
      </c>
      <c r="BJ255" s="93"/>
      <c r="BL255" s="85" t="s">
        <v>137</v>
      </c>
      <c r="BM255" s="86">
        <v>0</v>
      </c>
      <c r="BN255" s="88">
        <v>0</v>
      </c>
      <c r="BO255" s="87">
        <v>0</v>
      </c>
      <c r="BP255" s="88">
        <v>0</v>
      </c>
      <c r="BQ255" s="93"/>
      <c r="BS255" s="85" t="s">
        <v>137</v>
      </c>
      <c r="BT255" s="86">
        <v>0</v>
      </c>
      <c r="BU255" s="88">
        <v>0</v>
      </c>
      <c r="BV255" s="87">
        <v>0</v>
      </c>
      <c r="BW255" s="88">
        <v>0</v>
      </c>
      <c r="BX255" s="93"/>
      <c r="BZ255" s="85" t="s">
        <v>137</v>
      </c>
      <c r="CA255" s="86">
        <v>0</v>
      </c>
      <c r="CB255" s="88">
        <v>0</v>
      </c>
      <c r="CC255" s="87">
        <v>0</v>
      </c>
      <c r="CD255" s="88">
        <v>0</v>
      </c>
      <c r="CE255" s="93"/>
    </row>
    <row r="256" spans="1:83" x14ac:dyDescent="0.25">
      <c r="A256" s="85" t="s">
        <v>138</v>
      </c>
      <c r="B256" s="86">
        <v>0</v>
      </c>
      <c r="C256" s="88">
        <v>0</v>
      </c>
      <c r="D256" s="87">
        <v>0</v>
      </c>
      <c r="E256" s="88">
        <v>0</v>
      </c>
      <c r="F256" s="93"/>
      <c r="G256" s="93"/>
      <c r="H256" s="85" t="s">
        <v>138</v>
      </c>
      <c r="I256" s="86">
        <v>0</v>
      </c>
      <c r="J256" s="88">
        <v>0</v>
      </c>
      <c r="K256" s="87">
        <v>0</v>
      </c>
      <c r="L256" s="88">
        <v>0</v>
      </c>
      <c r="M256" s="93"/>
      <c r="N256" s="85" t="s">
        <v>138</v>
      </c>
      <c r="O256" s="86">
        <v>0</v>
      </c>
      <c r="P256" s="88">
        <v>0</v>
      </c>
      <c r="Q256" s="87">
        <v>0</v>
      </c>
      <c r="R256" s="88">
        <v>0</v>
      </c>
      <c r="S256" s="93"/>
      <c r="T256" s="93"/>
      <c r="U256" s="93"/>
      <c r="V256" s="85" t="s">
        <v>138</v>
      </c>
      <c r="W256" s="86">
        <v>0</v>
      </c>
      <c r="X256" s="88">
        <v>0</v>
      </c>
      <c r="Y256" s="87">
        <v>0</v>
      </c>
      <c r="Z256" s="88">
        <v>0</v>
      </c>
      <c r="AA256" s="93"/>
      <c r="AB256" s="93"/>
      <c r="AC256" s="85" t="s">
        <v>138</v>
      </c>
      <c r="AD256" s="86">
        <v>0</v>
      </c>
      <c r="AE256" s="88">
        <v>0</v>
      </c>
      <c r="AF256" s="87">
        <v>0</v>
      </c>
      <c r="AG256" s="88">
        <v>0</v>
      </c>
      <c r="AH256" s="93"/>
      <c r="AI256" s="93"/>
      <c r="AJ256" s="85" t="s">
        <v>138</v>
      </c>
      <c r="AK256" s="86">
        <v>0</v>
      </c>
      <c r="AL256" s="88">
        <v>0</v>
      </c>
      <c r="AM256" s="87">
        <v>0</v>
      </c>
      <c r="AN256" s="88">
        <v>0</v>
      </c>
      <c r="AO256" s="93"/>
      <c r="AQ256" s="85" t="s">
        <v>138</v>
      </c>
      <c r="AR256" s="86">
        <v>0</v>
      </c>
      <c r="AS256" s="88">
        <v>0</v>
      </c>
      <c r="AT256" s="87">
        <v>0</v>
      </c>
      <c r="AU256" s="88">
        <v>0</v>
      </c>
      <c r="AV256" s="93"/>
      <c r="AX256" s="85" t="s">
        <v>138</v>
      </c>
      <c r="AY256" s="86">
        <v>0</v>
      </c>
      <c r="AZ256" s="88">
        <v>0</v>
      </c>
      <c r="BA256" s="87">
        <v>0</v>
      </c>
      <c r="BB256" s="88">
        <v>0</v>
      </c>
      <c r="BC256" s="93"/>
      <c r="BE256" s="85" t="s">
        <v>138</v>
      </c>
      <c r="BF256" s="86">
        <v>0</v>
      </c>
      <c r="BG256" s="88">
        <v>0</v>
      </c>
      <c r="BH256" s="87">
        <v>0</v>
      </c>
      <c r="BI256" s="88">
        <v>0</v>
      </c>
      <c r="BJ256" s="93"/>
      <c r="BL256" s="85" t="s">
        <v>138</v>
      </c>
      <c r="BM256" s="86">
        <v>0</v>
      </c>
      <c r="BN256" s="88">
        <v>0</v>
      </c>
      <c r="BO256" s="87">
        <v>0</v>
      </c>
      <c r="BP256" s="88">
        <v>0</v>
      </c>
      <c r="BQ256" s="93"/>
      <c r="BS256" s="85" t="s">
        <v>138</v>
      </c>
      <c r="BT256" s="86">
        <v>0</v>
      </c>
      <c r="BU256" s="88">
        <v>0</v>
      </c>
      <c r="BV256" s="87">
        <v>0</v>
      </c>
      <c r="BW256" s="88">
        <v>0</v>
      </c>
      <c r="BX256" s="93"/>
      <c r="BZ256" s="85" t="s">
        <v>138</v>
      </c>
      <c r="CA256" s="86">
        <v>0</v>
      </c>
      <c r="CB256" s="88">
        <v>0</v>
      </c>
      <c r="CC256" s="87">
        <v>0</v>
      </c>
      <c r="CD256" s="88">
        <v>0</v>
      </c>
      <c r="CE256" s="93"/>
    </row>
    <row r="257" spans="1:83" x14ac:dyDescent="0.25">
      <c r="A257" s="85"/>
      <c r="B257" s="90"/>
      <c r="C257" s="100"/>
      <c r="D257" s="87"/>
      <c r="E257" s="100"/>
      <c r="F257" s="93"/>
      <c r="G257" s="93"/>
      <c r="H257" s="85"/>
      <c r="I257" s="90"/>
      <c r="J257" s="100"/>
      <c r="K257" s="87"/>
      <c r="L257" s="100"/>
      <c r="M257" s="93"/>
      <c r="N257" s="85"/>
      <c r="O257" s="90"/>
      <c r="P257" s="100"/>
      <c r="Q257" s="87"/>
      <c r="R257" s="100"/>
      <c r="S257" s="93"/>
      <c r="T257" s="93"/>
      <c r="U257" s="93"/>
      <c r="V257" s="85"/>
      <c r="W257" s="90"/>
      <c r="X257" s="100"/>
      <c r="Y257" s="87"/>
      <c r="Z257" s="100"/>
      <c r="AA257" s="93"/>
      <c r="AB257" s="93"/>
      <c r="AC257" s="85"/>
      <c r="AD257" s="90"/>
      <c r="AE257" s="100"/>
      <c r="AF257" s="87"/>
      <c r="AG257" s="100"/>
      <c r="AH257" s="93"/>
      <c r="AI257" s="93"/>
      <c r="AJ257" s="85"/>
      <c r="AK257" s="90"/>
      <c r="AL257" s="100"/>
      <c r="AM257" s="87"/>
      <c r="AN257" s="100"/>
      <c r="AO257" s="93"/>
      <c r="AQ257" s="85"/>
      <c r="AR257" s="90"/>
      <c r="AS257" s="100"/>
      <c r="AT257" s="87"/>
      <c r="AU257" s="100"/>
      <c r="AV257" s="93"/>
      <c r="AX257" s="85"/>
      <c r="AY257" s="90"/>
      <c r="AZ257" s="100"/>
      <c r="BA257" s="87"/>
      <c r="BB257" s="100"/>
      <c r="BC257" s="93"/>
      <c r="BE257" s="85"/>
      <c r="BF257" s="90"/>
      <c r="BG257" s="100"/>
      <c r="BH257" s="87"/>
      <c r="BI257" s="100"/>
      <c r="BJ257" s="93"/>
      <c r="BL257" s="85"/>
      <c r="BM257" s="90"/>
      <c r="BN257" s="100"/>
      <c r="BO257" s="87"/>
      <c r="BP257" s="100"/>
      <c r="BQ257" s="93"/>
      <c r="BS257" s="85"/>
      <c r="BT257" s="90"/>
      <c r="BU257" s="100"/>
      <c r="BV257" s="87"/>
      <c r="BW257" s="100"/>
      <c r="BX257" s="93"/>
      <c r="BZ257" s="85"/>
      <c r="CA257" s="90"/>
      <c r="CB257" s="100"/>
      <c r="CC257" s="87"/>
      <c r="CD257" s="100"/>
      <c r="CE257" s="93"/>
    </row>
    <row r="258" spans="1:83" ht="13.8" thickBot="1" x14ac:dyDescent="0.3">
      <c r="A258" s="85"/>
      <c r="B258" s="101">
        <v>216616.66</v>
      </c>
      <c r="C258" s="100"/>
      <c r="D258" s="102">
        <v>1</v>
      </c>
      <c r="E258" s="100"/>
      <c r="F258" s="93"/>
      <c r="G258" s="93"/>
      <c r="H258" s="85"/>
      <c r="I258" s="101">
        <v>0</v>
      </c>
      <c r="J258" s="100"/>
      <c r="K258" s="102">
        <v>0</v>
      </c>
      <c r="L258" s="100"/>
      <c r="M258" s="93"/>
      <c r="N258" s="85"/>
      <c r="O258" s="101">
        <v>0</v>
      </c>
      <c r="P258" s="100"/>
      <c r="Q258" s="102">
        <v>0</v>
      </c>
      <c r="R258" s="100"/>
      <c r="S258" s="93"/>
      <c r="T258" s="93"/>
      <c r="U258" s="93"/>
      <c r="V258" s="85"/>
      <c r="W258" s="101">
        <v>0</v>
      </c>
      <c r="X258" s="100"/>
      <c r="Y258" s="102">
        <v>0</v>
      </c>
      <c r="Z258" s="100"/>
      <c r="AA258" s="93"/>
      <c r="AB258" s="93"/>
      <c r="AC258" s="85"/>
      <c r="AD258" s="101">
        <v>0</v>
      </c>
      <c r="AE258" s="100"/>
      <c r="AF258" s="102">
        <v>0</v>
      </c>
      <c r="AG258" s="100"/>
      <c r="AH258" s="93"/>
      <c r="AI258" s="93"/>
      <c r="AJ258" s="85"/>
      <c r="AK258" s="101">
        <v>0</v>
      </c>
      <c r="AL258" s="100"/>
      <c r="AM258" s="102">
        <v>0</v>
      </c>
      <c r="AN258" s="100"/>
      <c r="AO258" s="93"/>
      <c r="AQ258" s="85"/>
      <c r="AR258" s="101">
        <v>0</v>
      </c>
      <c r="AS258" s="100"/>
      <c r="AT258" s="102">
        <v>0</v>
      </c>
      <c r="AU258" s="100"/>
      <c r="AV258" s="93"/>
      <c r="AX258" s="85"/>
      <c r="AY258" s="101">
        <v>0</v>
      </c>
      <c r="AZ258" s="100"/>
      <c r="BA258" s="102">
        <v>0</v>
      </c>
      <c r="BB258" s="100"/>
      <c r="BC258" s="93"/>
      <c r="BE258" s="85"/>
      <c r="BF258" s="101">
        <v>0</v>
      </c>
      <c r="BG258" s="100"/>
      <c r="BH258" s="102">
        <v>0</v>
      </c>
      <c r="BI258" s="100"/>
      <c r="BJ258" s="93"/>
      <c r="BL258" s="85"/>
      <c r="BM258" s="101">
        <v>501275.57999999996</v>
      </c>
      <c r="BN258" s="100"/>
      <c r="BO258" s="102">
        <v>2</v>
      </c>
      <c r="BP258" s="100"/>
      <c r="BQ258" s="93"/>
      <c r="BS258" s="85"/>
      <c r="BT258" s="101">
        <v>501275.57999999996</v>
      </c>
      <c r="BU258" s="100"/>
      <c r="BV258" s="102">
        <v>2</v>
      </c>
      <c r="BW258" s="100"/>
      <c r="BX258" s="93"/>
      <c r="BZ258" s="85"/>
      <c r="CA258" s="101">
        <v>0</v>
      </c>
      <c r="CB258" s="100"/>
      <c r="CC258" s="102">
        <v>0</v>
      </c>
      <c r="CD258" s="100"/>
      <c r="CE258" s="93"/>
    </row>
    <row r="259" spans="1:83" ht="13.8" thickTop="1" x14ac:dyDescent="0.25">
      <c r="A259" s="85"/>
      <c r="B259" s="90"/>
      <c r="C259" s="100"/>
      <c r="D259" s="87"/>
      <c r="E259" s="100"/>
      <c r="F259" s="93"/>
      <c r="G259" s="93"/>
      <c r="H259" s="85"/>
      <c r="I259" s="90"/>
      <c r="J259" s="100"/>
      <c r="K259" s="87"/>
      <c r="L259" s="100"/>
      <c r="M259" s="93"/>
      <c r="N259" s="85"/>
      <c r="O259" s="90"/>
      <c r="P259" s="100"/>
      <c r="Q259" s="87"/>
      <c r="R259" s="100"/>
      <c r="S259" s="93"/>
      <c r="T259" s="93"/>
      <c r="U259" s="93"/>
      <c r="V259" s="85"/>
      <c r="W259" s="90"/>
      <c r="X259" s="100"/>
      <c r="Y259" s="87"/>
      <c r="Z259" s="100"/>
      <c r="AA259" s="93"/>
      <c r="AB259" s="93"/>
      <c r="AC259" s="85"/>
      <c r="AD259" s="90"/>
      <c r="AE259" s="100"/>
      <c r="AF259" s="87"/>
      <c r="AG259" s="100"/>
      <c r="AH259" s="93"/>
      <c r="AI259" s="93"/>
      <c r="AJ259" s="85"/>
      <c r="AK259" s="90"/>
      <c r="AL259" s="100"/>
      <c r="AM259" s="87"/>
      <c r="AN259" s="100"/>
      <c r="AO259" s="93"/>
      <c r="AQ259" s="85"/>
      <c r="AR259" s="90"/>
      <c r="AS259" s="100"/>
      <c r="AT259" s="87"/>
      <c r="AU259" s="100"/>
      <c r="AV259" s="93"/>
      <c r="AX259" s="85"/>
      <c r="AY259" s="90"/>
      <c r="AZ259" s="100"/>
      <c r="BA259" s="87"/>
      <c r="BB259" s="100"/>
      <c r="BC259" s="93"/>
      <c r="BE259" s="85"/>
      <c r="BF259" s="90"/>
      <c r="BG259" s="100"/>
      <c r="BH259" s="87"/>
      <c r="BI259" s="100"/>
      <c r="BJ259" s="93"/>
      <c r="BL259" s="85"/>
      <c r="BM259" s="90"/>
      <c r="BN259" s="100"/>
      <c r="BO259" s="87"/>
      <c r="BP259" s="100"/>
      <c r="BQ259" s="93"/>
      <c r="BS259" s="85"/>
      <c r="BT259" s="90"/>
      <c r="BU259" s="100"/>
      <c r="BV259" s="87"/>
      <c r="BW259" s="100"/>
      <c r="BX259" s="93"/>
      <c r="BZ259" s="85"/>
      <c r="CA259" s="90"/>
      <c r="CB259" s="100"/>
      <c r="CC259" s="87"/>
      <c r="CD259" s="100"/>
      <c r="CE259" s="93"/>
    </row>
    <row r="260" spans="1:83" x14ac:dyDescent="0.25">
      <c r="A260" s="103" t="s">
        <v>139</v>
      </c>
      <c r="B260" s="90"/>
      <c r="C260" s="100"/>
      <c r="D260" s="124">
        <v>0</v>
      </c>
      <c r="E260" s="100"/>
      <c r="F260" s="93"/>
      <c r="G260" s="93"/>
      <c r="H260" s="103" t="s">
        <v>139</v>
      </c>
      <c r="I260" s="90"/>
      <c r="J260" s="100"/>
      <c r="K260" s="124">
        <v>0</v>
      </c>
      <c r="L260" s="100"/>
      <c r="M260" s="93"/>
      <c r="N260" s="103" t="s">
        <v>139</v>
      </c>
      <c r="O260" s="90"/>
      <c r="P260" s="100"/>
      <c r="Q260" s="124">
        <v>0</v>
      </c>
      <c r="R260" s="100"/>
      <c r="S260" s="93"/>
      <c r="T260" s="93"/>
      <c r="U260" s="93"/>
      <c r="V260" s="103" t="s">
        <v>139</v>
      </c>
      <c r="W260" s="90"/>
      <c r="X260" s="100"/>
      <c r="Y260" s="124">
        <v>0</v>
      </c>
      <c r="Z260" s="100"/>
      <c r="AA260" s="93"/>
      <c r="AB260" s="93"/>
      <c r="AC260" s="103" t="s">
        <v>139</v>
      </c>
      <c r="AD260" s="90"/>
      <c r="AE260" s="100"/>
      <c r="AF260" s="124">
        <v>0</v>
      </c>
      <c r="AG260" s="100"/>
      <c r="AH260" s="93"/>
      <c r="AI260" s="93"/>
      <c r="AJ260" s="103" t="s">
        <v>139</v>
      </c>
      <c r="AK260" s="90"/>
      <c r="AL260" s="100"/>
      <c r="AM260" s="124">
        <v>0</v>
      </c>
      <c r="AN260" s="100"/>
      <c r="AO260" s="93"/>
      <c r="AQ260" s="103" t="s">
        <v>139</v>
      </c>
      <c r="AR260" s="90"/>
      <c r="AS260" s="100"/>
      <c r="AT260" s="124">
        <v>0</v>
      </c>
      <c r="AU260" s="100"/>
      <c r="AV260" s="93"/>
      <c r="AX260" s="103" t="s">
        <v>139</v>
      </c>
      <c r="AY260" s="90"/>
      <c r="AZ260" s="100"/>
      <c r="BA260" s="124">
        <v>0</v>
      </c>
      <c r="BB260" s="100"/>
      <c r="BC260" s="93"/>
      <c r="BE260" s="103" t="s">
        <v>139</v>
      </c>
      <c r="BF260" s="90"/>
      <c r="BG260" s="100"/>
      <c r="BH260" s="124">
        <v>2.6355369999999998</v>
      </c>
      <c r="BI260" s="100"/>
      <c r="BJ260" s="93"/>
      <c r="BL260" s="103" t="s">
        <v>139</v>
      </c>
      <c r="BM260" s="90"/>
      <c r="BN260" s="100"/>
      <c r="BO260" s="124">
        <v>3.5402262866273686</v>
      </c>
      <c r="BP260" s="100"/>
      <c r="BQ260" s="93"/>
      <c r="BS260" s="103" t="s">
        <v>139</v>
      </c>
      <c r="BT260" s="90"/>
      <c r="BU260" s="100"/>
      <c r="BV260" s="124">
        <v>3.4877036435100126</v>
      </c>
      <c r="BW260" s="100"/>
      <c r="BX260" s="93"/>
      <c r="BZ260" s="103" t="s">
        <v>139</v>
      </c>
      <c r="CA260" s="90"/>
      <c r="CB260" s="100"/>
      <c r="CC260" s="124">
        <v>0</v>
      </c>
      <c r="CD260" s="100"/>
      <c r="CE260" s="93"/>
    </row>
    <row r="261" spans="1:83" x14ac:dyDescent="0.25">
      <c r="A261" s="93"/>
      <c r="B261" s="94"/>
      <c r="C261" s="92"/>
      <c r="D261" s="95"/>
      <c r="E261" s="92"/>
      <c r="F261" s="93"/>
      <c r="G261" s="93"/>
      <c r="H261" s="93"/>
      <c r="I261" s="94"/>
      <c r="J261" s="92"/>
      <c r="K261" s="95"/>
      <c r="L261" s="92"/>
      <c r="M261" s="93"/>
      <c r="N261" s="93"/>
      <c r="O261" s="94"/>
      <c r="P261" s="92"/>
      <c r="Q261" s="95"/>
      <c r="R261" s="92"/>
      <c r="S261" s="93"/>
      <c r="T261" s="93"/>
      <c r="U261" s="93"/>
      <c r="V261" s="93"/>
      <c r="W261" s="94"/>
      <c r="X261" s="92"/>
      <c r="Y261" s="95"/>
      <c r="Z261" s="92"/>
      <c r="AA261" s="93"/>
      <c r="AB261" s="93"/>
      <c r="AC261" s="93"/>
      <c r="AD261" s="94"/>
      <c r="AE261" s="92"/>
      <c r="AF261" s="95"/>
      <c r="AG261" s="92"/>
      <c r="AH261" s="93"/>
      <c r="AI261" s="93"/>
      <c r="AJ261" s="93"/>
      <c r="AK261" s="94"/>
      <c r="AL261" s="92"/>
      <c r="AM261" s="95"/>
      <c r="AN261" s="92"/>
      <c r="AO261" s="93"/>
      <c r="AQ261" s="93"/>
      <c r="AR261" s="94"/>
      <c r="AS261" s="92"/>
      <c r="AT261" s="95"/>
      <c r="AU261" s="92"/>
      <c r="AV261" s="93"/>
      <c r="AX261" s="93"/>
      <c r="AY261" s="94"/>
      <c r="AZ261" s="92"/>
      <c r="BA261" s="95"/>
      <c r="BB261" s="92"/>
      <c r="BC261" s="93"/>
      <c r="BE261" s="93"/>
      <c r="BF261" s="94"/>
      <c r="BG261" s="92"/>
      <c r="BH261" s="95"/>
      <c r="BI261" s="92"/>
      <c r="BJ261" s="93"/>
      <c r="BL261" s="93"/>
      <c r="BM261" s="94"/>
      <c r="BN261" s="92"/>
      <c r="BO261" s="95"/>
      <c r="BP261" s="92"/>
      <c r="BQ261" s="93"/>
      <c r="BS261" s="93"/>
      <c r="BT261" s="94"/>
      <c r="BU261" s="92"/>
      <c r="BV261" s="95"/>
      <c r="BW261" s="92"/>
      <c r="BX261" s="93"/>
      <c r="BZ261" s="93"/>
      <c r="CA261" s="94"/>
      <c r="CB261" s="92"/>
      <c r="CC261" s="95"/>
      <c r="CD261" s="92"/>
      <c r="CE261" s="93"/>
    </row>
    <row r="262" spans="1:83" x14ac:dyDescent="0.25">
      <c r="A262" s="93"/>
      <c r="B262" s="94"/>
      <c r="C262" s="92"/>
      <c r="D262" s="95"/>
      <c r="E262" s="92"/>
      <c r="F262" s="93"/>
      <c r="G262" s="93"/>
      <c r="H262" s="93"/>
      <c r="I262" s="94"/>
      <c r="J262" s="92"/>
      <c r="K262" s="95"/>
      <c r="L262" s="92"/>
      <c r="M262" s="93"/>
      <c r="N262" s="93"/>
      <c r="O262" s="94"/>
      <c r="P262" s="92"/>
      <c r="Q262" s="95"/>
      <c r="R262" s="92"/>
      <c r="S262" s="93"/>
      <c r="T262" s="93"/>
      <c r="U262" s="93"/>
      <c r="V262" s="93"/>
      <c r="W262" s="94"/>
      <c r="X262" s="92"/>
      <c r="Y262" s="95"/>
      <c r="Z262" s="92"/>
      <c r="AA262" s="93"/>
      <c r="AB262" s="93"/>
      <c r="AC262" s="93"/>
      <c r="AD262" s="94"/>
      <c r="AE262" s="92"/>
      <c r="AF262" s="95"/>
      <c r="AG262" s="92"/>
      <c r="AH262" s="93"/>
      <c r="AI262" s="93"/>
      <c r="AJ262" s="93"/>
      <c r="AK262" s="94"/>
      <c r="AL262" s="92"/>
      <c r="AM262" s="95"/>
      <c r="AN262" s="92"/>
      <c r="AO262" s="93"/>
      <c r="AQ262" s="93"/>
      <c r="AR262" s="94"/>
      <c r="AS262" s="92"/>
      <c r="AT262" s="95"/>
      <c r="AU262" s="92"/>
      <c r="AV262" s="93"/>
      <c r="AX262" s="93"/>
      <c r="AY262" s="94"/>
      <c r="AZ262" s="92"/>
      <c r="BA262" s="95"/>
      <c r="BB262" s="92"/>
      <c r="BC262" s="93"/>
      <c r="BE262" s="93"/>
      <c r="BF262" s="94"/>
      <c r="BG262" s="92"/>
      <c r="BH262" s="95"/>
      <c r="BI262" s="92"/>
      <c r="BJ262" s="93"/>
      <c r="BL262" s="93"/>
      <c r="BM262" s="94"/>
      <c r="BN262" s="92"/>
      <c r="BO262" s="95"/>
      <c r="BP262" s="92"/>
      <c r="BQ262" s="93"/>
      <c r="BS262" s="93"/>
      <c r="BT262" s="94"/>
      <c r="BU262" s="92"/>
      <c r="BV262" s="95"/>
      <c r="BW262" s="92"/>
      <c r="BX262" s="93"/>
      <c r="BZ262" s="93"/>
      <c r="CA262" s="94"/>
      <c r="CB262" s="92"/>
      <c r="CC262" s="95"/>
      <c r="CD262" s="92"/>
      <c r="CE262" s="93"/>
    </row>
    <row r="263" spans="1:83" x14ac:dyDescent="0.25">
      <c r="A263" s="91" t="s">
        <v>141</v>
      </c>
      <c r="B263" s="94"/>
      <c r="C263" s="92"/>
      <c r="D263" s="95"/>
      <c r="E263" s="92"/>
      <c r="F263" s="93"/>
      <c r="G263" s="93"/>
      <c r="H263" s="91" t="s">
        <v>141</v>
      </c>
      <c r="I263" s="94"/>
      <c r="J263" s="92"/>
      <c r="K263" s="95"/>
      <c r="L263" s="92"/>
      <c r="M263" s="93"/>
      <c r="N263" s="91" t="s">
        <v>141</v>
      </c>
      <c r="O263" s="94"/>
      <c r="P263" s="92"/>
      <c r="Q263" s="95"/>
      <c r="R263" s="92"/>
      <c r="S263" s="93"/>
      <c r="T263" s="93"/>
      <c r="U263" s="93"/>
      <c r="V263" s="91" t="s">
        <v>141</v>
      </c>
      <c r="W263" s="94"/>
      <c r="X263" s="92"/>
      <c r="Y263" s="95"/>
      <c r="Z263" s="92"/>
      <c r="AA263" s="93"/>
      <c r="AB263" s="93"/>
      <c r="AC263" s="91" t="s">
        <v>141</v>
      </c>
      <c r="AD263" s="94"/>
      <c r="AE263" s="92"/>
      <c r="AF263" s="95"/>
      <c r="AG263" s="92"/>
      <c r="AH263" s="93"/>
      <c r="AI263" s="93"/>
      <c r="AJ263" s="91" t="s">
        <v>141</v>
      </c>
      <c r="AK263" s="94"/>
      <c r="AL263" s="92"/>
      <c r="AM263" s="95"/>
      <c r="AN263" s="92"/>
      <c r="AO263" s="93"/>
      <c r="AQ263" s="91" t="s">
        <v>141</v>
      </c>
      <c r="AR263" s="94"/>
      <c r="AS263" s="92"/>
      <c r="AT263" s="95"/>
      <c r="AU263" s="92"/>
      <c r="AV263" s="93"/>
      <c r="AX263" s="91" t="s">
        <v>141</v>
      </c>
      <c r="AY263" s="94"/>
      <c r="AZ263" s="92"/>
      <c r="BA263" s="95"/>
      <c r="BB263" s="92"/>
      <c r="BC263" s="93"/>
      <c r="BE263" s="91" t="s">
        <v>141</v>
      </c>
      <c r="BF263" s="94"/>
      <c r="BG263" s="92"/>
      <c r="BH263" s="95"/>
      <c r="BI263" s="92"/>
      <c r="BJ263" s="93"/>
      <c r="BL263" s="91" t="s">
        <v>141</v>
      </c>
      <c r="BM263" s="94"/>
      <c r="BN263" s="92"/>
      <c r="BO263" s="95"/>
      <c r="BP263" s="92"/>
      <c r="BQ263" s="93"/>
      <c r="BS263" s="91" t="s">
        <v>141</v>
      </c>
      <c r="BT263" s="94"/>
      <c r="BU263" s="92"/>
      <c r="BV263" s="95"/>
      <c r="BW263" s="92"/>
      <c r="BX263" s="93"/>
      <c r="BZ263" s="91" t="s">
        <v>141</v>
      </c>
      <c r="CA263" s="94"/>
      <c r="CB263" s="92"/>
      <c r="CC263" s="95"/>
      <c r="CD263" s="92"/>
      <c r="CE263" s="93"/>
    </row>
    <row r="264" spans="1:83" x14ac:dyDescent="0.25">
      <c r="A264" s="93"/>
      <c r="B264" s="94"/>
      <c r="C264" s="92"/>
      <c r="D264" s="95"/>
      <c r="E264" s="92"/>
      <c r="F264" s="93"/>
      <c r="G264" s="93"/>
      <c r="H264" s="93"/>
      <c r="I264" s="94"/>
      <c r="J264" s="92"/>
      <c r="K264" s="95"/>
      <c r="L264" s="92"/>
      <c r="M264" s="93"/>
      <c r="N264" s="93"/>
      <c r="O264" s="94"/>
      <c r="P264" s="92"/>
      <c r="Q264" s="95"/>
      <c r="R264" s="92"/>
      <c r="S264" s="93"/>
      <c r="T264" s="93"/>
      <c r="U264" s="93"/>
      <c r="V264" s="93"/>
      <c r="W264" s="94"/>
      <c r="X264" s="92"/>
      <c r="Y264" s="95"/>
      <c r="Z264" s="92"/>
      <c r="AA264" s="93"/>
      <c r="AB264" s="93"/>
      <c r="AC264" s="93"/>
      <c r="AD264" s="94"/>
      <c r="AE264" s="92"/>
      <c r="AF264" s="95"/>
      <c r="AG264" s="92"/>
      <c r="AH264" s="93"/>
      <c r="AI264" s="93"/>
      <c r="AJ264" s="93"/>
      <c r="AK264" s="94"/>
      <c r="AL264" s="92"/>
      <c r="AM264" s="95"/>
      <c r="AN264" s="92"/>
      <c r="AO264" s="93"/>
      <c r="AQ264" s="93"/>
      <c r="AR264" s="94"/>
      <c r="AS264" s="92"/>
      <c r="AT264" s="95"/>
      <c r="AU264" s="92"/>
      <c r="AV264" s="93"/>
      <c r="AX264" s="93"/>
      <c r="AY264" s="94"/>
      <c r="AZ264" s="92"/>
      <c r="BA264" s="95"/>
      <c r="BB264" s="92"/>
      <c r="BC264" s="93"/>
      <c r="BE264" s="93"/>
      <c r="BF264" s="94"/>
      <c r="BG264" s="92"/>
      <c r="BH264" s="95"/>
      <c r="BI264" s="92"/>
      <c r="BJ264" s="93"/>
      <c r="BL264" s="93"/>
      <c r="BM264" s="94"/>
      <c r="BN264" s="92"/>
      <c r="BO264" s="95"/>
      <c r="BP264" s="92"/>
      <c r="BQ264" s="93"/>
      <c r="BS264" s="93"/>
      <c r="BT264" s="94"/>
      <c r="BU264" s="92"/>
      <c r="BV264" s="95"/>
      <c r="BW264" s="92"/>
      <c r="BX264" s="93"/>
      <c r="BZ264" s="93"/>
      <c r="CA264" s="94"/>
      <c r="CB264" s="92"/>
      <c r="CC264" s="95"/>
      <c r="CD264" s="92"/>
      <c r="CE264" s="93"/>
    </row>
    <row r="265" spans="1:83" ht="26.4" x14ac:dyDescent="0.25">
      <c r="A265" s="130" t="s">
        <v>141</v>
      </c>
      <c r="B265" s="131" t="s">
        <v>25</v>
      </c>
      <c r="C265" s="132" t="s">
        <v>26</v>
      </c>
      <c r="D265" s="133" t="s">
        <v>27</v>
      </c>
      <c r="E265" s="132" t="s">
        <v>26</v>
      </c>
      <c r="F265" s="93"/>
      <c r="G265" s="93"/>
      <c r="H265" s="130" t="s">
        <v>141</v>
      </c>
      <c r="I265" s="131" t="s">
        <v>25</v>
      </c>
      <c r="J265" s="132" t="s">
        <v>26</v>
      </c>
      <c r="K265" s="133" t="s">
        <v>27</v>
      </c>
      <c r="L265" s="132" t="s">
        <v>26</v>
      </c>
      <c r="M265" s="93"/>
      <c r="N265" s="130" t="s">
        <v>141</v>
      </c>
      <c r="O265" s="131" t="s">
        <v>25</v>
      </c>
      <c r="P265" s="132" t="s">
        <v>26</v>
      </c>
      <c r="Q265" s="133" t="s">
        <v>27</v>
      </c>
      <c r="R265" s="132" t="s">
        <v>26</v>
      </c>
      <c r="S265" s="93"/>
      <c r="T265" s="93"/>
      <c r="U265" s="93"/>
      <c r="V265" s="130" t="s">
        <v>141</v>
      </c>
      <c r="W265" s="131" t="s">
        <v>25</v>
      </c>
      <c r="X265" s="132" t="s">
        <v>26</v>
      </c>
      <c r="Y265" s="133" t="s">
        <v>27</v>
      </c>
      <c r="Z265" s="132" t="s">
        <v>26</v>
      </c>
      <c r="AA265" s="93"/>
      <c r="AB265" s="93"/>
      <c r="AC265" s="130" t="s">
        <v>141</v>
      </c>
      <c r="AD265" s="131" t="s">
        <v>25</v>
      </c>
      <c r="AE265" s="132" t="s">
        <v>26</v>
      </c>
      <c r="AF265" s="133" t="s">
        <v>27</v>
      </c>
      <c r="AG265" s="132" t="s">
        <v>26</v>
      </c>
      <c r="AH265" s="93"/>
      <c r="AI265" s="93"/>
      <c r="AJ265" s="130" t="s">
        <v>141</v>
      </c>
      <c r="AK265" s="131" t="s">
        <v>25</v>
      </c>
      <c r="AL265" s="132" t="s">
        <v>26</v>
      </c>
      <c r="AM265" s="133" t="s">
        <v>27</v>
      </c>
      <c r="AN265" s="132" t="s">
        <v>26</v>
      </c>
      <c r="AO265" s="93"/>
      <c r="AQ265" s="130" t="s">
        <v>141</v>
      </c>
      <c r="AR265" s="131" t="s">
        <v>25</v>
      </c>
      <c r="AS265" s="132" t="s">
        <v>26</v>
      </c>
      <c r="AT265" s="133" t="s">
        <v>27</v>
      </c>
      <c r="AU265" s="132" t="s">
        <v>26</v>
      </c>
      <c r="AV265" s="93"/>
      <c r="AX265" s="130" t="s">
        <v>141</v>
      </c>
      <c r="AY265" s="131" t="s">
        <v>25</v>
      </c>
      <c r="AZ265" s="132" t="s">
        <v>26</v>
      </c>
      <c r="BA265" s="133" t="s">
        <v>27</v>
      </c>
      <c r="BB265" s="132" t="s">
        <v>26</v>
      </c>
      <c r="BC265" s="93"/>
      <c r="BE265" s="130" t="s">
        <v>141</v>
      </c>
      <c r="BF265" s="131" t="s">
        <v>25</v>
      </c>
      <c r="BG265" s="132" t="s">
        <v>26</v>
      </c>
      <c r="BH265" s="133" t="s">
        <v>27</v>
      </c>
      <c r="BI265" s="132" t="s">
        <v>26</v>
      </c>
      <c r="BJ265" s="93"/>
      <c r="BL265" s="130" t="s">
        <v>141</v>
      </c>
      <c r="BM265" s="131" t="s">
        <v>25</v>
      </c>
      <c r="BN265" s="132" t="s">
        <v>26</v>
      </c>
      <c r="BO265" s="133" t="s">
        <v>27</v>
      </c>
      <c r="BP265" s="132" t="s">
        <v>26</v>
      </c>
      <c r="BQ265" s="93"/>
      <c r="BS265" s="130" t="s">
        <v>141</v>
      </c>
      <c r="BT265" s="131" t="s">
        <v>25</v>
      </c>
      <c r="BU265" s="132" t="s">
        <v>26</v>
      </c>
      <c r="BV265" s="133" t="s">
        <v>27</v>
      </c>
      <c r="BW265" s="132" t="s">
        <v>26</v>
      </c>
      <c r="BX265" s="93"/>
      <c r="BZ265" s="130" t="s">
        <v>141</v>
      </c>
      <c r="CA265" s="131" t="s">
        <v>25</v>
      </c>
      <c r="CB265" s="132" t="s">
        <v>26</v>
      </c>
      <c r="CC265" s="133" t="s">
        <v>27</v>
      </c>
      <c r="CD265" s="132" t="s">
        <v>26</v>
      </c>
      <c r="CE265" s="93"/>
    </row>
    <row r="266" spans="1:83" x14ac:dyDescent="0.25">
      <c r="A266" s="125"/>
      <c r="B266" s="125"/>
      <c r="C266" s="126"/>
      <c r="D266" s="125"/>
      <c r="E266" s="126"/>
      <c r="F266" s="93"/>
      <c r="G266" s="93"/>
      <c r="H266" s="125"/>
      <c r="I266" s="125"/>
      <c r="J266" s="126"/>
      <c r="K266" s="125"/>
      <c r="L266" s="126"/>
      <c r="M266" s="93"/>
      <c r="N266" s="125"/>
      <c r="O266" s="125"/>
      <c r="P266" s="126"/>
      <c r="Q266" s="125"/>
      <c r="R266" s="126"/>
      <c r="S266" s="93"/>
      <c r="T266" s="93"/>
      <c r="U266" s="93"/>
      <c r="V266" s="125"/>
      <c r="W266" s="125"/>
      <c r="X266" s="126"/>
      <c r="Y266" s="125"/>
      <c r="Z266" s="126"/>
      <c r="AA266" s="93"/>
      <c r="AB266" s="93"/>
      <c r="AC266" s="125"/>
      <c r="AD266" s="125"/>
      <c r="AE266" s="126"/>
      <c r="AF266" s="125"/>
      <c r="AG266" s="126"/>
      <c r="AH266" s="93"/>
      <c r="AI266" s="93"/>
      <c r="AJ266" s="125"/>
      <c r="AK266" s="125"/>
      <c r="AL266" s="126"/>
      <c r="AM266" s="125"/>
      <c r="AN266" s="126"/>
      <c r="AO266" s="93"/>
      <c r="AQ266" s="125"/>
      <c r="AR266" s="125"/>
      <c r="AS266" s="126"/>
      <c r="AT266" s="125"/>
      <c r="AU266" s="126"/>
      <c r="AV266" s="93"/>
      <c r="AX266" s="125"/>
      <c r="AY266" s="125"/>
      <c r="AZ266" s="126"/>
      <c r="BA266" s="125"/>
      <c r="BB266" s="126"/>
      <c r="BC266" s="93"/>
      <c r="BE266" s="125"/>
      <c r="BF266" s="125"/>
      <c r="BG266" s="126"/>
      <c r="BH266" s="125"/>
      <c r="BI266" s="126"/>
      <c r="BJ266" s="93"/>
      <c r="BL266" s="125"/>
      <c r="BM266" s="125"/>
      <c r="BN266" s="126"/>
      <c r="BO266" s="125"/>
      <c r="BP266" s="126"/>
      <c r="BQ266" s="93"/>
      <c r="BS266" s="125"/>
      <c r="BT266" s="125"/>
      <c r="BU266" s="126"/>
      <c r="BV266" s="125"/>
      <c r="BW266" s="126"/>
      <c r="BX266" s="93"/>
      <c r="BZ266" s="125"/>
      <c r="CA266" s="125"/>
      <c r="CB266" s="126"/>
      <c r="CC266" s="125"/>
      <c r="CD266" s="126"/>
      <c r="CE266" s="93"/>
    </row>
    <row r="267" spans="1:83" x14ac:dyDescent="0.25">
      <c r="A267" s="85" t="s">
        <v>142</v>
      </c>
      <c r="B267" s="86">
        <v>6606272.9700000035</v>
      </c>
      <c r="C267" s="100">
        <v>0.10413809179908456</v>
      </c>
      <c r="D267" s="87">
        <v>139</v>
      </c>
      <c r="E267" s="100">
        <v>0.19146005509641872</v>
      </c>
      <c r="F267" s="93"/>
      <c r="G267" s="93"/>
      <c r="H267" s="85" t="s">
        <v>142</v>
      </c>
      <c r="I267" s="86">
        <v>6300644.3700000038</v>
      </c>
      <c r="J267" s="100">
        <v>0.10199531223191563</v>
      </c>
      <c r="K267" s="87">
        <v>134</v>
      </c>
      <c r="L267" s="100">
        <v>0.18953323903818953</v>
      </c>
      <c r="M267" s="93"/>
      <c r="N267" s="85" t="s">
        <v>142</v>
      </c>
      <c r="O267" s="86">
        <v>6123964.5800000019</v>
      </c>
      <c r="P267" s="100">
        <v>0.10231361016437059</v>
      </c>
      <c r="Q267" s="87">
        <v>132</v>
      </c>
      <c r="R267" s="100">
        <v>0.19186046511627908</v>
      </c>
      <c r="S267" s="93"/>
      <c r="T267" s="93"/>
      <c r="U267" s="93"/>
      <c r="V267" s="85" t="s">
        <v>142</v>
      </c>
      <c r="W267" s="86">
        <v>5863470.2700000042</v>
      </c>
      <c r="X267" s="100">
        <v>9.9404346975778532E-2</v>
      </c>
      <c r="Y267" s="87">
        <v>127</v>
      </c>
      <c r="Z267" s="100">
        <v>0.18898809523809523</v>
      </c>
      <c r="AA267" s="93"/>
      <c r="AB267" s="93"/>
      <c r="AC267" s="85" t="s">
        <v>142</v>
      </c>
      <c r="AD267" s="86">
        <v>5636276.3200000022</v>
      </c>
      <c r="AE267" s="100">
        <v>9.7358766853248777E-2</v>
      </c>
      <c r="AF267" s="87">
        <v>121</v>
      </c>
      <c r="AG267" s="100">
        <v>0.18529862174578868</v>
      </c>
      <c r="AH267" s="93"/>
      <c r="AI267" s="93"/>
      <c r="AJ267" s="85" t="s">
        <v>142</v>
      </c>
      <c r="AK267" s="86">
        <v>5451362.9500000011</v>
      </c>
      <c r="AL267" s="100">
        <v>9.5742556135019488E-2</v>
      </c>
      <c r="AM267" s="87">
        <v>116</v>
      </c>
      <c r="AN267" s="100">
        <v>0.18124999999999999</v>
      </c>
      <c r="AO267" s="93"/>
      <c r="AQ267" s="85" t="s">
        <v>142</v>
      </c>
      <c r="AR267" s="86">
        <v>5029795.8599999994</v>
      </c>
      <c r="AS267" s="100">
        <v>8.9718008233876725E-2</v>
      </c>
      <c r="AT267" s="87">
        <v>109</v>
      </c>
      <c r="AU267" s="100">
        <v>0.1744</v>
      </c>
      <c r="AV267" s="93"/>
      <c r="AX267" s="85" t="s">
        <v>142</v>
      </c>
      <c r="AY267" s="86">
        <v>4904485.2500000009</v>
      </c>
      <c r="AZ267" s="100">
        <v>8.9452920197301167E-2</v>
      </c>
      <c r="BA267" s="87">
        <v>106</v>
      </c>
      <c r="BB267" s="100">
        <v>0.175787728026534</v>
      </c>
      <c r="BC267" s="93"/>
      <c r="BE267" s="85" t="s">
        <v>142</v>
      </c>
      <c r="BF267" s="86">
        <v>4291981.7399999993</v>
      </c>
      <c r="BG267" s="100">
        <v>8.0404265720569343E-2</v>
      </c>
      <c r="BH267" s="87">
        <v>98</v>
      </c>
      <c r="BI267" s="100">
        <v>0.1678082191780822</v>
      </c>
      <c r="BJ267" s="93"/>
      <c r="BL267" s="85" t="s">
        <v>142</v>
      </c>
      <c r="BM267" s="86">
        <v>4034870.6700000013</v>
      </c>
      <c r="BN267" s="100">
        <v>7.8712893522662114E-2</v>
      </c>
      <c r="BO267" s="87">
        <v>95</v>
      </c>
      <c r="BP267" s="100">
        <v>0.16754850088183421</v>
      </c>
      <c r="BQ267" s="93"/>
      <c r="BS267" s="85" t="s">
        <v>142</v>
      </c>
      <c r="BT267" s="86">
        <v>3792038.5600000005</v>
      </c>
      <c r="BU267" s="100">
        <v>7.5853648084957412E-2</v>
      </c>
      <c r="BV267" s="87">
        <v>89</v>
      </c>
      <c r="BW267" s="100">
        <v>0.16270566727605118</v>
      </c>
      <c r="BX267" s="93"/>
      <c r="BZ267" s="85" t="s">
        <v>142</v>
      </c>
      <c r="CA267" s="86">
        <v>0</v>
      </c>
      <c r="CB267" s="100">
        <v>0</v>
      </c>
      <c r="CC267" s="87">
        <v>0</v>
      </c>
      <c r="CD267" s="100">
        <v>0</v>
      </c>
      <c r="CE267" s="93"/>
    </row>
    <row r="268" spans="1:83" x14ac:dyDescent="0.25">
      <c r="A268" s="85" t="s">
        <v>143</v>
      </c>
      <c r="B268" s="86">
        <v>18078407.370000005</v>
      </c>
      <c r="C268" s="100">
        <v>0.28497926967712117</v>
      </c>
      <c r="D268" s="87">
        <v>141</v>
      </c>
      <c r="E268" s="100">
        <v>0.19421487603305784</v>
      </c>
      <c r="F268" s="93"/>
      <c r="G268" s="93"/>
      <c r="H268" s="85" t="s">
        <v>143</v>
      </c>
      <c r="I268" s="86">
        <v>15894195.290000005</v>
      </c>
      <c r="J268" s="100">
        <v>0.25729644716935396</v>
      </c>
      <c r="K268" s="87">
        <v>125</v>
      </c>
      <c r="L268" s="100">
        <v>0.1768033946251768</v>
      </c>
      <c r="M268" s="93"/>
      <c r="N268" s="85" t="s">
        <v>143</v>
      </c>
      <c r="O268" s="86">
        <v>15451755.950000005</v>
      </c>
      <c r="P268" s="100">
        <v>0.2581538338393351</v>
      </c>
      <c r="Q268" s="87">
        <v>121</v>
      </c>
      <c r="R268" s="100">
        <v>0.17587209302325582</v>
      </c>
      <c r="S268" s="93"/>
      <c r="T268" s="93"/>
      <c r="U268" s="93"/>
      <c r="V268" s="85" t="s">
        <v>143</v>
      </c>
      <c r="W268" s="86">
        <v>15293112.889999999</v>
      </c>
      <c r="X268" s="100">
        <v>0.25926658276674608</v>
      </c>
      <c r="Y268" s="87">
        <v>119</v>
      </c>
      <c r="Z268" s="100">
        <v>0.17708333333333334</v>
      </c>
      <c r="AA268" s="93"/>
      <c r="AB268" s="93"/>
      <c r="AC268" s="85" t="s">
        <v>143</v>
      </c>
      <c r="AD268" s="86">
        <v>15144335.390000002</v>
      </c>
      <c r="AE268" s="100">
        <v>0.26159714937155781</v>
      </c>
      <c r="AF268" s="87">
        <v>118</v>
      </c>
      <c r="AG268" s="100">
        <v>0.18070444104134761</v>
      </c>
      <c r="AH268" s="93"/>
      <c r="AI268" s="93"/>
      <c r="AJ268" s="85" t="s">
        <v>143</v>
      </c>
      <c r="AK268" s="86">
        <v>15093376.480000002</v>
      </c>
      <c r="AL268" s="100">
        <v>0.26508571492261085</v>
      </c>
      <c r="AM268" s="87">
        <v>116</v>
      </c>
      <c r="AN268" s="100">
        <v>0.18124999999999999</v>
      </c>
      <c r="AO268" s="93"/>
      <c r="AQ268" s="85" t="s">
        <v>143</v>
      </c>
      <c r="AR268" s="86">
        <v>14991350.100000007</v>
      </c>
      <c r="AS268" s="100">
        <v>0.26740530016435488</v>
      </c>
      <c r="AT268" s="87">
        <v>115</v>
      </c>
      <c r="AU268" s="100">
        <v>0.184</v>
      </c>
      <c r="AV268" s="93"/>
      <c r="AX268" s="85" t="s">
        <v>143</v>
      </c>
      <c r="AY268" s="86">
        <v>14608817.49</v>
      </c>
      <c r="AZ268" s="100">
        <v>0.26645026307498987</v>
      </c>
      <c r="BA268" s="87">
        <v>111</v>
      </c>
      <c r="BB268" s="100">
        <v>0.18407960199004975</v>
      </c>
      <c r="BC268" s="93"/>
      <c r="BE268" s="85" t="s">
        <v>143</v>
      </c>
      <c r="BF268" s="86">
        <v>14297278.780000011</v>
      </c>
      <c r="BG268" s="100">
        <v>0.26783949041408978</v>
      </c>
      <c r="BH268" s="87">
        <v>109</v>
      </c>
      <c r="BI268" s="100">
        <v>0.18664383561643835</v>
      </c>
      <c r="BJ268" s="93"/>
      <c r="BL268" s="85" t="s">
        <v>143</v>
      </c>
      <c r="BM268" s="86">
        <v>14136924.050000008</v>
      </c>
      <c r="BN268" s="100">
        <v>0.27578534443722619</v>
      </c>
      <c r="BO268" s="87">
        <v>109</v>
      </c>
      <c r="BP268" s="100">
        <v>0.19223985890652556</v>
      </c>
      <c r="BQ268" s="93"/>
      <c r="BS268" s="85" t="s">
        <v>143</v>
      </c>
      <c r="BT268" s="86">
        <v>13862639.610000009</v>
      </c>
      <c r="BU268" s="100">
        <v>0.27729986651441957</v>
      </c>
      <c r="BV268" s="87">
        <v>107</v>
      </c>
      <c r="BW268" s="100">
        <v>0.19561243144424131</v>
      </c>
      <c r="BX268" s="93"/>
      <c r="BZ268" s="85" t="s">
        <v>143</v>
      </c>
      <c r="CA268" s="86">
        <v>0</v>
      </c>
      <c r="CB268" s="100">
        <v>0</v>
      </c>
      <c r="CC268" s="87">
        <v>0</v>
      </c>
      <c r="CD268" s="100">
        <v>0</v>
      </c>
      <c r="CE268" s="93"/>
    </row>
    <row r="269" spans="1:83" x14ac:dyDescent="0.25">
      <c r="A269" s="85" t="s">
        <v>144</v>
      </c>
      <c r="B269" s="86">
        <v>38752942.299999982</v>
      </c>
      <c r="C269" s="100">
        <v>0.61088263852379432</v>
      </c>
      <c r="D269" s="87">
        <v>446</v>
      </c>
      <c r="E269" s="100">
        <v>0.61432506887052341</v>
      </c>
      <c r="F269" s="93"/>
      <c r="G269" s="93"/>
      <c r="H269" s="85" t="s">
        <v>144</v>
      </c>
      <c r="I269" s="86">
        <v>39579022.609999999</v>
      </c>
      <c r="J269" s="100">
        <v>0.64070824059873033</v>
      </c>
      <c r="K269" s="87">
        <v>448</v>
      </c>
      <c r="L269" s="100">
        <v>0.63366336633663367</v>
      </c>
      <c r="M269" s="93"/>
      <c r="N269" s="85" t="s">
        <v>144</v>
      </c>
      <c r="O269" s="86">
        <v>38279117.649999969</v>
      </c>
      <c r="P269" s="100">
        <v>0.63953255599629433</v>
      </c>
      <c r="Q269" s="87">
        <v>435</v>
      </c>
      <c r="R269" s="100">
        <v>0.63226744186046513</v>
      </c>
      <c r="S269" s="93"/>
      <c r="T269" s="93"/>
      <c r="U269" s="93"/>
      <c r="V269" s="85" t="s">
        <v>144</v>
      </c>
      <c r="W269" s="86">
        <v>37829471.759999953</v>
      </c>
      <c r="X269" s="100">
        <v>0.64132907025747532</v>
      </c>
      <c r="Y269" s="87">
        <v>426</v>
      </c>
      <c r="Z269" s="100">
        <v>0.6339285714285714</v>
      </c>
      <c r="AA269" s="93"/>
      <c r="AB269" s="93"/>
      <c r="AC269" s="85" t="s">
        <v>144</v>
      </c>
      <c r="AD269" s="86">
        <v>37111209.459999993</v>
      </c>
      <c r="AE269" s="100">
        <v>0.6410440837751934</v>
      </c>
      <c r="AF269" s="87">
        <v>414</v>
      </c>
      <c r="AG269" s="100">
        <v>0.63399693721286365</v>
      </c>
      <c r="AH269" s="93"/>
      <c r="AI269" s="93"/>
      <c r="AJ269" s="85" t="s">
        <v>144</v>
      </c>
      <c r="AK269" s="86">
        <v>36392981.579999976</v>
      </c>
      <c r="AL269" s="100">
        <v>0.63917172894236973</v>
      </c>
      <c r="AM269" s="87">
        <v>408</v>
      </c>
      <c r="AN269" s="100">
        <v>0.63749999999999996</v>
      </c>
      <c r="AO269" s="93"/>
      <c r="AQ269" s="85" t="s">
        <v>144</v>
      </c>
      <c r="AR269" s="86">
        <v>36041131.37999998</v>
      </c>
      <c r="AS269" s="100">
        <v>0.64287669160176841</v>
      </c>
      <c r="AT269" s="87">
        <v>401</v>
      </c>
      <c r="AU269" s="100">
        <v>0.64159999999999995</v>
      </c>
      <c r="AV269" s="93"/>
      <c r="AX269" s="85" t="s">
        <v>144</v>
      </c>
      <c r="AY269" s="86">
        <v>35314256.150000006</v>
      </c>
      <c r="AZ269" s="100">
        <v>0.64409681672770902</v>
      </c>
      <c r="BA269" s="87">
        <v>386</v>
      </c>
      <c r="BB269" s="100">
        <v>0.64013266998341622</v>
      </c>
      <c r="BC269" s="93"/>
      <c r="BE269" s="85" t="s">
        <v>144</v>
      </c>
      <c r="BF269" s="86">
        <v>34790764.79999999</v>
      </c>
      <c r="BG269" s="100">
        <v>0.65175624386534081</v>
      </c>
      <c r="BH269" s="87">
        <v>377</v>
      </c>
      <c r="BI269" s="100">
        <v>0.64554794520547942</v>
      </c>
      <c r="BJ269" s="93"/>
      <c r="BL269" s="85" t="s">
        <v>144</v>
      </c>
      <c r="BM269" s="86">
        <v>33088811.890000012</v>
      </c>
      <c r="BN269" s="100">
        <v>0.64550176204011167</v>
      </c>
      <c r="BO269" s="87">
        <v>363</v>
      </c>
      <c r="BP269" s="100">
        <v>0.64021164021164023</v>
      </c>
      <c r="BQ269" s="93"/>
      <c r="BS269" s="85" t="s">
        <v>144</v>
      </c>
      <c r="BT269" s="86">
        <v>32336833.850000013</v>
      </c>
      <c r="BU269" s="100">
        <v>0.64684648540062295</v>
      </c>
      <c r="BV269" s="87">
        <v>351</v>
      </c>
      <c r="BW269" s="100">
        <v>0.64168190127970748</v>
      </c>
      <c r="BX269" s="93"/>
      <c r="BZ269" s="85" t="s">
        <v>144</v>
      </c>
      <c r="CA269" s="86">
        <v>0</v>
      </c>
      <c r="CB269" s="100">
        <v>0</v>
      </c>
      <c r="CC269" s="87">
        <v>0</v>
      </c>
      <c r="CD269" s="100">
        <v>0</v>
      </c>
      <c r="CE269" s="93"/>
    </row>
    <row r="270" spans="1:83" x14ac:dyDescent="0.25">
      <c r="A270" s="85"/>
      <c r="B270" s="114"/>
      <c r="C270" s="100"/>
      <c r="D270" s="85"/>
      <c r="E270" s="100"/>
      <c r="F270" s="93"/>
      <c r="G270" s="93"/>
      <c r="H270" s="85"/>
      <c r="I270" s="114"/>
      <c r="J270" s="100"/>
      <c r="K270" s="85"/>
      <c r="L270" s="100"/>
      <c r="M270" s="93"/>
      <c r="N270" s="85"/>
      <c r="O270" s="114"/>
      <c r="P270" s="100"/>
      <c r="Q270" s="85"/>
      <c r="R270" s="100"/>
      <c r="S270" s="93"/>
      <c r="T270" s="93"/>
      <c r="U270" s="93"/>
      <c r="V270" s="85"/>
      <c r="W270" s="114"/>
      <c r="X270" s="100"/>
      <c r="Y270" s="85"/>
      <c r="Z270" s="100"/>
      <c r="AA270" s="93"/>
      <c r="AB270" s="93"/>
      <c r="AC270" s="85"/>
      <c r="AD270" s="114"/>
      <c r="AE270" s="100"/>
      <c r="AF270" s="85"/>
      <c r="AG270" s="100"/>
      <c r="AH270" s="93"/>
      <c r="AI270" s="93"/>
      <c r="AJ270" s="85"/>
      <c r="AK270" s="114"/>
      <c r="AL270" s="100"/>
      <c r="AM270" s="85"/>
      <c r="AN270" s="100"/>
      <c r="AO270" s="93"/>
      <c r="AQ270" s="85"/>
      <c r="AR270" s="114"/>
      <c r="AS270" s="100"/>
      <c r="AT270" s="85"/>
      <c r="AU270" s="100"/>
      <c r="AV270" s="93"/>
      <c r="AX270" s="85"/>
      <c r="AY270" s="114"/>
      <c r="AZ270" s="100"/>
      <c r="BA270" s="85"/>
      <c r="BB270" s="100"/>
      <c r="BC270" s="93"/>
      <c r="BE270" s="85"/>
      <c r="BF270" s="114"/>
      <c r="BG270" s="100"/>
      <c r="BH270" s="85"/>
      <c r="BI270" s="100"/>
      <c r="BJ270" s="93"/>
      <c r="BL270" s="85"/>
      <c r="BM270" s="114"/>
      <c r="BN270" s="100"/>
      <c r="BO270" s="85"/>
      <c r="BP270" s="100"/>
      <c r="BQ270" s="93"/>
      <c r="BS270" s="85"/>
      <c r="BT270" s="114"/>
      <c r="BU270" s="100"/>
      <c r="BV270" s="85"/>
      <c r="BW270" s="100"/>
      <c r="BX270" s="93"/>
      <c r="BZ270" s="85"/>
      <c r="CA270" s="114"/>
      <c r="CB270" s="100"/>
      <c r="CC270" s="85"/>
      <c r="CD270" s="100"/>
      <c r="CE270" s="93"/>
    </row>
    <row r="271" spans="1:83" ht="13.8" thickBot="1" x14ac:dyDescent="0.3">
      <c r="A271" s="85"/>
      <c r="B271" s="101">
        <v>63437622.639999986</v>
      </c>
      <c r="C271" s="100"/>
      <c r="D271" s="102">
        <v>726</v>
      </c>
      <c r="E271" s="100"/>
      <c r="F271" s="93"/>
      <c r="G271" s="93"/>
      <c r="H271" s="85"/>
      <c r="I271" s="101">
        <v>61773862.270000011</v>
      </c>
      <c r="J271" s="100"/>
      <c r="K271" s="102">
        <v>707</v>
      </c>
      <c r="L271" s="100"/>
      <c r="M271" s="93"/>
      <c r="N271" s="85"/>
      <c r="O271" s="101">
        <v>59854838.179999977</v>
      </c>
      <c r="P271" s="100"/>
      <c r="Q271" s="102">
        <v>688</v>
      </c>
      <c r="R271" s="100"/>
      <c r="S271" s="93"/>
      <c r="T271" s="93"/>
      <c r="U271" s="93"/>
      <c r="V271" s="85"/>
      <c r="W271" s="101">
        <v>58986054.919999957</v>
      </c>
      <c r="X271" s="100"/>
      <c r="Y271" s="102">
        <v>672</v>
      </c>
      <c r="Z271" s="100"/>
      <c r="AA271" s="93"/>
      <c r="AB271" s="93"/>
      <c r="AC271" s="85"/>
      <c r="AD271" s="101">
        <v>57891821.170000002</v>
      </c>
      <c r="AE271" s="100"/>
      <c r="AF271" s="102">
        <v>653</v>
      </c>
      <c r="AG271" s="100"/>
      <c r="AH271" s="93"/>
      <c r="AI271" s="93"/>
      <c r="AJ271" s="85"/>
      <c r="AK271" s="101">
        <v>56937721.009999976</v>
      </c>
      <c r="AL271" s="100"/>
      <c r="AM271" s="102">
        <v>640</v>
      </c>
      <c r="AN271" s="100"/>
      <c r="AO271" s="93"/>
      <c r="AQ271" s="85"/>
      <c r="AR271" s="101">
        <v>56062277.339999989</v>
      </c>
      <c r="AS271" s="100"/>
      <c r="AT271" s="102">
        <v>625</v>
      </c>
      <c r="AU271" s="100"/>
      <c r="AV271" s="93"/>
      <c r="AX271" s="85"/>
      <c r="AY271" s="101">
        <v>54827558.890000008</v>
      </c>
      <c r="AZ271" s="100"/>
      <c r="BA271" s="102">
        <v>603</v>
      </c>
      <c r="BB271" s="100"/>
      <c r="BC271" s="93"/>
      <c r="BE271" s="85"/>
      <c r="BF271" s="101">
        <v>53380025.32</v>
      </c>
      <c r="BG271" s="100"/>
      <c r="BH271" s="102">
        <v>584</v>
      </c>
      <c r="BI271" s="100"/>
      <c r="BJ271" s="93"/>
      <c r="BL271" s="85"/>
      <c r="BM271" s="101">
        <v>51260606.610000022</v>
      </c>
      <c r="BN271" s="100"/>
      <c r="BO271" s="102">
        <v>567</v>
      </c>
      <c r="BP271" s="100"/>
      <c r="BQ271" s="93"/>
      <c r="BS271" s="85"/>
      <c r="BT271" s="101">
        <v>49991512.020000026</v>
      </c>
      <c r="BU271" s="100"/>
      <c r="BV271" s="102">
        <v>547</v>
      </c>
      <c r="BW271" s="100"/>
      <c r="BX271" s="93"/>
      <c r="BZ271" s="85"/>
      <c r="CA271" s="101">
        <v>0</v>
      </c>
      <c r="CB271" s="100"/>
      <c r="CC271" s="102">
        <v>0</v>
      </c>
      <c r="CD271" s="100"/>
      <c r="CE271" s="93"/>
    </row>
    <row r="272" spans="1:83" ht="13.8" thickTop="1" x14ac:dyDescent="0.25">
      <c r="A272" s="85"/>
      <c r="B272" s="85"/>
      <c r="C272" s="100"/>
      <c r="D272" s="85"/>
      <c r="E272" s="100"/>
      <c r="F272" s="93"/>
      <c r="G272" s="93"/>
      <c r="H272" s="85"/>
      <c r="I272" s="85"/>
      <c r="J272" s="100"/>
      <c r="K272" s="85"/>
      <c r="L272" s="100"/>
      <c r="M272" s="93"/>
      <c r="N272" s="85"/>
      <c r="O272" s="85"/>
      <c r="P272" s="100"/>
      <c r="Q272" s="85"/>
      <c r="R272" s="100"/>
      <c r="S272" s="93"/>
      <c r="T272" s="93"/>
      <c r="U272" s="93"/>
      <c r="V272" s="85"/>
      <c r="W272" s="85"/>
      <c r="X272" s="100"/>
      <c r="Y272" s="85"/>
      <c r="Z272" s="100"/>
      <c r="AA272" s="93"/>
      <c r="AB272" s="93"/>
      <c r="AC272" s="85"/>
      <c r="AD272" s="85"/>
      <c r="AE272" s="100"/>
      <c r="AF272" s="85"/>
      <c r="AG272" s="100"/>
      <c r="AH272" s="93"/>
      <c r="AI272" s="93"/>
      <c r="AJ272" s="85"/>
      <c r="AK272" s="85"/>
      <c r="AL272" s="100"/>
      <c r="AM272" s="85"/>
      <c r="AN272" s="100"/>
      <c r="AO272" s="93"/>
      <c r="AQ272" s="85"/>
      <c r="AR272" s="85"/>
      <c r="AS272" s="100"/>
      <c r="AT272" s="85"/>
      <c r="AU272" s="100"/>
      <c r="AV272" s="93"/>
      <c r="AX272" s="85"/>
      <c r="AY272" s="85"/>
      <c r="AZ272" s="100"/>
      <c r="BA272" s="85"/>
      <c r="BB272" s="100"/>
      <c r="BC272" s="93"/>
      <c r="BE272" s="85"/>
      <c r="BF272" s="85"/>
      <c r="BG272" s="100"/>
      <c r="BH272" s="85"/>
      <c r="BI272" s="100"/>
      <c r="BJ272" s="93"/>
      <c r="BL272" s="85"/>
      <c r="BM272" s="85"/>
      <c r="BN272" s="100"/>
      <c r="BO272" s="85"/>
      <c r="BP272" s="100"/>
      <c r="BQ272" s="93"/>
      <c r="BS272" s="85"/>
      <c r="BT272" s="85"/>
      <c r="BU272" s="100"/>
      <c r="BV272" s="85"/>
      <c r="BW272" s="100"/>
      <c r="BX272" s="93"/>
      <c r="BZ272" s="85"/>
      <c r="CA272" s="85"/>
      <c r="CB272" s="100"/>
      <c r="CC272" s="85"/>
      <c r="CD272" s="100"/>
      <c r="CE272" s="93"/>
    </row>
    <row r="273" spans="1:83" x14ac:dyDescent="0.25">
      <c r="A273" s="93"/>
      <c r="B273" s="93"/>
      <c r="C273" s="92"/>
      <c r="D273" s="93"/>
      <c r="E273" s="92"/>
      <c r="F273" s="93"/>
      <c r="G273" s="93"/>
      <c r="H273" s="93"/>
      <c r="I273" s="93"/>
      <c r="J273" s="92"/>
      <c r="K273" s="93"/>
      <c r="L273" s="92"/>
      <c r="M273" s="93"/>
      <c r="N273" s="93"/>
      <c r="O273" s="93"/>
      <c r="P273" s="92"/>
      <c r="Q273" s="93"/>
      <c r="R273" s="92"/>
      <c r="S273" s="93"/>
      <c r="T273" s="93"/>
      <c r="U273" s="93"/>
      <c r="V273" s="93"/>
      <c r="W273" s="93"/>
      <c r="X273" s="92"/>
      <c r="Y273" s="93"/>
      <c r="Z273" s="92"/>
      <c r="AA273" s="93"/>
      <c r="AB273" s="93"/>
      <c r="AC273" s="93"/>
      <c r="AD273" s="93"/>
      <c r="AE273" s="92"/>
      <c r="AF273" s="93"/>
      <c r="AG273" s="92"/>
      <c r="AH273" s="93"/>
      <c r="AI273" s="93"/>
      <c r="AJ273" s="93"/>
      <c r="AK273" s="93"/>
      <c r="AL273" s="92"/>
      <c r="AM273" s="93"/>
      <c r="AN273" s="92"/>
      <c r="AO273" s="93"/>
      <c r="AQ273" s="93"/>
      <c r="AR273" s="93"/>
      <c r="AS273" s="92"/>
      <c r="AT273" s="93"/>
      <c r="AU273" s="92"/>
      <c r="AV273" s="93"/>
      <c r="AX273" s="93"/>
      <c r="AY273" s="93"/>
      <c r="AZ273" s="92"/>
      <c r="BA273" s="93"/>
      <c r="BB273" s="92"/>
      <c r="BC273" s="93"/>
      <c r="BE273" s="93"/>
      <c r="BF273" s="93"/>
      <c r="BG273" s="92"/>
      <c r="BH273" s="93"/>
      <c r="BI273" s="92"/>
      <c r="BJ273" s="93"/>
      <c r="BL273" s="93"/>
      <c r="BM273" s="93"/>
      <c r="BN273" s="92"/>
      <c r="BO273" s="93"/>
      <c r="BP273" s="92"/>
      <c r="BQ273" s="93"/>
      <c r="BS273" s="93"/>
      <c r="BT273" s="93"/>
      <c r="BU273" s="92"/>
      <c r="BV273" s="93"/>
      <c r="BW273" s="92"/>
      <c r="BX273" s="93"/>
      <c r="BZ273" s="93"/>
      <c r="CA273" s="93"/>
      <c r="CB273" s="92"/>
      <c r="CC273" s="93"/>
      <c r="CD273" s="92"/>
      <c r="CE273" s="93"/>
    </row>
    <row r="274" spans="1:83" x14ac:dyDescent="0.25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Q274" s="93"/>
      <c r="AR274" s="93"/>
      <c r="AS274" s="93"/>
      <c r="AT274" s="93"/>
      <c r="AU274" s="93"/>
      <c r="AV274" s="93"/>
      <c r="AX274" s="93"/>
      <c r="AY274" s="93"/>
      <c r="AZ274" s="93"/>
      <c r="BA274" s="93"/>
      <c r="BB274" s="93"/>
      <c r="BC274" s="93"/>
      <c r="BE274" s="93"/>
      <c r="BF274" s="93"/>
      <c r="BG274" s="93"/>
      <c r="BH274" s="93"/>
      <c r="BI274" s="93"/>
      <c r="BJ274" s="93"/>
      <c r="BL274" s="93"/>
      <c r="BM274" s="93"/>
      <c r="BN274" s="93"/>
      <c r="BO274" s="93"/>
      <c r="BP274" s="93"/>
      <c r="BQ274" s="93"/>
      <c r="BS274" s="93"/>
      <c r="BT274" s="93"/>
      <c r="BU274" s="93"/>
      <c r="BV274" s="93"/>
      <c r="BW274" s="93"/>
      <c r="BX274" s="93"/>
      <c r="BZ274" s="93"/>
      <c r="CA274" s="93"/>
      <c r="CB274" s="93"/>
      <c r="CC274" s="93"/>
      <c r="CD274" s="93"/>
      <c r="CE274" s="93"/>
    </row>
    <row r="275" spans="1:83" x14ac:dyDescent="0.25">
      <c r="A275" s="91" t="s">
        <v>145</v>
      </c>
      <c r="B275" s="94"/>
      <c r="C275" s="92"/>
      <c r="D275" s="95"/>
      <c r="E275" s="92"/>
      <c r="F275" s="93"/>
      <c r="G275" s="93"/>
      <c r="H275" s="91" t="s">
        <v>145</v>
      </c>
      <c r="I275" s="94"/>
      <c r="J275" s="92"/>
      <c r="K275" s="95"/>
      <c r="L275" s="92"/>
      <c r="M275" s="93"/>
      <c r="N275" s="91" t="s">
        <v>145</v>
      </c>
      <c r="O275" s="94"/>
      <c r="P275" s="92"/>
      <c r="Q275" s="95"/>
      <c r="R275" s="92"/>
      <c r="S275" s="93"/>
      <c r="T275" s="93"/>
      <c r="U275" s="93"/>
      <c r="V275" s="91" t="s">
        <v>145</v>
      </c>
      <c r="W275" s="94"/>
      <c r="X275" s="92"/>
      <c r="Y275" s="95"/>
      <c r="Z275" s="92"/>
      <c r="AA275" s="93"/>
      <c r="AB275" s="93"/>
      <c r="AC275" s="91" t="s">
        <v>145</v>
      </c>
      <c r="AD275" s="94"/>
      <c r="AE275" s="92"/>
      <c r="AF275" s="95"/>
      <c r="AG275" s="92"/>
      <c r="AH275" s="93"/>
      <c r="AI275" s="93"/>
      <c r="AJ275" s="91" t="s">
        <v>145</v>
      </c>
      <c r="AK275" s="94"/>
      <c r="AL275" s="92"/>
      <c r="AM275" s="95"/>
      <c r="AN275" s="92"/>
      <c r="AO275" s="93"/>
      <c r="AQ275" s="91" t="s">
        <v>145</v>
      </c>
      <c r="AR275" s="94"/>
      <c r="AS275" s="92"/>
      <c r="AT275" s="95"/>
      <c r="AU275" s="92"/>
      <c r="AV275" s="93"/>
      <c r="AX275" s="91" t="s">
        <v>145</v>
      </c>
      <c r="AY275" s="94"/>
      <c r="AZ275" s="92"/>
      <c r="BA275" s="95"/>
      <c r="BB275" s="92"/>
      <c r="BC275" s="93"/>
      <c r="BE275" s="91" t="s">
        <v>145</v>
      </c>
      <c r="BF275" s="94"/>
      <c r="BG275" s="92"/>
      <c r="BH275" s="95"/>
      <c r="BI275" s="92"/>
      <c r="BJ275" s="93"/>
      <c r="BL275" s="91" t="s">
        <v>145</v>
      </c>
      <c r="BM275" s="94"/>
      <c r="BN275" s="92"/>
      <c r="BO275" s="95"/>
      <c r="BP275" s="92"/>
      <c r="BQ275" s="93"/>
      <c r="BS275" s="91" t="s">
        <v>145</v>
      </c>
      <c r="BT275" s="94"/>
      <c r="BU275" s="92"/>
      <c r="BV275" s="95"/>
      <c r="BW275" s="92"/>
      <c r="BX275" s="93"/>
      <c r="BZ275" s="91" t="s">
        <v>145</v>
      </c>
      <c r="CA275" s="94"/>
      <c r="CB275" s="92"/>
      <c r="CC275" s="95"/>
      <c r="CD275" s="92"/>
      <c r="CE275" s="93"/>
    </row>
    <row r="276" spans="1:83" x14ac:dyDescent="0.25">
      <c r="A276" s="93"/>
      <c r="B276" s="94"/>
      <c r="C276" s="92"/>
      <c r="D276" s="95"/>
      <c r="E276" s="92"/>
      <c r="F276" s="93"/>
      <c r="G276" s="93"/>
      <c r="H276" s="93"/>
      <c r="I276" s="94"/>
      <c r="J276" s="92"/>
      <c r="K276" s="95"/>
      <c r="L276" s="92"/>
      <c r="M276" s="93"/>
      <c r="N276" s="93"/>
      <c r="O276" s="94"/>
      <c r="P276" s="92"/>
      <c r="Q276" s="95"/>
      <c r="R276" s="92"/>
      <c r="S276" s="93"/>
      <c r="T276" s="93"/>
      <c r="U276" s="93"/>
      <c r="V276" s="93"/>
      <c r="W276" s="94"/>
      <c r="X276" s="92"/>
      <c r="Y276" s="95"/>
      <c r="Z276" s="92"/>
      <c r="AA276" s="93"/>
      <c r="AB276" s="93"/>
      <c r="AC276" s="93"/>
      <c r="AD276" s="94"/>
      <c r="AE276" s="92"/>
      <c r="AF276" s="95"/>
      <c r="AG276" s="92"/>
      <c r="AH276" s="93"/>
      <c r="AI276" s="93"/>
      <c r="AJ276" s="93"/>
      <c r="AK276" s="94"/>
      <c r="AL276" s="92"/>
      <c r="AM276" s="95"/>
      <c r="AN276" s="92"/>
      <c r="AO276" s="93"/>
      <c r="AQ276" s="93"/>
      <c r="AR276" s="94"/>
      <c r="AS276" s="92"/>
      <c r="AT276" s="95"/>
      <c r="AU276" s="92"/>
      <c r="AV276" s="93"/>
      <c r="AX276" s="93"/>
      <c r="AY276" s="94"/>
      <c r="AZ276" s="92"/>
      <c r="BA276" s="95"/>
      <c r="BB276" s="92"/>
      <c r="BC276" s="93"/>
      <c r="BE276" s="93"/>
      <c r="BF276" s="94"/>
      <c r="BG276" s="92"/>
      <c r="BH276" s="95"/>
      <c r="BI276" s="92"/>
      <c r="BJ276" s="93"/>
      <c r="BL276" s="93"/>
      <c r="BM276" s="94"/>
      <c r="BN276" s="92"/>
      <c r="BO276" s="95"/>
      <c r="BP276" s="92"/>
      <c r="BQ276" s="93"/>
      <c r="BS276" s="93"/>
      <c r="BT276" s="94"/>
      <c r="BU276" s="92"/>
      <c r="BV276" s="95"/>
      <c r="BW276" s="92"/>
      <c r="BX276" s="93"/>
      <c r="BZ276" s="93"/>
      <c r="CA276" s="94"/>
      <c r="CB276" s="92"/>
      <c r="CC276" s="95"/>
      <c r="CD276" s="92"/>
      <c r="CE276" s="93"/>
    </row>
    <row r="277" spans="1:83" ht="26.4" x14ac:dyDescent="0.25">
      <c r="A277" s="130" t="s">
        <v>146</v>
      </c>
      <c r="B277" s="131" t="s">
        <v>25</v>
      </c>
      <c r="C277" s="132" t="s">
        <v>26</v>
      </c>
      <c r="D277" s="133" t="s">
        <v>27</v>
      </c>
      <c r="E277" s="132" t="s">
        <v>26</v>
      </c>
      <c r="F277" s="93"/>
      <c r="G277" s="93"/>
      <c r="H277" s="130" t="s">
        <v>146</v>
      </c>
      <c r="I277" s="131" t="s">
        <v>25</v>
      </c>
      <c r="J277" s="132" t="s">
        <v>26</v>
      </c>
      <c r="K277" s="133" t="s">
        <v>27</v>
      </c>
      <c r="L277" s="132" t="s">
        <v>26</v>
      </c>
      <c r="M277" s="93"/>
      <c r="N277" s="130" t="s">
        <v>146</v>
      </c>
      <c r="O277" s="131" t="s">
        <v>25</v>
      </c>
      <c r="P277" s="132" t="s">
        <v>26</v>
      </c>
      <c r="Q277" s="133" t="s">
        <v>27</v>
      </c>
      <c r="R277" s="132" t="s">
        <v>26</v>
      </c>
      <c r="S277" s="93"/>
      <c r="T277" s="93"/>
      <c r="U277" s="93"/>
      <c r="V277" s="130" t="s">
        <v>146</v>
      </c>
      <c r="W277" s="131" t="s">
        <v>25</v>
      </c>
      <c r="X277" s="132" t="s">
        <v>26</v>
      </c>
      <c r="Y277" s="133" t="s">
        <v>27</v>
      </c>
      <c r="Z277" s="132" t="s">
        <v>26</v>
      </c>
      <c r="AA277" s="93"/>
      <c r="AB277" s="93"/>
      <c r="AC277" s="130" t="s">
        <v>146</v>
      </c>
      <c r="AD277" s="131" t="s">
        <v>25</v>
      </c>
      <c r="AE277" s="132" t="s">
        <v>26</v>
      </c>
      <c r="AF277" s="133" t="s">
        <v>27</v>
      </c>
      <c r="AG277" s="132" t="s">
        <v>26</v>
      </c>
      <c r="AH277" s="93"/>
      <c r="AI277" s="93"/>
      <c r="AJ277" s="130" t="s">
        <v>146</v>
      </c>
      <c r="AK277" s="131" t="s">
        <v>25</v>
      </c>
      <c r="AL277" s="132" t="s">
        <v>26</v>
      </c>
      <c r="AM277" s="133" t="s">
        <v>27</v>
      </c>
      <c r="AN277" s="132" t="s">
        <v>26</v>
      </c>
      <c r="AO277" s="93"/>
      <c r="AQ277" s="130" t="s">
        <v>146</v>
      </c>
      <c r="AR277" s="131" t="s">
        <v>25</v>
      </c>
      <c r="AS277" s="132" t="s">
        <v>26</v>
      </c>
      <c r="AT277" s="133" t="s">
        <v>27</v>
      </c>
      <c r="AU277" s="132" t="s">
        <v>26</v>
      </c>
      <c r="AV277" s="93"/>
      <c r="AX277" s="130" t="s">
        <v>146</v>
      </c>
      <c r="AY277" s="131" t="s">
        <v>25</v>
      </c>
      <c r="AZ277" s="132" t="s">
        <v>26</v>
      </c>
      <c r="BA277" s="133" t="s">
        <v>27</v>
      </c>
      <c r="BB277" s="132" t="s">
        <v>26</v>
      </c>
      <c r="BC277" s="93"/>
      <c r="BE277" s="130" t="s">
        <v>146</v>
      </c>
      <c r="BF277" s="131" t="s">
        <v>25</v>
      </c>
      <c r="BG277" s="132" t="s">
        <v>26</v>
      </c>
      <c r="BH277" s="133" t="s">
        <v>27</v>
      </c>
      <c r="BI277" s="132" t="s">
        <v>26</v>
      </c>
      <c r="BJ277" s="93"/>
      <c r="BL277" s="130" t="s">
        <v>146</v>
      </c>
      <c r="BM277" s="131" t="s">
        <v>25</v>
      </c>
      <c r="BN277" s="132" t="s">
        <v>26</v>
      </c>
      <c r="BO277" s="133" t="s">
        <v>27</v>
      </c>
      <c r="BP277" s="132" t="s">
        <v>26</v>
      </c>
      <c r="BQ277" s="93"/>
      <c r="BS277" s="130" t="s">
        <v>146</v>
      </c>
      <c r="BT277" s="131" t="s">
        <v>25</v>
      </c>
      <c r="BU277" s="132" t="s">
        <v>26</v>
      </c>
      <c r="BV277" s="133" t="s">
        <v>27</v>
      </c>
      <c r="BW277" s="132" t="s">
        <v>26</v>
      </c>
      <c r="BX277" s="93"/>
      <c r="BZ277" s="130" t="s">
        <v>146</v>
      </c>
      <c r="CA277" s="131" t="s">
        <v>25</v>
      </c>
      <c r="CB277" s="132" t="s">
        <v>26</v>
      </c>
      <c r="CC277" s="133" t="s">
        <v>27</v>
      </c>
      <c r="CD277" s="132" t="s">
        <v>26</v>
      </c>
      <c r="CE277" s="93"/>
    </row>
    <row r="278" spans="1:83" x14ac:dyDescent="0.25">
      <c r="A278" s="93"/>
      <c r="B278" s="93"/>
      <c r="C278" s="92"/>
      <c r="D278" s="93"/>
      <c r="E278" s="92"/>
      <c r="F278" s="93"/>
      <c r="G278" s="93"/>
      <c r="H278" s="93"/>
      <c r="I278" s="93"/>
      <c r="J278" s="92"/>
      <c r="K278" s="93"/>
      <c r="L278" s="92"/>
      <c r="M278" s="93"/>
      <c r="N278" s="93"/>
      <c r="O278" s="93"/>
      <c r="P278" s="92"/>
      <c r="Q278" s="93"/>
      <c r="R278" s="92"/>
      <c r="S278" s="93"/>
      <c r="T278" s="93"/>
      <c r="U278" s="93"/>
      <c r="V278" s="93"/>
      <c r="W278" s="93"/>
      <c r="X278" s="92"/>
      <c r="Y278" s="93"/>
      <c r="Z278" s="92"/>
      <c r="AA278" s="93"/>
      <c r="AB278" s="93"/>
      <c r="AC278" s="93"/>
      <c r="AD278" s="93"/>
      <c r="AE278" s="92"/>
      <c r="AF278" s="93"/>
      <c r="AG278" s="92"/>
      <c r="AH278" s="93"/>
      <c r="AI278" s="93"/>
      <c r="AJ278" s="93"/>
      <c r="AK278" s="93"/>
      <c r="AL278" s="92"/>
      <c r="AM278" s="93"/>
      <c r="AN278" s="92"/>
      <c r="AO278" s="93"/>
      <c r="AQ278" s="93"/>
      <c r="AR278" s="93"/>
      <c r="AS278" s="92"/>
      <c r="AT278" s="93"/>
      <c r="AU278" s="92"/>
      <c r="AV278" s="93"/>
      <c r="AX278" s="93"/>
      <c r="AY278" s="93"/>
      <c r="AZ278" s="92"/>
      <c r="BA278" s="93"/>
      <c r="BB278" s="92"/>
      <c r="BC278" s="93"/>
      <c r="BE278" s="93"/>
      <c r="BF278" s="93"/>
      <c r="BG278" s="92"/>
      <c r="BH278" s="93"/>
      <c r="BI278" s="92"/>
      <c r="BJ278" s="93"/>
      <c r="BL278" s="93"/>
      <c r="BM278" s="93"/>
      <c r="BN278" s="92"/>
      <c r="BO278" s="93"/>
      <c r="BP278" s="92"/>
      <c r="BQ278" s="93"/>
      <c r="BS278" s="93"/>
      <c r="BT278" s="93"/>
      <c r="BU278" s="92"/>
      <c r="BV278" s="93"/>
      <c r="BW278" s="92"/>
      <c r="BX278" s="93"/>
      <c r="BZ278" s="93"/>
      <c r="CA278" s="93"/>
      <c r="CB278" s="92"/>
      <c r="CC278" s="93"/>
      <c r="CD278" s="92"/>
      <c r="CE278" s="93"/>
    </row>
    <row r="279" spans="1:83" x14ac:dyDescent="0.25">
      <c r="A279" s="85" t="s">
        <v>147</v>
      </c>
      <c r="B279" s="86">
        <v>15331679.32</v>
      </c>
      <c r="C279" s="88">
        <v>0.26977503453684915</v>
      </c>
      <c r="D279" s="87">
        <v>127</v>
      </c>
      <c r="E279" s="88">
        <v>0.21635434412265758</v>
      </c>
      <c r="F279" s="93"/>
      <c r="G279" s="93"/>
      <c r="H279" s="85" t="s">
        <v>147</v>
      </c>
      <c r="I279" s="86">
        <v>15126105.68</v>
      </c>
      <c r="J279" s="88">
        <v>0.27267402636110644</v>
      </c>
      <c r="K279" s="87">
        <v>125</v>
      </c>
      <c r="L279" s="88">
        <v>0.2181500872600349</v>
      </c>
      <c r="M279" s="93"/>
      <c r="N279" s="85" t="s">
        <v>147</v>
      </c>
      <c r="O279" s="86">
        <v>14776719.669999998</v>
      </c>
      <c r="P279" s="88">
        <v>0.2750135756214469</v>
      </c>
      <c r="Q279" s="87">
        <v>118</v>
      </c>
      <c r="R279" s="88">
        <v>0.21223021582733814</v>
      </c>
      <c r="S279" s="93"/>
      <c r="T279" s="93"/>
      <c r="U279" s="93"/>
      <c r="V279" s="85" t="s">
        <v>147</v>
      </c>
      <c r="W279" s="86">
        <v>14584217.479999997</v>
      </c>
      <c r="X279" s="88">
        <v>0.27453892870779228</v>
      </c>
      <c r="Y279" s="87">
        <v>116</v>
      </c>
      <c r="Z279" s="88">
        <v>0.21284403669724772</v>
      </c>
      <c r="AA279" s="93"/>
      <c r="AB279" s="93"/>
      <c r="AC279" s="85" t="s">
        <v>147</v>
      </c>
      <c r="AD279" s="86">
        <v>14257005.610000003</v>
      </c>
      <c r="AE279" s="88">
        <v>0.27283239799575087</v>
      </c>
      <c r="AF279" s="87">
        <v>112</v>
      </c>
      <c r="AG279" s="88">
        <v>0.21052631578947367</v>
      </c>
      <c r="AH279" s="93"/>
      <c r="AI279" s="93"/>
      <c r="AJ279" s="85" t="s">
        <v>147</v>
      </c>
      <c r="AK279" s="86">
        <v>14232360.940000001</v>
      </c>
      <c r="AL279" s="88">
        <v>0.27642974714611251</v>
      </c>
      <c r="AM279" s="87">
        <v>111</v>
      </c>
      <c r="AN279" s="88">
        <v>0.21183206106870228</v>
      </c>
      <c r="AO279" s="93"/>
      <c r="AQ279" s="85" t="s">
        <v>147</v>
      </c>
      <c r="AR279" s="86">
        <v>13967897.299999999</v>
      </c>
      <c r="AS279" s="88">
        <v>0.27370601810680378</v>
      </c>
      <c r="AT279" s="87">
        <v>110</v>
      </c>
      <c r="AU279" s="88">
        <v>0.2131782945736434</v>
      </c>
      <c r="AV279" s="93"/>
      <c r="AX279" s="85" t="s">
        <v>147</v>
      </c>
      <c r="AY279" s="86">
        <v>13841453.739999998</v>
      </c>
      <c r="AZ279" s="88">
        <v>0.27725564014371445</v>
      </c>
      <c r="BA279" s="87">
        <v>108</v>
      </c>
      <c r="BB279" s="88">
        <v>0.21730382293762576</v>
      </c>
      <c r="BC279" s="93"/>
      <c r="BE279" s="85" t="s">
        <v>147</v>
      </c>
      <c r="BF279" s="86">
        <v>13736997.470000016</v>
      </c>
      <c r="BG279" s="88">
        <v>0.27984406116353955</v>
      </c>
      <c r="BH279" s="87">
        <v>107</v>
      </c>
      <c r="BI279" s="88">
        <v>0.22016460905349794</v>
      </c>
      <c r="BJ279" s="93"/>
      <c r="BL279" s="85" t="s">
        <v>147</v>
      </c>
      <c r="BM279" s="86">
        <v>13693053.760000009</v>
      </c>
      <c r="BN279" s="88">
        <v>0.28994897564745076</v>
      </c>
      <c r="BO279" s="87">
        <v>107</v>
      </c>
      <c r="BP279" s="88">
        <v>0.22669491525423729</v>
      </c>
      <c r="BQ279" s="93"/>
      <c r="BS279" s="85" t="s">
        <v>147</v>
      </c>
      <c r="BT279" s="86">
        <v>13509464.030000001</v>
      </c>
      <c r="BU279" s="88">
        <v>0.29241597399798586</v>
      </c>
      <c r="BV279" s="87">
        <v>105</v>
      </c>
      <c r="BW279" s="88">
        <v>0.22925764192139739</v>
      </c>
      <c r="BX279" s="93"/>
      <c r="BZ279" s="85" t="s">
        <v>147</v>
      </c>
      <c r="CA279" s="86">
        <v>0</v>
      </c>
      <c r="CB279" s="88">
        <v>0</v>
      </c>
      <c r="CC279" s="87">
        <v>0</v>
      </c>
      <c r="CD279" s="88">
        <v>0</v>
      </c>
      <c r="CE279" s="93"/>
    </row>
    <row r="280" spans="1:83" x14ac:dyDescent="0.25">
      <c r="A280" s="85" t="s">
        <v>148</v>
      </c>
      <c r="B280" s="86">
        <v>41499670.349999994</v>
      </c>
      <c r="C280" s="88">
        <v>0.73022496546315085</v>
      </c>
      <c r="D280" s="87">
        <v>460</v>
      </c>
      <c r="E280" s="88">
        <v>0.78364565587734247</v>
      </c>
      <c r="F280" s="93"/>
      <c r="G280" s="93"/>
      <c r="H280" s="85" t="s">
        <v>148</v>
      </c>
      <c r="I280" s="86">
        <v>40347112.219999991</v>
      </c>
      <c r="J280" s="88">
        <v>0.72732597363889351</v>
      </c>
      <c r="K280" s="87">
        <v>448</v>
      </c>
      <c r="L280" s="88">
        <v>0.78184991273996507</v>
      </c>
      <c r="M280" s="93"/>
      <c r="N280" s="85" t="s">
        <v>148</v>
      </c>
      <c r="O280" s="86">
        <v>38954153.929999977</v>
      </c>
      <c r="P280" s="88">
        <v>0.7249864243785531</v>
      </c>
      <c r="Q280" s="87">
        <v>438</v>
      </c>
      <c r="R280" s="88">
        <v>0.78776978417266186</v>
      </c>
      <c r="S280" s="93"/>
      <c r="T280" s="93"/>
      <c r="U280" s="93"/>
      <c r="V280" s="85" t="s">
        <v>148</v>
      </c>
      <c r="W280" s="86">
        <v>38538367.169999957</v>
      </c>
      <c r="X280" s="88">
        <v>0.72546107129220772</v>
      </c>
      <c r="Y280" s="87">
        <v>429</v>
      </c>
      <c r="Z280" s="88">
        <v>0.78715596330275228</v>
      </c>
      <c r="AA280" s="93"/>
      <c r="AB280" s="93"/>
      <c r="AC280" s="85" t="s">
        <v>148</v>
      </c>
      <c r="AD280" s="86">
        <v>37998539.23999998</v>
      </c>
      <c r="AE280" s="88">
        <v>0.72716760200424924</v>
      </c>
      <c r="AF280" s="87">
        <v>420</v>
      </c>
      <c r="AG280" s="88">
        <v>0.78947368421052633</v>
      </c>
      <c r="AH280" s="93"/>
      <c r="AI280" s="93"/>
      <c r="AJ280" s="85" t="s">
        <v>148</v>
      </c>
      <c r="AK280" s="86">
        <v>37253997.11999996</v>
      </c>
      <c r="AL280" s="88">
        <v>0.72357025285388754</v>
      </c>
      <c r="AM280" s="87">
        <v>413</v>
      </c>
      <c r="AN280" s="88">
        <v>0.78816793893129766</v>
      </c>
      <c r="AO280" s="93"/>
      <c r="AQ280" s="85" t="s">
        <v>148</v>
      </c>
      <c r="AR280" s="86">
        <v>37064584.17999997</v>
      </c>
      <c r="AS280" s="88">
        <v>0.72629398189319627</v>
      </c>
      <c r="AT280" s="87">
        <v>406</v>
      </c>
      <c r="AU280" s="88">
        <v>0.78682170542635654</v>
      </c>
      <c r="AV280" s="93"/>
      <c r="AX280" s="85" t="s">
        <v>148</v>
      </c>
      <c r="AY280" s="86">
        <v>36081619.900000006</v>
      </c>
      <c r="AZ280" s="88">
        <v>0.7227443598562856</v>
      </c>
      <c r="BA280" s="87">
        <v>389</v>
      </c>
      <c r="BB280" s="88">
        <v>0.78269617706237427</v>
      </c>
      <c r="BC280" s="93"/>
      <c r="BE280" s="85" t="s">
        <v>148</v>
      </c>
      <c r="BF280" s="86">
        <v>35351046.109999985</v>
      </c>
      <c r="BG280" s="88">
        <v>0.72015593883646045</v>
      </c>
      <c r="BH280" s="87">
        <v>379</v>
      </c>
      <c r="BI280" s="88">
        <v>0.77983539094650201</v>
      </c>
      <c r="BJ280" s="93"/>
      <c r="BL280" s="85" t="s">
        <v>148</v>
      </c>
      <c r="BM280" s="86">
        <v>33532682.180000015</v>
      </c>
      <c r="BN280" s="88">
        <v>0.71005102435254919</v>
      </c>
      <c r="BO280" s="87">
        <v>365</v>
      </c>
      <c r="BP280" s="88">
        <v>0.77330508474576276</v>
      </c>
      <c r="BQ280" s="93"/>
      <c r="BS280" s="85" t="s">
        <v>148</v>
      </c>
      <c r="BT280" s="86">
        <v>32690009.430000011</v>
      </c>
      <c r="BU280" s="88">
        <v>0.7075840260020142</v>
      </c>
      <c r="BV280" s="87">
        <v>353</v>
      </c>
      <c r="BW280" s="88">
        <v>0.77074235807860259</v>
      </c>
      <c r="BX280" s="93"/>
      <c r="BZ280" s="85" t="s">
        <v>148</v>
      </c>
      <c r="CA280" s="86">
        <v>0</v>
      </c>
      <c r="CB280" s="88">
        <v>0</v>
      </c>
      <c r="CC280" s="87">
        <v>0</v>
      </c>
      <c r="CD280" s="88">
        <v>0</v>
      </c>
      <c r="CE280" s="93"/>
    </row>
    <row r="281" spans="1:83" x14ac:dyDescent="0.25">
      <c r="A281" s="85"/>
      <c r="B281" s="114"/>
      <c r="C281" s="100"/>
      <c r="D281" s="85"/>
      <c r="E281" s="100"/>
      <c r="F281" s="93"/>
      <c r="G281" s="93"/>
      <c r="H281" s="85"/>
      <c r="I281" s="114"/>
      <c r="J281" s="100"/>
      <c r="K281" s="85"/>
      <c r="L281" s="100"/>
      <c r="M281" s="93"/>
      <c r="N281" s="85"/>
      <c r="O281" s="114"/>
      <c r="P281" s="100"/>
      <c r="Q281" s="85"/>
      <c r="R281" s="100"/>
      <c r="S281" s="93"/>
      <c r="T281" s="93"/>
      <c r="U281" s="93"/>
      <c r="V281" s="85"/>
      <c r="W281" s="114"/>
      <c r="X281" s="100"/>
      <c r="Y281" s="85"/>
      <c r="Z281" s="100"/>
      <c r="AA281" s="93"/>
      <c r="AB281" s="93"/>
      <c r="AC281" s="85"/>
      <c r="AD281" s="114"/>
      <c r="AE281" s="100"/>
      <c r="AF281" s="85"/>
      <c r="AG281" s="100"/>
      <c r="AH281" s="93"/>
      <c r="AI281" s="93"/>
      <c r="AJ281" s="85"/>
      <c r="AK281" s="114"/>
      <c r="AL281" s="100"/>
      <c r="AM281" s="85"/>
      <c r="AN281" s="100"/>
      <c r="AO281" s="93"/>
      <c r="AQ281" s="85"/>
      <c r="AR281" s="114"/>
      <c r="AS281" s="100"/>
      <c r="AT281" s="85"/>
      <c r="AU281" s="100"/>
      <c r="AV281" s="93"/>
      <c r="AX281" s="85"/>
      <c r="AY281" s="114"/>
      <c r="AZ281" s="100"/>
      <c r="BA281" s="85"/>
      <c r="BB281" s="100"/>
      <c r="BC281" s="93"/>
      <c r="BE281" s="85"/>
      <c r="BF281" s="114"/>
      <c r="BG281" s="100"/>
      <c r="BH281" s="85"/>
      <c r="BI281" s="100"/>
      <c r="BJ281" s="93"/>
      <c r="BL281" s="85"/>
      <c r="BM281" s="114"/>
      <c r="BN281" s="100"/>
      <c r="BO281" s="85"/>
      <c r="BP281" s="100"/>
      <c r="BQ281" s="93"/>
      <c r="BS281" s="85"/>
      <c r="BT281" s="114"/>
      <c r="BU281" s="100"/>
      <c r="BV281" s="85"/>
      <c r="BW281" s="100"/>
      <c r="BX281" s="93"/>
      <c r="BZ281" s="85"/>
      <c r="CA281" s="114"/>
      <c r="CB281" s="100"/>
      <c r="CC281" s="85"/>
      <c r="CD281" s="100"/>
      <c r="CE281" s="93"/>
    </row>
    <row r="282" spans="1:83" ht="13.8" thickBot="1" x14ac:dyDescent="0.3">
      <c r="A282" s="85"/>
      <c r="B282" s="101">
        <v>56831349.669999994</v>
      </c>
      <c r="C282" s="104"/>
      <c r="D282" s="102">
        <v>587</v>
      </c>
      <c r="E282" s="100"/>
      <c r="F282" s="93"/>
      <c r="G282" s="93"/>
      <c r="H282" s="85"/>
      <c r="I282" s="101">
        <v>55473217.899999991</v>
      </c>
      <c r="J282" s="104"/>
      <c r="K282" s="102">
        <v>573</v>
      </c>
      <c r="L282" s="100"/>
      <c r="M282" s="93"/>
      <c r="N282" s="85"/>
      <c r="O282" s="101">
        <v>53730873.599999979</v>
      </c>
      <c r="P282" s="104"/>
      <c r="Q282" s="102">
        <v>556</v>
      </c>
      <c r="R282" s="100"/>
      <c r="S282" s="93"/>
      <c r="T282" s="93"/>
      <c r="U282" s="93"/>
      <c r="V282" s="85"/>
      <c r="W282" s="101">
        <v>53122584.649999954</v>
      </c>
      <c r="X282" s="104"/>
      <c r="Y282" s="102">
        <v>545</v>
      </c>
      <c r="Z282" s="100"/>
      <c r="AA282" s="93"/>
      <c r="AB282" s="93"/>
      <c r="AC282" s="85"/>
      <c r="AD282" s="101">
        <v>52255544.849999979</v>
      </c>
      <c r="AE282" s="104"/>
      <c r="AF282" s="102">
        <v>532</v>
      </c>
      <c r="AG282" s="100"/>
      <c r="AH282" s="93"/>
      <c r="AI282" s="93"/>
      <c r="AJ282" s="85"/>
      <c r="AK282" s="101">
        <v>51486358.059999958</v>
      </c>
      <c r="AL282" s="104"/>
      <c r="AM282" s="102">
        <v>524</v>
      </c>
      <c r="AN282" s="100"/>
      <c r="AO282" s="93"/>
      <c r="AQ282" s="85"/>
      <c r="AR282" s="101">
        <v>51032481.479999967</v>
      </c>
      <c r="AS282" s="104"/>
      <c r="AT282" s="102">
        <v>516</v>
      </c>
      <c r="AU282" s="100"/>
      <c r="AV282" s="93"/>
      <c r="AX282" s="85"/>
      <c r="AY282" s="101">
        <v>49923073.640000001</v>
      </c>
      <c r="AZ282" s="104"/>
      <c r="BA282" s="102">
        <v>497</v>
      </c>
      <c r="BB282" s="100"/>
      <c r="BC282" s="93"/>
      <c r="BE282" s="85"/>
      <c r="BF282" s="101">
        <v>49088043.579999998</v>
      </c>
      <c r="BG282" s="104"/>
      <c r="BH282" s="102">
        <v>486</v>
      </c>
      <c r="BI282" s="100"/>
      <c r="BJ282" s="93"/>
      <c r="BL282" s="85"/>
      <c r="BM282" s="101">
        <v>47225735.940000027</v>
      </c>
      <c r="BN282" s="104"/>
      <c r="BO282" s="102">
        <v>472</v>
      </c>
      <c r="BP282" s="100"/>
      <c r="BQ282" s="93"/>
      <c r="BS282" s="85"/>
      <c r="BT282" s="101">
        <v>46199473.460000008</v>
      </c>
      <c r="BU282" s="104"/>
      <c r="BV282" s="102">
        <v>458</v>
      </c>
      <c r="BW282" s="100"/>
      <c r="BX282" s="93"/>
      <c r="BZ282" s="85"/>
      <c r="CA282" s="101">
        <v>0</v>
      </c>
      <c r="CB282" s="104"/>
      <c r="CC282" s="102">
        <v>0</v>
      </c>
      <c r="CD282" s="100"/>
      <c r="CE282" s="93"/>
    </row>
    <row r="283" spans="1:83" ht="13.8" thickTop="1" x14ac:dyDescent="0.25">
      <c r="A283" s="93"/>
      <c r="B283" s="93"/>
      <c r="C283" s="92"/>
      <c r="D283" s="93"/>
      <c r="E283" s="92"/>
      <c r="F283" s="93"/>
      <c r="G283" s="93"/>
      <c r="H283" s="93"/>
      <c r="I283" s="93"/>
      <c r="J283" s="92"/>
      <c r="K283" s="93"/>
      <c r="L283" s="92"/>
      <c r="M283" s="93"/>
      <c r="N283" s="93"/>
      <c r="O283" s="93"/>
      <c r="P283" s="92"/>
      <c r="Q283" s="93"/>
      <c r="R283" s="92"/>
      <c r="S283" s="93"/>
      <c r="T283" s="93"/>
      <c r="U283" s="93"/>
      <c r="V283" s="93"/>
      <c r="W283" s="93"/>
      <c r="X283" s="92"/>
      <c r="Y283" s="93"/>
      <c r="Z283" s="92"/>
      <c r="AA283" s="93"/>
      <c r="AB283" s="93"/>
      <c r="AC283" s="93"/>
      <c r="AD283" s="93"/>
      <c r="AE283" s="92"/>
      <c r="AF283" s="93"/>
      <c r="AG283" s="92"/>
      <c r="AH283" s="93"/>
      <c r="AI283" s="93"/>
      <c r="AJ283" s="93"/>
      <c r="AK283" s="93"/>
      <c r="AL283" s="92"/>
      <c r="AM283" s="93"/>
      <c r="AN283" s="92"/>
      <c r="AO283" s="93"/>
      <c r="AQ283" s="93"/>
      <c r="AR283" s="93"/>
      <c r="AS283" s="92"/>
      <c r="AT283" s="93"/>
      <c r="AU283" s="92"/>
      <c r="AV283" s="93"/>
      <c r="AX283" s="93"/>
      <c r="AY283" s="93"/>
      <c r="AZ283" s="92"/>
      <c r="BA283" s="93"/>
      <c r="BB283" s="92"/>
      <c r="BC283" s="93"/>
      <c r="BE283" s="93"/>
      <c r="BF283" s="93"/>
      <c r="BG283" s="92"/>
      <c r="BH283" s="93"/>
      <c r="BI283" s="92"/>
      <c r="BJ283" s="93"/>
      <c r="BL283" s="93"/>
      <c r="BM283" s="93"/>
      <c r="BN283" s="92"/>
      <c r="BO283" s="93"/>
      <c r="BP283" s="92"/>
      <c r="BQ283" s="93"/>
      <c r="BS283" s="93"/>
      <c r="BT283" s="93"/>
      <c r="BU283" s="92"/>
      <c r="BV283" s="93"/>
      <c r="BW283" s="92"/>
      <c r="BX283" s="93"/>
      <c r="BZ283" s="93"/>
      <c r="CA283" s="93"/>
      <c r="CB283" s="92"/>
      <c r="CC283" s="93"/>
      <c r="CD283" s="92"/>
      <c r="CE283" s="93"/>
    </row>
    <row r="284" spans="1:83" x14ac:dyDescent="0.25">
      <c r="A284" s="93"/>
      <c r="B284" s="93"/>
      <c r="C284" s="92"/>
      <c r="D284" s="93"/>
      <c r="E284" s="92"/>
      <c r="F284" s="93"/>
      <c r="G284" s="93"/>
      <c r="H284" s="93"/>
      <c r="I284" s="93"/>
      <c r="J284" s="92"/>
      <c r="K284" s="93"/>
      <c r="L284" s="92"/>
      <c r="M284" s="93"/>
      <c r="N284" s="93"/>
      <c r="O284" s="93"/>
      <c r="P284" s="92"/>
      <c r="Q284" s="93"/>
      <c r="R284" s="92"/>
      <c r="S284" s="93"/>
      <c r="T284" s="93"/>
      <c r="U284" s="93"/>
      <c r="V284" s="93"/>
      <c r="W284" s="93"/>
      <c r="X284" s="92"/>
      <c r="Y284" s="93"/>
      <c r="Z284" s="92"/>
      <c r="AA284" s="93"/>
      <c r="AB284" s="93"/>
      <c r="AC284" s="93"/>
      <c r="AD284" s="93"/>
      <c r="AE284" s="92"/>
      <c r="AF284" s="93"/>
      <c r="AG284" s="92"/>
      <c r="AH284" s="93"/>
      <c r="AI284" s="93"/>
      <c r="AJ284" s="93"/>
      <c r="AK284" s="93"/>
      <c r="AL284" s="92"/>
      <c r="AM284" s="93"/>
      <c r="AN284" s="92"/>
      <c r="AO284" s="93"/>
      <c r="AQ284" s="93"/>
      <c r="AR284" s="93"/>
      <c r="AS284" s="92"/>
      <c r="AT284" s="93"/>
      <c r="AU284" s="92"/>
      <c r="AV284" s="93"/>
      <c r="AX284" s="93"/>
      <c r="AY284" s="93"/>
      <c r="AZ284" s="92"/>
      <c r="BA284" s="93"/>
      <c r="BB284" s="92"/>
      <c r="BC284" s="93"/>
      <c r="BE284" s="93"/>
      <c r="BF284" s="93"/>
      <c r="BG284" s="92"/>
      <c r="BH284" s="93"/>
      <c r="BI284" s="92"/>
      <c r="BJ284" s="93"/>
      <c r="BL284" s="93"/>
      <c r="BM284" s="93"/>
      <c r="BN284" s="92"/>
      <c r="BO284" s="93"/>
      <c r="BP284" s="92"/>
      <c r="BQ284" s="93"/>
      <c r="BS284" s="93"/>
      <c r="BT284" s="93"/>
      <c r="BU284" s="92"/>
      <c r="BV284" s="93"/>
      <c r="BW284" s="92"/>
      <c r="BX284" s="93"/>
      <c r="BZ284" s="93"/>
      <c r="CA284" s="93"/>
      <c r="CB284" s="92"/>
      <c r="CC284" s="93"/>
      <c r="CD284" s="92"/>
      <c r="CE284" s="93"/>
    </row>
    <row r="285" spans="1:83" x14ac:dyDescent="0.25">
      <c r="A285" s="91" t="s">
        <v>149</v>
      </c>
      <c r="B285" s="94"/>
      <c r="C285" s="92"/>
      <c r="D285" s="95"/>
      <c r="E285" s="92"/>
      <c r="F285" s="93"/>
      <c r="G285" s="93"/>
      <c r="H285" s="91" t="s">
        <v>149</v>
      </c>
      <c r="I285" s="94"/>
      <c r="J285" s="92"/>
      <c r="K285" s="95"/>
      <c r="L285" s="92"/>
      <c r="M285" s="93"/>
      <c r="N285" s="91" t="s">
        <v>149</v>
      </c>
      <c r="O285" s="94"/>
      <c r="P285" s="92"/>
      <c r="Q285" s="95"/>
      <c r="R285" s="92"/>
      <c r="S285" s="93"/>
      <c r="T285" s="93"/>
      <c r="U285" s="93"/>
      <c r="V285" s="91" t="s">
        <v>149</v>
      </c>
      <c r="W285" s="94"/>
      <c r="X285" s="92"/>
      <c r="Y285" s="95"/>
      <c r="Z285" s="92"/>
      <c r="AA285" s="93"/>
      <c r="AB285" s="93"/>
      <c r="AC285" s="91" t="s">
        <v>149</v>
      </c>
      <c r="AD285" s="94"/>
      <c r="AE285" s="92"/>
      <c r="AF285" s="95"/>
      <c r="AG285" s="92"/>
      <c r="AH285" s="93"/>
      <c r="AI285" s="93"/>
      <c r="AJ285" s="91" t="s">
        <v>149</v>
      </c>
      <c r="AK285" s="94"/>
      <c r="AL285" s="92"/>
      <c r="AM285" s="95"/>
      <c r="AN285" s="92"/>
      <c r="AO285" s="93"/>
      <c r="AQ285" s="91" t="s">
        <v>149</v>
      </c>
      <c r="AR285" s="94"/>
      <c r="AS285" s="92"/>
      <c r="AT285" s="95"/>
      <c r="AU285" s="92"/>
      <c r="AV285" s="93"/>
      <c r="AX285" s="91" t="s">
        <v>149</v>
      </c>
      <c r="AY285" s="94"/>
      <c r="AZ285" s="92"/>
      <c r="BA285" s="95"/>
      <c r="BB285" s="92"/>
      <c r="BC285" s="93"/>
      <c r="BE285" s="91" t="s">
        <v>149</v>
      </c>
      <c r="BF285" s="94"/>
      <c r="BG285" s="92"/>
      <c r="BH285" s="95"/>
      <c r="BI285" s="92"/>
      <c r="BJ285" s="93"/>
      <c r="BL285" s="91" t="s">
        <v>149</v>
      </c>
      <c r="BM285" s="94"/>
      <c r="BN285" s="92"/>
      <c r="BO285" s="95"/>
      <c r="BP285" s="92"/>
      <c r="BQ285" s="93"/>
      <c r="BS285" s="91" t="s">
        <v>149</v>
      </c>
      <c r="BT285" s="94"/>
      <c r="BU285" s="92"/>
      <c r="BV285" s="95"/>
      <c r="BW285" s="92"/>
      <c r="BX285" s="93"/>
      <c r="BZ285" s="91" t="s">
        <v>149</v>
      </c>
      <c r="CA285" s="94"/>
      <c r="CB285" s="92"/>
      <c r="CC285" s="95"/>
      <c r="CD285" s="92"/>
      <c r="CE285" s="93"/>
    </row>
    <row r="286" spans="1:83" x14ac:dyDescent="0.25">
      <c r="A286" s="93"/>
      <c r="B286" s="94"/>
      <c r="C286" s="92"/>
      <c r="D286" s="95"/>
      <c r="E286" s="92"/>
      <c r="F286" s="84"/>
      <c r="G286" s="84"/>
      <c r="H286" s="93"/>
      <c r="I286" s="94"/>
      <c r="J286" s="92"/>
      <c r="K286" s="95"/>
      <c r="L286" s="92"/>
      <c r="M286" s="84"/>
      <c r="N286" s="93"/>
      <c r="O286" s="94"/>
      <c r="P286" s="92"/>
      <c r="Q286" s="95"/>
      <c r="R286" s="92"/>
      <c r="S286" s="84"/>
      <c r="T286" s="84"/>
      <c r="U286" s="84"/>
      <c r="V286" s="93"/>
      <c r="W286" s="94"/>
      <c r="X286" s="92"/>
      <c r="Y286" s="95"/>
      <c r="Z286" s="92"/>
      <c r="AA286" s="84"/>
      <c r="AB286" s="84"/>
      <c r="AC286" s="93"/>
      <c r="AD286" s="94"/>
      <c r="AE286" s="92"/>
      <c r="AF286" s="95"/>
      <c r="AG286" s="92"/>
      <c r="AH286" s="84"/>
      <c r="AI286" s="84"/>
      <c r="AJ286" s="93"/>
      <c r="AK286" s="94"/>
      <c r="AL286" s="92"/>
      <c r="AM286" s="95"/>
      <c r="AN286" s="92"/>
      <c r="AO286" s="84"/>
      <c r="AQ286" s="93"/>
      <c r="AR286" s="94"/>
      <c r="AS286" s="92"/>
      <c r="AT286" s="95"/>
      <c r="AU286" s="92"/>
      <c r="AV286" s="84"/>
      <c r="AX286" s="93"/>
      <c r="AY286" s="94"/>
      <c r="AZ286" s="92"/>
      <c r="BA286" s="95"/>
      <c r="BB286" s="92"/>
      <c r="BC286" s="84"/>
      <c r="BE286" s="93"/>
      <c r="BF286" s="94"/>
      <c r="BG286" s="92"/>
      <c r="BH286" s="95"/>
      <c r="BI286" s="92"/>
      <c r="BJ286" s="84"/>
      <c r="BL286" s="93"/>
      <c r="BM286" s="94"/>
      <c r="BN286" s="92"/>
      <c r="BO286" s="95"/>
      <c r="BP286" s="92"/>
      <c r="BQ286" s="84"/>
      <c r="BS286" s="93"/>
      <c r="BT286" s="94"/>
      <c r="BU286" s="92"/>
      <c r="BV286" s="95"/>
      <c r="BW286" s="92"/>
      <c r="BX286" s="84"/>
      <c r="BZ286" s="93"/>
      <c r="CA286" s="94"/>
      <c r="CB286" s="92"/>
      <c r="CC286" s="95"/>
      <c r="CD286" s="92"/>
      <c r="CE286" s="84"/>
    </row>
    <row r="287" spans="1:83" ht="26.4" x14ac:dyDescent="0.25">
      <c r="A287" s="130" t="s">
        <v>150</v>
      </c>
      <c r="B287" s="131" t="s">
        <v>25</v>
      </c>
      <c r="C287" s="132" t="s">
        <v>26</v>
      </c>
      <c r="D287" s="133" t="s">
        <v>27</v>
      </c>
      <c r="E287" s="132" t="s">
        <v>26</v>
      </c>
      <c r="F287" s="84"/>
      <c r="G287" s="84"/>
      <c r="H287" s="130" t="s">
        <v>150</v>
      </c>
      <c r="I287" s="131" t="s">
        <v>25</v>
      </c>
      <c r="J287" s="132" t="s">
        <v>26</v>
      </c>
      <c r="K287" s="133" t="s">
        <v>27</v>
      </c>
      <c r="L287" s="132" t="s">
        <v>26</v>
      </c>
      <c r="M287" s="84"/>
      <c r="N287" s="130" t="s">
        <v>150</v>
      </c>
      <c r="O287" s="131" t="s">
        <v>25</v>
      </c>
      <c r="P287" s="132" t="s">
        <v>26</v>
      </c>
      <c r="Q287" s="133" t="s">
        <v>27</v>
      </c>
      <c r="R287" s="132" t="s">
        <v>26</v>
      </c>
      <c r="S287" s="84"/>
      <c r="T287" s="84"/>
      <c r="U287" s="84"/>
      <c r="V287" s="130" t="s">
        <v>150</v>
      </c>
      <c r="W287" s="131" t="s">
        <v>25</v>
      </c>
      <c r="X287" s="132" t="s">
        <v>26</v>
      </c>
      <c r="Y287" s="133" t="s">
        <v>27</v>
      </c>
      <c r="Z287" s="132" t="s">
        <v>26</v>
      </c>
      <c r="AA287" s="84"/>
      <c r="AB287" s="84"/>
      <c r="AC287" s="130" t="s">
        <v>150</v>
      </c>
      <c r="AD287" s="131" t="s">
        <v>25</v>
      </c>
      <c r="AE287" s="132" t="s">
        <v>26</v>
      </c>
      <c r="AF287" s="133" t="s">
        <v>27</v>
      </c>
      <c r="AG287" s="132" t="s">
        <v>26</v>
      </c>
      <c r="AH287" s="84"/>
      <c r="AI287" s="84"/>
      <c r="AJ287" s="130" t="s">
        <v>150</v>
      </c>
      <c r="AK287" s="131" t="s">
        <v>25</v>
      </c>
      <c r="AL287" s="132" t="s">
        <v>26</v>
      </c>
      <c r="AM287" s="133" t="s">
        <v>27</v>
      </c>
      <c r="AN287" s="132" t="s">
        <v>26</v>
      </c>
      <c r="AO287" s="84"/>
      <c r="AQ287" s="130" t="s">
        <v>150</v>
      </c>
      <c r="AR287" s="131" t="s">
        <v>25</v>
      </c>
      <c r="AS287" s="132" t="s">
        <v>26</v>
      </c>
      <c r="AT287" s="133" t="s">
        <v>27</v>
      </c>
      <c r="AU287" s="132" t="s">
        <v>26</v>
      </c>
      <c r="AV287" s="84"/>
      <c r="AX287" s="130" t="s">
        <v>150</v>
      </c>
      <c r="AY287" s="131" t="s">
        <v>25</v>
      </c>
      <c r="AZ287" s="132" t="s">
        <v>26</v>
      </c>
      <c r="BA287" s="133" t="s">
        <v>27</v>
      </c>
      <c r="BB287" s="132" t="s">
        <v>26</v>
      </c>
      <c r="BC287" s="84"/>
      <c r="BE287" s="130" t="s">
        <v>150</v>
      </c>
      <c r="BF287" s="131" t="s">
        <v>25</v>
      </c>
      <c r="BG287" s="132" t="s">
        <v>26</v>
      </c>
      <c r="BH287" s="133" t="s">
        <v>27</v>
      </c>
      <c r="BI287" s="132" t="s">
        <v>26</v>
      </c>
      <c r="BJ287" s="84"/>
      <c r="BL287" s="130" t="s">
        <v>150</v>
      </c>
      <c r="BM287" s="131" t="s">
        <v>25</v>
      </c>
      <c r="BN287" s="132" t="s">
        <v>26</v>
      </c>
      <c r="BO287" s="133" t="s">
        <v>27</v>
      </c>
      <c r="BP287" s="132" t="s">
        <v>26</v>
      </c>
      <c r="BQ287" s="84"/>
      <c r="BS287" s="130" t="s">
        <v>150</v>
      </c>
      <c r="BT287" s="131" t="s">
        <v>25</v>
      </c>
      <c r="BU287" s="132" t="s">
        <v>26</v>
      </c>
      <c r="BV287" s="133" t="s">
        <v>27</v>
      </c>
      <c r="BW287" s="132" t="s">
        <v>26</v>
      </c>
      <c r="BX287" s="84"/>
      <c r="BZ287" s="130" t="s">
        <v>150</v>
      </c>
      <c r="CA287" s="131" t="s">
        <v>25</v>
      </c>
      <c r="CB287" s="132" t="s">
        <v>26</v>
      </c>
      <c r="CC287" s="133" t="s">
        <v>27</v>
      </c>
      <c r="CD287" s="132" t="s">
        <v>26</v>
      </c>
      <c r="CE287" s="84"/>
    </row>
    <row r="288" spans="1:83" x14ac:dyDescent="0.25">
      <c r="A288" s="93"/>
      <c r="B288" s="93"/>
      <c r="C288" s="92"/>
      <c r="D288" s="93"/>
      <c r="E288" s="92"/>
      <c r="H288" s="93"/>
      <c r="I288" s="93"/>
      <c r="J288" s="92"/>
      <c r="K288" s="93"/>
      <c r="L288" s="92"/>
      <c r="N288" s="93"/>
      <c r="O288" s="93"/>
      <c r="P288" s="92"/>
      <c r="Q288" s="93"/>
      <c r="R288" s="92"/>
      <c r="V288" s="93"/>
      <c r="W288" s="93"/>
      <c r="X288" s="92"/>
      <c r="Y288" s="93"/>
      <c r="Z288" s="92"/>
      <c r="AC288" s="93"/>
      <c r="AD288" s="93"/>
      <c r="AE288" s="92"/>
      <c r="AF288" s="93"/>
      <c r="AG288" s="92"/>
      <c r="AJ288" s="93"/>
      <c r="AK288" s="93"/>
      <c r="AL288" s="92"/>
      <c r="AM288" s="93"/>
      <c r="AN288" s="92"/>
      <c r="AQ288" s="93"/>
      <c r="AR288" s="93"/>
      <c r="AS288" s="92"/>
      <c r="AT288" s="93"/>
      <c r="AU288" s="92"/>
      <c r="AX288" s="93"/>
      <c r="AY288" s="93"/>
      <c r="AZ288" s="92"/>
      <c r="BA288" s="93"/>
      <c r="BB288" s="92"/>
      <c r="BE288" s="93"/>
      <c r="BF288" s="93"/>
      <c r="BG288" s="92"/>
      <c r="BH288" s="93"/>
      <c r="BI288" s="92"/>
      <c r="BL288" s="93"/>
      <c r="BM288" s="93"/>
      <c r="BN288" s="92"/>
      <c r="BO288" s="93"/>
      <c r="BP288" s="92"/>
      <c r="BS288" s="93"/>
      <c r="BT288" s="93"/>
      <c r="BU288" s="92"/>
      <c r="BV288" s="93"/>
      <c r="BW288" s="92"/>
      <c r="BZ288" s="93"/>
      <c r="CA288" s="93"/>
      <c r="CB288" s="92"/>
      <c r="CC288" s="93"/>
      <c r="CD288" s="92"/>
    </row>
    <row r="289" spans="1:82" x14ac:dyDescent="0.25">
      <c r="A289" s="85" t="s">
        <v>151</v>
      </c>
      <c r="B289" s="86">
        <v>616843.57999999996</v>
      </c>
      <c r="C289" s="88">
        <v>3.4120460247157272E-2</v>
      </c>
      <c r="D289" s="87">
        <v>2</v>
      </c>
      <c r="E289" s="88">
        <v>1.4184397163120567E-2</v>
      </c>
      <c r="H289" s="85" t="s">
        <v>151</v>
      </c>
      <c r="I289" s="86">
        <v>400226.92</v>
      </c>
      <c r="J289" s="88">
        <v>2.5180697273287377E-2</v>
      </c>
      <c r="K289" s="87">
        <v>1</v>
      </c>
      <c r="L289" s="88">
        <v>8.0000000000000002E-3</v>
      </c>
      <c r="N289" s="85" t="s">
        <v>151</v>
      </c>
      <c r="O289" s="86">
        <v>400226.92</v>
      </c>
      <c r="P289" s="88">
        <v>2.5901711190306501E-2</v>
      </c>
      <c r="Q289" s="87">
        <v>1</v>
      </c>
      <c r="R289" s="88">
        <v>8.2644628099173556E-3</v>
      </c>
      <c r="V289" s="85" t="s">
        <v>151</v>
      </c>
      <c r="W289" s="86">
        <v>400226.92</v>
      </c>
      <c r="X289" s="88">
        <v>2.6170402512473708E-2</v>
      </c>
      <c r="Y289" s="87">
        <v>1</v>
      </c>
      <c r="Z289" s="88">
        <v>8.4033613445378148E-3</v>
      </c>
      <c r="AC289" s="85" t="s">
        <v>151</v>
      </c>
      <c r="AD289" s="86">
        <v>400226.92</v>
      </c>
      <c r="AE289" s="88">
        <v>2.6427499767621036E-2</v>
      </c>
      <c r="AF289" s="87">
        <v>1</v>
      </c>
      <c r="AG289" s="88">
        <v>8.4745762711864406E-3</v>
      </c>
      <c r="AJ289" s="85" t="s">
        <v>151</v>
      </c>
      <c r="AK289" s="86">
        <v>400226.92</v>
      </c>
      <c r="AL289" s="88">
        <v>2.6516725434519873E-2</v>
      </c>
      <c r="AM289" s="87">
        <v>1</v>
      </c>
      <c r="AN289" s="88">
        <v>8.6206896551724137E-3</v>
      </c>
      <c r="AQ289" s="85" t="s">
        <v>151</v>
      </c>
      <c r="AR289" s="86">
        <v>400226.92</v>
      </c>
      <c r="AS289" s="88">
        <v>2.6697189868176048E-2</v>
      </c>
      <c r="AT289" s="87">
        <v>1</v>
      </c>
      <c r="AU289" s="88">
        <v>8.6956521739130436E-3</v>
      </c>
      <c r="AX289" s="85" t="s">
        <v>151</v>
      </c>
      <c r="AY289" s="86">
        <v>400226.92</v>
      </c>
      <c r="AZ289" s="88">
        <v>2.7396257108007721E-2</v>
      </c>
      <c r="BA289" s="87">
        <v>1</v>
      </c>
      <c r="BB289" s="88">
        <v>9.0090090090090089E-3</v>
      </c>
      <c r="BE289" s="85" t="s">
        <v>151</v>
      </c>
      <c r="BF289" s="86">
        <v>400226.92</v>
      </c>
      <c r="BG289" s="88">
        <v>2.799322347689439E-2</v>
      </c>
      <c r="BH289" s="87">
        <v>1</v>
      </c>
      <c r="BI289" s="88">
        <v>9.1743119266055051E-3</v>
      </c>
      <c r="BL289" s="85" t="s">
        <v>151</v>
      </c>
      <c r="BM289" s="86">
        <v>400226.92</v>
      </c>
      <c r="BN289" s="88">
        <v>2.8310749819724753E-2</v>
      </c>
      <c r="BO289" s="87">
        <v>1</v>
      </c>
      <c r="BP289" s="88">
        <v>9.1743119266055051E-3</v>
      </c>
      <c r="BS289" s="85" t="s">
        <v>151</v>
      </c>
      <c r="BT289" s="86">
        <v>400226.92</v>
      </c>
      <c r="BU289" s="88">
        <v>2.887090274721496E-2</v>
      </c>
      <c r="BV289" s="87">
        <v>1</v>
      </c>
      <c r="BW289" s="88">
        <v>9.3457943925233638E-3</v>
      </c>
      <c r="BZ289" s="85" t="s">
        <v>151</v>
      </c>
      <c r="CA289" s="86">
        <v>0</v>
      </c>
      <c r="CB289" s="88">
        <v>0</v>
      </c>
      <c r="CC289" s="87">
        <v>0</v>
      </c>
      <c r="CD289" s="88">
        <v>0</v>
      </c>
    </row>
    <row r="290" spans="1:82" x14ac:dyDescent="0.25">
      <c r="A290" s="85" t="s">
        <v>152</v>
      </c>
      <c r="B290" s="86">
        <v>0</v>
      </c>
      <c r="C290" s="88">
        <v>0</v>
      </c>
      <c r="D290" s="87">
        <v>0</v>
      </c>
      <c r="E290" s="88">
        <v>0</v>
      </c>
      <c r="H290" s="85" t="s">
        <v>152</v>
      </c>
      <c r="I290" s="86">
        <v>0</v>
      </c>
      <c r="J290" s="88">
        <v>0</v>
      </c>
      <c r="K290" s="87">
        <v>0</v>
      </c>
      <c r="L290" s="88">
        <v>0</v>
      </c>
      <c r="N290" s="85" t="s">
        <v>152</v>
      </c>
      <c r="O290" s="86">
        <v>0</v>
      </c>
      <c r="P290" s="88">
        <v>0</v>
      </c>
      <c r="Q290" s="87">
        <v>0</v>
      </c>
      <c r="R290" s="88">
        <v>0</v>
      </c>
      <c r="V290" s="85" t="s">
        <v>152</v>
      </c>
      <c r="W290" s="86">
        <v>0</v>
      </c>
      <c r="X290" s="88">
        <v>0</v>
      </c>
      <c r="Y290" s="87">
        <v>0</v>
      </c>
      <c r="Z290" s="88">
        <v>0</v>
      </c>
      <c r="AC290" s="85" t="s">
        <v>152</v>
      </c>
      <c r="AD290" s="86">
        <v>0</v>
      </c>
      <c r="AE290" s="88">
        <v>0</v>
      </c>
      <c r="AF290" s="87">
        <v>0</v>
      </c>
      <c r="AG290" s="88">
        <v>0</v>
      </c>
      <c r="AJ290" s="85" t="s">
        <v>152</v>
      </c>
      <c r="AK290" s="86">
        <v>0</v>
      </c>
      <c r="AL290" s="88">
        <v>0</v>
      </c>
      <c r="AM290" s="87">
        <v>0</v>
      </c>
      <c r="AN290" s="88">
        <v>0</v>
      </c>
      <c r="AQ290" s="85" t="s">
        <v>152</v>
      </c>
      <c r="AR290" s="86">
        <v>0</v>
      </c>
      <c r="AS290" s="88">
        <v>0</v>
      </c>
      <c r="AT290" s="87">
        <v>0</v>
      </c>
      <c r="AU290" s="88">
        <v>0</v>
      </c>
      <c r="AX290" s="85" t="s">
        <v>152</v>
      </c>
      <c r="AY290" s="86">
        <v>0</v>
      </c>
      <c r="AZ290" s="88">
        <v>0</v>
      </c>
      <c r="BA290" s="87">
        <v>0</v>
      </c>
      <c r="BB290" s="88">
        <v>0</v>
      </c>
      <c r="BE290" s="85" t="s">
        <v>152</v>
      </c>
      <c r="BF290" s="86">
        <v>0</v>
      </c>
      <c r="BG290" s="88">
        <v>0</v>
      </c>
      <c r="BH290" s="87">
        <v>0</v>
      </c>
      <c r="BI290" s="88">
        <v>0</v>
      </c>
      <c r="BL290" s="85" t="s">
        <v>152</v>
      </c>
      <c r="BM290" s="86">
        <v>0</v>
      </c>
      <c r="BN290" s="88">
        <v>0</v>
      </c>
      <c r="BO290" s="87">
        <v>0</v>
      </c>
      <c r="BP290" s="88">
        <v>0</v>
      </c>
      <c r="BS290" s="85" t="s">
        <v>152</v>
      </c>
      <c r="BT290" s="86">
        <v>0</v>
      </c>
      <c r="BU290" s="88">
        <v>0</v>
      </c>
      <c r="BV290" s="87">
        <v>0</v>
      </c>
      <c r="BW290" s="88">
        <v>0</v>
      </c>
      <c r="BZ290" s="85" t="s">
        <v>152</v>
      </c>
      <c r="CA290" s="86">
        <v>0</v>
      </c>
      <c r="CB290" s="88">
        <v>0</v>
      </c>
      <c r="CC290" s="87">
        <v>0</v>
      </c>
      <c r="CD290" s="88">
        <v>0</v>
      </c>
    </row>
    <row r="291" spans="1:82" x14ac:dyDescent="0.25">
      <c r="A291" s="85" t="s">
        <v>153</v>
      </c>
      <c r="B291" s="86">
        <v>363558.28</v>
      </c>
      <c r="C291" s="88">
        <v>2.0110083402772667E-2</v>
      </c>
      <c r="D291" s="87">
        <v>3</v>
      </c>
      <c r="E291" s="88">
        <v>2.1276595744680851E-2</v>
      </c>
      <c r="H291" s="85" t="s">
        <v>153</v>
      </c>
      <c r="I291" s="86">
        <v>361252.78</v>
      </c>
      <c r="J291" s="88">
        <v>2.2728598296969844E-2</v>
      </c>
      <c r="K291" s="87">
        <v>3</v>
      </c>
      <c r="L291" s="88">
        <v>2.4E-2</v>
      </c>
      <c r="N291" s="85" t="s">
        <v>153</v>
      </c>
      <c r="O291" s="86">
        <v>358932.74</v>
      </c>
      <c r="P291" s="88">
        <v>2.3229252465639678E-2</v>
      </c>
      <c r="Q291" s="87">
        <v>3</v>
      </c>
      <c r="R291" s="88">
        <v>2.4793388429752067E-2</v>
      </c>
      <c r="V291" s="85" t="s">
        <v>153</v>
      </c>
      <c r="W291" s="86">
        <v>356598.01</v>
      </c>
      <c r="X291" s="88">
        <v>2.3317555592830001E-2</v>
      </c>
      <c r="Y291" s="87">
        <v>3</v>
      </c>
      <c r="Z291" s="88">
        <v>2.5210084033613446E-2</v>
      </c>
      <c r="AC291" s="85" t="s">
        <v>153</v>
      </c>
      <c r="AD291" s="86">
        <v>354248.53</v>
      </c>
      <c r="AE291" s="88">
        <v>2.3391487369852818E-2</v>
      </c>
      <c r="AF291" s="87">
        <v>3</v>
      </c>
      <c r="AG291" s="88">
        <v>2.5423728813559324E-2</v>
      </c>
      <c r="AJ291" s="85" t="s">
        <v>153</v>
      </c>
      <c r="AK291" s="86">
        <v>351884.3</v>
      </c>
      <c r="AL291" s="88">
        <v>2.3313822488048083E-2</v>
      </c>
      <c r="AM291" s="87">
        <v>3</v>
      </c>
      <c r="AN291" s="88">
        <v>2.5862068965517241E-2</v>
      </c>
      <c r="AQ291" s="85" t="s">
        <v>153</v>
      </c>
      <c r="AR291" s="86">
        <v>349502.63</v>
      </c>
      <c r="AS291" s="88">
        <v>2.33136193650764E-2</v>
      </c>
      <c r="AT291" s="87">
        <v>3</v>
      </c>
      <c r="AU291" s="88">
        <v>2.6086956521739129E-2</v>
      </c>
      <c r="AX291" s="85" t="s">
        <v>153</v>
      </c>
      <c r="AY291" s="86">
        <v>347102.16000000003</v>
      </c>
      <c r="AZ291" s="88">
        <v>2.3759771127101682E-2</v>
      </c>
      <c r="BA291" s="87">
        <v>3</v>
      </c>
      <c r="BB291" s="88">
        <v>2.7027027027027029E-2</v>
      </c>
      <c r="BE291" s="85" t="s">
        <v>153</v>
      </c>
      <c r="BF291" s="86">
        <v>344687.67</v>
      </c>
      <c r="BG291" s="88">
        <v>2.4108620619622555E-2</v>
      </c>
      <c r="BH291" s="87">
        <v>3</v>
      </c>
      <c r="BI291" s="88">
        <v>2.7522935779816515E-2</v>
      </c>
      <c r="BL291" s="85" t="s">
        <v>153</v>
      </c>
      <c r="BM291" s="86">
        <v>342258.29</v>
      </c>
      <c r="BN291" s="88">
        <v>2.4210237587008895E-2</v>
      </c>
      <c r="BO291" s="87">
        <v>3</v>
      </c>
      <c r="BP291" s="88">
        <v>2.7522935779816515E-2</v>
      </c>
      <c r="BS291" s="85" t="s">
        <v>153</v>
      </c>
      <c r="BT291" s="86">
        <v>339818.49</v>
      </c>
      <c r="BU291" s="88">
        <v>2.4513260068801571E-2</v>
      </c>
      <c r="BV291" s="87">
        <v>3</v>
      </c>
      <c r="BW291" s="88">
        <v>2.8037383177570093E-2</v>
      </c>
      <c r="BZ291" s="85" t="s">
        <v>153</v>
      </c>
      <c r="CA291" s="86">
        <v>0</v>
      </c>
      <c r="CB291" s="88">
        <v>0</v>
      </c>
      <c r="CC291" s="87">
        <v>0</v>
      </c>
      <c r="CD291" s="88">
        <v>0</v>
      </c>
    </row>
    <row r="292" spans="1:82" x14ac:dyDescent="0.25">
      <c r="A292" s="85" t="s">
        <v>154</v>
      </c>
      <c r="B292" s="86">
        <v>1801382.1899999997</v>
      </c>
      <c r="C292" s="88">
        <v>9.9642748010495788E-2</v>
      </c>
      <c r="D292" s="87">
        <v>13</v>
      </c>
      <c r="E292" s="88">
        <v>9.2198581560283682E-2</v>
      </c>
      <c r="H292" s="85" t="s">
        <v>154</v>
      </c>
      <c r="I292" s="86">
        <v>1414959.25</v>
      </c>
      <c r="J292" s="88">
        <v>8.9023648205092634E-2</v>
      </c>
      <c r="K292" s="87">
        <v>12</v>
      </c>
      <c r="L292" s="88">
        <v>9.6000000000000002E-2</v>
      </c>
      <c r="N292" s="85" t="s">
        <v>154</v>
      </c>
      <c r="O292" s="86">
        <v>1332508.69</v>
      </c>
      <c r="P292" s="88">
        <v>8.6236716028381233E-2</v>
      </c>
      <c r="Q292" s="87">
        <v>11</v>
      </c>
      <c r="R292" s="88">
        <v>9.0909090909090912E-2</v>
      </c>
      <c r="V292" s="85" t="s">
        <v>154</v>
      </c>
      <c r="W292" s="86">
        <v>1220759.79</v>
      </c>
      <c r="X292" s="88">
        <v>7.9824153446107229E-2</v>
      </c>
      <c r="Y292" s="87">
        <v>10</v>
      </c>
      <c r="Z292" s="88">
        <v>8.4033613445378158E-2</v>
      </c>
      <c r="AC292" s="85" t="s">
        <v>154</v>
      </c>
      <c r="AD292" s="86">
        <v>1220759.79</v>
      </c>
      <c r="AE292" s="88">
        <v>8.0608343553067605E-2</v>
      </c>
      <c r="AF292" s="87">
        <v>10</v>
      </c>
      <c r="AG292" s="88">
        <v>8.4745762711864403E-2</v>
      </c>
      <c r="AJ292" s="85" t="s">
        <v>154</v>
      </c>
      <c r="AK292" s="86">
        <v>1220759.79</v>
      </c>
      <c r="AL292" s="88">
        <v>8.0880496926423989E-2</v>
      </c>
      <c r="AM292" s="87">
        <v>10</v>
      </c>
      <c r="AN292" s="88">
        <v>8.6206896551724144E-2</v>
      </c>
      <c r="AQ292" s="85" t="s">
        <v>154</v>
      </c>
      <c r="AR292" s="86">
        <v>1220759.79</v>
      </c>
      <c r="AS292" s="88">
        <v>8.1430943968148678E-2</v>
      </c>
      <c r="AT292" s="87">
        <v>10</v>
      </c>
      <c r="AU292" s="88">
        <v>8.6956521739130432E-2</v>
      </c>
      <c r="AX292" s="85" t="s">
        <v>154</v>
      </c>
      <c r="AY292" s="86">
        <v>1220759.79</v>
      </c>
      <c r="AZ292" s="88">
        <v>8.3563217271735532E-2</v>
      </c>
      <c r="BA292" s="87">
        <v>10</v>
      </c>
      <c r="BB292" s="88">
        <v>9.0090090090090086E-2</v>
      </c>
      <c r="BE292" s="85" t="s">
        <v>154</v>
      </c>
      <c r="BF292" s="86">
        <v>1241059.79</v>
      </c>
      <c r="BG292" s="88">
        <v>8.6803916262448377E-2</v>
      </c>
      <c r="BH292" s="87">
        <v>10</v>
      </c>
      <c r="BI292" s="88">
        <v>9.1743119266055051E-2</v>
      </c>
      <c r="BL292" s="85" t="s">
        <v>154</v>
      </c>
      <c r="BM292" s="86">
        <v>1241059.79</v>
      </c>
      <c r="BN292" s="88">
        <v>8.7788530631598041E-2</v>
      </c>
      <c r="BO292" s="87">
        <v>10</v>
      </c>
      <c r="BP292" s="88">
        <v>9.1743119266055051E-2</v>
      </c>
      <c r="BS292" s="85" t="s">
        <v>154</v>
      </c>
      <c r="BT292" s="86">
        <v>1241059.79</v>
      </c>
      <c r="BU292" s="88">
        <v>8.9525503433324841E-2</v>
      </c>
      <c r="BV292" s="87">
        <v>10</v>
      </c>
      <c r="BW292" s="88">
        <v>9.3457943925233641E-2</v>
      </c>
      <c r="BZ292" s="85" t="s">
        <v>154</v>
      </c>
      <c r="CA292" s="86">
        <v>0</v>
      </c>
      <c r="CB292" s="88">
        <v>0</v>
      </c>
      <c r="CC292" s="87">
        <v>0</v>
      </c>
      <c r="CD292" s="88">
        <v>0</v>
      </c>
    </row>
    <row r="293" spans="1:82" x14ac:dyDescent="0.25">
      <c r="A293" s="85" t="s">
        <v>155</v>
      </c>
      <c r="B293" s="86">
        <v>3523699.8000000007</v>
      </c>
      <c r="C293" s="88">
        <v>0.19491206984567475</v>
      </c>
      <c r="D293" s="87">
        <v>28</v>
      </c>
      <c r="E293" s="88">
        <v>0.19858156028368795</v>
      </c>
      <c r="H293" s="85" t="s">
        <v>155</v>
      </c>
      <c r="I293" s="86">
        <v>2749795.67</v>
      </c>
      <c r="J293" s="88">
        <v>0.17300628435904919</v>
      </c>
      <c r="K293" s="87">
        <v>25</v>
      </c>
      <c r="L293" s="88">
        <v>0.2</v>
      </c>
      <c r="N293" s="85" t="s">
        <v>155</v>
      </c>
      <c r="O293" s="86">
        <v>2747097.8999999994</v>
      </c>
      <c r="P293" s="88">
        <v>0.17778548333854574</v>
      </c>
      <c r="Q293" s="87">
        <v>25</v>
      </c>
      <c r="R293" s="88">
        <v>0.20661157024793389</v>
      </c>
      <c r="V293" s="85" t="s">
        <v>155</v>
      </c>
      <c r="W293" s="86">
        <v>2744385.1799999997</v>
      </c>
      <c r="X293" s="88">
        <v>0.17945235870157761</v>
      </c>
      <c r="Y293" s="87">
        <v>25</v>
      </c>
      <c r="Z293" s="88">
        <v>0.21008403361344538</v>
      </c>
      <c r="AC293" s="85" t="s">
        <v>155</v>
      </c>
      <c r="AD293" s="86">
        <v>2741346.0999999996</v>
      </c>
      <c r="AE293" s="88">
        <v>0.18101461895846194</v>
      </c>
      <c r="AF293" s="87">
        <v>25</v>
      </c>
      <c r="AG293" s="88">
        <v>0.21186440677966101</v>
      </c>
      <c r="AJ293" s="85" t="s">
        <v>155</v>
      </c>
      <c r="AK293" s="86">
        <v>2738303.3099999996</v>
      </c>
      <c r="AL293" s="88">
        <v>0.18142417063726485</v>
      </c>
      <c r="AM293" s="87">
        <v>25</v>
      </c>
      <c r="AN293" s="88">
        <v>0.21551724137931033</v>
      </c>
      <c r="AQ293" s="85" t="s">
        <v>155</v>
      </c>
      <c r="AR293" s="86">
        <v>2735252.08</v>
      </c>
      <c r="AS293" s="88">
        <v>0.18245535337074145</v>
      </c>
      <c r="AT293" s="87">
        <v>25</v>
      </c>
      <c r="AU293" s="88">
        <v>0.21739130434782608</v>
      </c>
      <c r="AX293" s="85" t="s">
        <v>155</v>
      </c>
      <c r="AY293" s="86">
        <v>2789191.75</v>
      </c>
      <c r="AZ293" s="88">
        <v>0.19092522388682401</v>
      </c>
      <c r="BA293" s="87">
        <v>25</v>
      </c>
      <c r="BB293" s="88">
        <v>0.22522522522522523</v>
      </c>
      <c r="BE293" s="85" t="s">
        <v>155</v>
      </c>
      <c r="BF293" s="86">
        <v>2786123.66</v>
      </c>
      <c r="BG293" s="88">
        <v>0.1948709053569983</v>
      </c>
      <c r="BH293" s="87">
        <v>25</v>
      </c>
      <c r="BI293" s="88">
        <v>0.22935779816513763</v>
      </c>
      <c r="BL293" s="85" t="s">
        <v>155</v>
      </c>
      <c r="BM293" s="86">
        <v>2783021.2</v>
      </c>
      <c r="BN293" s="88">
        <v>0.19686186260581914</v>
      </c>
      <c r="BO293" s="87">
        <v>25</v>
      </c>
      <c r="BP293" s="88">
        <v>0.22935779816513763</v>
      </c>
      <c r="BS293" s="85" t="s">
        <v>155</v>
      </c>
      <c r="BT293" s="86">
        <v>2658431.21</v>
      </c>
      <c r="BU293" s="88">
        <v>0.191769481483332</v>
      </c>
      <c r="BV293" s="87">
        <v>24</v>
      </c>
      <c r="BW293" s="88">
        <v>0.22429906542056074</v>
      </c>
      <c r="BZ293" s="85" t="s">
        <v>155</v>
      </c>
      <c r="CA293" s="86">
        <v>0</v>
      </c>
      <c r="CB293" s="88">
        <v>0</v>
      </c>
      <c r="CC293" s="87">
        <v>0</v>
      </c>
      <c r="CD293" s="88">
        <v>0</v>
      </c>
    </row>
    <row r="294" spans="1:82" x14ac:dyDescent="0.25">
      <c r="A294" s="85" t="s">
        <v>156</v>
      </c>
      <c r="B294" s="86">
        <v>5184926.9099999964</v>
      </c>
      <c r="C294" s="88">
        <v>0.28680219467805901</v>
      </c>
      <c r="D294" s="87">
        <v>35</v>
      </c>
      <c r="E294" s="88">
        <v>0.24822695035460993</v>
      </c>
      <c r="H294" s="85" t="s">
        <v>156</v>
      </c>
      <c r="I294" s="86">
        <v>4951183.9899999974</v>
      </c>
      <c r="J294" s="88">
        <v>0.3115089439674299</v>
      </c>
      <c r="K294" s="87">
        <v>32</v>
      </c>
      <c r="L294" s="88">
        <v>0.25600000000000001</v>
      </c>
      <c r="N294" s="85" t="s">
        <v>156</v>
      </c>
      <c r="O294" s="86">
        <v>4698108.1899999976</v>
      </c>
      <c r="P294" s="88">
        <v>0.30405011606464044</v>
      </c>
      <c r="Q294" s="87">
        <v>31</v>
      </c>
      <c r="R294" s="88">
        <v>0.256198347107438</v>
      </c>
      <c r="V294" s="85" t="s">
        <v>156</v>
      </c>
      <c r="W294" s="86">
        <v>4690543.6099999975</v>
      </c>
      <c r="X294" s="88">
        <v>0.30670953936834494</v>
      </c>
      <c r="Y294" s="87">
        <v>31</v>
      </c>
      <c r="Z294" s="88">
        <v>0.26050420168067229</v>
      </c>
      <c r="AC294" s="85" t="s">
        <v>156</v>
      </c>
      <c r="AD294" s="86">
        <v>4552095.879999999</v>
      </c>
      <c r="AE294" s="88">
        <v>0.300580762560621</v>
      </c>
      <c r="AF294" s="87">
        <v>30</v>
      </c>
      <c r="AG294" s="88">
        <v>0.25423728813559321</v>
      </c>
      <c r="AJ294" s="85" t="s">
        <v>156</v>
      </c>
      <c r="AK294" s="86">
        <v>4507775.7799999993</v>
      </c>
      <c r="AL294" s="88">
        <v>0.29865920233111415</v>
      </c>
      <c r="AM294" s="87">
        <v>28</v>
      </c>
      <c r="AN294" s="88">
        <v>0.2413793103448276</v>
      </c>
      <c r="AQ294" s="85" t="s">
        <v>156</v>
      </c>
      <c r="AR294" s="86">
        <v>4515359.5299999984</v>
      </c>
      <c r="AS294" s="88">
        <v>0.30119765730772963</v>
      </c>
      <c r="AT294" s="87">
        <v>28</v>
      </c>
      <c r="AU294" s="88">
        <v>0.24347826086956523</v>
      </c>
      <c r="AX294" s="85" t="s">
        <v>156</v>
      </c>
      <c r="AY294" s="86">
        <v>4312538.79</v>
      </c>
      <c r="AZ294" s="88">
        <v>0.29520108612158452</v>
      </c>
      <c r="BA294" s="87">
        <v>25</v>
      </c>
      <c r="BB294" s="88">
        <v>0.22522522522522523</v>
      </c>
      <c r="BE294" s="85" t="s">
        <v>156</v>
      </c>
      <c r="BF294" s="86">
        <v>4168717.02</v>
      </c>
      <c r="BG294" s="88">
        <v>0.29157415786222785</v>
      </c>
      <c r="BH294" s="87">
        <v>24</v>
      </c>
      <c r="BI294" s="88">
        <v>0.22018348623853212</v>
      </c>
      <c r="BL294" s="85" t="s">
        <v>156</v>
      </c>
      <c r="BM294" s="86">
        <v>4033555.0500000007</v>
      </c>
      <c r="BN294" s="88">
        <v>0.28532055740937512</v>
      </c>
      <c r="BO294" s="87">
        <v>24</v>
      </c>
      <c r="BP294" s="88">
        <v>0.22018348623853212</v>
      </c>
      <c r="BS294" s="85" t="s">
        <v>156</v>
      </c>
      <c r="BT294" s="86">
        <v>4023716.07</v>
      </c>
      <c r="BU294" s="88">
        <v>0.29025612604813289</v>
      </c>
      <c r="BV294" s="87">
        <v>24</v>
      </c>
      <c r="BW294" s="88">
        <v>0.22429906542056074</v>
      </c>
      <c r="BZ294" s="85" t="s">
        <v>156</v>
      </c>
      <c r="CA294" s="86">
        <v>0</v>
      </c>
      <c r="CB294" s="88">
        <v>0</v>
      </c>
      <c r="CC294" s="87">
        <v>0</v>
      </c>
      <c r="CD294" s="88">
        <v>0</v>
      </c>
    </row>
    <row r="295" spans="1:82" x14ac:dyDescent="0.25">
      <c r="A295" s="85" t="s">
        <v>157</v>
      </c>
      <c r="B295" s="86">
        <v>1996742.05</v>
      </c>
      <c r="C295" s="88">
        <v>0.11044900190231748</v>
      </c>
      <c r="D295" s="87">
        <v>23</v>
      </c>
      <c r="E295" s="88">
        <v>0.16312056737588654</v>
      </c>
      <c r="H295" s="85" t="s">
        <v>157</v>
      </c>
      <c r="I295" s="86">
        <v>1861952.9900000002</v>
      </c>
      <c r="J295" s="88">
        <v>0.11714672910628371</v>
      </c>
      <c r="K295" s="87">
        <v>21</v>
      </c>
      <c r="L295" s="88">
        <v>0.16800000000000001</v>
      </c>
      <c r="N295" s="85" t="s">
        <v>157</v>
      </c>
      <c r="O295" s="86">
        <v>1855690.5700000003</v>
      </c>
      <c r="P295" s="88">
        <v>0.12009577267494964</v>
      </c>
      <c r="Q295" s="87">
        <v>21</v>
      </c>
      <c r="R295" s="88">
        <v>0.17355371900826447</v>
      </c>
      <c r="V295" s="85" t="s">
        <v>157</v>
      </c>
      <c r="W295" s="86">
        <v>1826399.85</v>
      </c>
      <c r="X295" s="88">
        <v>0.11942629751947123</v>
      </c>
      <c r="Y295" s="87">
        <v>20</v>
      </c>
      <c r="Z295" s="88">
        <v>0.16806722689075632</v>
      </c>
      <c r="AC295" s="85" t="s">
        <v>157</v>
      </c>
      <c r="AD295" s="86">
        <v>1820515.4700000002</v>
      </c>
      <c r="AE295" s="88">
        <v>0.12021098470931317</v>
      </c>
      <c r="AF295" s="87">
        <v>20</v>
      </c>
      <c r="AG295" s="88">
        <v>0.16949152542372881</v>
      </c>
      <c r="AJ295" s="85" t="s">
        <v>157</v>
      </c>
      <c r="AK295" s="86">
        <v>1814605.3800000001</v>
      </c>
      <c r="AL295" s="88">
        <v>0.12022527778356989</v>
      </c>
      <c r="AM295" s="87">
        <v>20</v>
      </c>
      <c r="AN295" s="88">
        <v>0.17241379310344829</v>
      </c>
      <c r="AQ295" s="85" t="s">
        <v>157</v>
      </c>
      <c r="AR295" s="86">
        <v>1808658.9700000002</v>
      </c>
      <c r="AS295" s="88">
        <v>0.12064683687161706</v>
      </c>
      <c r="AT295" s="87">
        <v>20</v>
      </c>
      <c r="AU295" s="88">
        <v>0.17391304347826086</v>
      </c>
      <c r="AX295" s="85" t="s">
        <v>157</v>
      </c>
      <c r="AY295" s="86">
        <v>1758643.19</v>
      </c>
      <c r="AZ295" s="88">
        <v>0.12038230960197999</v>
      </c>
      <c r="BA295" s="87">
        <v>20</v>
      </c>
      <c r="BB295" s="88">
        <v>0.18018018018018017</v>
      </c>
      <c r="BE295" s="85" t="s">
        <v>157</v>
      </c>
      <c r="BF295" s="86">
        <v>1579387.4100000001</v>
      </c>
      <c r="BG295" s="88">
        <v>0.11046769348929211</v>
      </c>
      <c r="BH295" s="87">
        <v>19</v>
      </c>
      <c r="BI295" s="88">
        <v>0.1743119266055046</v>
      </c>
      <c r="BL295" s="85" t="s">
        <v>157</v>
      </c>
      <c r="BM295" s="86">
        <v>1563358.4100000001</v>
      </c>
      <c r="BN295" s="88">
        <v>0.11058688611968601</v>
      </c>
      <c r="BO295" s="87">
        <v>19</v>
      </c>
      <c r="BP295" s="88">
        <v>0.1743119266055046</v>
      </c>
      <c r="BS295" s="85" t="s">
        <v>157</v>
      </c>
      <c r="BT295" s="86">
        <v>1431319.7100000002</v>
      </c>
      <c r="BU295" s="88">
        <v>0.1032501565551411</v>
      </c>
      <c r="BV295" s="87">
        <v>18</v>
      </c>
      <c r="BW295" s="88">
        <v>0.16822429906542055</v>
      </c>
      <c r="BZ295" s="85" t="s">
        <v>157</v>
      </c>
      <c r="CA295" s="86">
        <v>0</v>
      </c>
      <c r="CB295" s="88">
        <v>0</v>
      </c>
      <c r="CC295" s="87">
        <v>0</v>
      </c>
      <c r="CD295" s="88">
        <v>0</v>
      </c>
    </row>
    <row r="296" spans="1:82" x14ac:dyDescent="0.25">
      <c r="A296" s="85" t="s">
        <v>158</v>
      </c>
      <c r="B296" s="86">
        <v>1961149.27</v>
      </c>
      <c r="C296" s="88">
        <v>0.10848020126233057</v>
      </c>
      <c r="D296" s="87">
        <v>14</v>
      </c>
      <c r="E296" s="88">
        <v>9.9290780141843976E-2</v>
      </c>
      <c r="H296" s="85" t="s">
        <v>158</v>
      </c>
      <c r="I296" s="86">
        <v>1958822.5899999996</v>
      </c>
      <c r="J296" s="88">
        <v>0.12324138179127658</v>
      </c>
      <c r="K296" s="87">
        <v>14</v>
      </c>
      <c r="L296" s="88">
        <v>0.112</v>
      </c>
      <c r="N296" s="85" t="s">
        <v>158</v>
      </c>
      <c r="O296" s="86">
        <v>1921925.1699999997</v>
      </c>
      <c r="P296" s="88">
        <v>0.12438231461971802</v>
      </c>
      <c r="Q296" s="87">
        <v>12</v>
      </c>
      <c r="R296" s="88">
        <v>9.9173553719008267E-2</v>
      </c>
      <c r="V296" s="85" t="s">
        <v>158</v>
      </c>
      <c r="W296" s="86">
        <v>1921281.1699999997</v>
      </c>
      <c r="X296" s="88">
        <v>0.12563048372292504</v>
      </c>
      <c r="Y296" s="87">
        <v>12</v>
      </c>
      <c r="Z296" s="88">
        <v>0.10084033613445378</v>
      </c>
      <c r="AC296" s="85" t="s">
        <v>158</v>
      </c>
      <c r="AD296" s="86">
        <v>1926883.6899999997</v>
      </c>
      <c r="AE296" s="88">
        <v>0.12723461547690934</v>
      </c>
      <c r="AF296" s="87">
        <v>12</v>
      </c>
      <c r="AG296" s="88">
        <v>0.10169491525423729</v>
      </c>
      <c r="AJ296" s="85" t="s">
        <v>158</v>
      </c>
      <c r="AK296" s="86">
        <v>1936232.9299999997</v>
      </c>
      <c r="AL296" s="88">
        <v>0.12828361715920042</v>
      </c>
      <c r="AM296" s="87">
        <v>12</v>
      </c>
      <c r="AN296" s="88">
        <v>0.10344827586206896</v>
      </c>
      <c r="AQ296" s="85" t="s">
        <v>158</v>
      </c>
      <c r="AR296" s="86">
        <v>1704688.1199999996</v>
      </c>
      <c r="AS296" s="88">
        <v>0.11371144750998775</v>
      </c>
      <c r="AT296" s="87">
        <v>11</v>
      </c>
      <c r="AU296" s="88">
        <v>9.5652173913043481E-2</v>
      </c>
      <c r="AX296" s="85" t="s">
        <v>158</v>
      </c>
      <c r="AY296" s="86">
        <v>1527455.46</v>
      </c>
      <c r="AZ296" s="88">
        <v>0.10455709102023973</v>
      </c>
      <c r="BA296" s="87">
        <v>10</v>
      </c>
      <c r="BB296" s="88">
        <v>9.0090090090090086E-2</v>
      </c>
      <c r="BE296" s="85" t="s">
        <v>158</v>
      </c>
      <c r="BF296" s="86">
        <v>1526791.78</v>
      </c>
      <c r="BG296" s="88">
        <v>0.10678897736370502</v>
      </c>
      <c r="BH296" s="87">
        <v>10</v>
      </c>
      <c r="BI296" s="88">
        <v>9.1743119266055051E-2</v>
      </c>
      <c r="BL296" s="85" t="s">
        <v>158</v>
      </c>
      <c r="BM296" s="86">
        <v>1525794.95</v>
      </c>
      <c r="BN296" s="88">
        <v>0.107929769206053</v>
      </c>
      <c r="BO296" s="87">
        <v>10</v>
      </c>
      <c r="BP296" s="88">
        <v>9.1743119266055051E-2</v>
      </c>
      <c r="BS296" s="85" t="s">
        <v>158</v>
      </c>
      <c r="BT296" s="86">
        <v>1524930.47</v>
      </c>
      <c r="BU296" s="88">
        <v>0.11000289359754913</v>
      </c>
      <c r="BV296" s="87">
        <v>10</v>
      </c>
      <c r="BW296" s="88">
        <v>9.3457943925233641E-2</v>
      </c>
      <c r="BZ296" s="85" t="s">
        <v>158</v>
      </c>
      <c r="CA296" s="86">
        <v>0</v>
      </c>
      <c r="CB296" s="88">
        <v>0</v>
      </c>
      <c r="CC296" s="87">
        <v>0</v>
      </c>
      <c r="CD296" s="88">
        <v>0</v>
      </c>
    </row>
    <row r="297" spans="1:82" x14ac:dyDescent="0.25">
      <c r="A297" s="85" t="s">
        <v>159</v>
      </c>
      <c r="B297" s="86">
        <v>1402348.06</v>
      </c>
      <c r="C297" s="88">
        <v>7.7570331904740136E-2</v>
      </c>
      <c r="D297" s="87">
        <v>11</v>
      </c>
      <c r="E297" s="88">
        <v>7.8014184397163122E-2</v>
      </c>
      <c r="H297" s="85" t="s">
        <v>159</v>
      </c>
      <c r="I297" s="86">
        <v>1050558.56</v>
      </c>
      <c r="J297" s="88">
        <v>6.6096995842310449E-2</v>
      </c>
      <c r="K297" s="87">
        <v>9</v>
      </c>
      <c r="L297" s="88">
        <v>7.1999999999999995E-2</v>
      </c>
      <c r="N297" s="85" t="s">
        <v>159</v>
      </c>
      <c r="O297" s="86">
        <v>994358.56</v>
      </c>
      <c r="P297" s="88">
        <v>6.4352463449307853E-2</v>
      </c>
      <c r="Q297" s="87">
        <v>9</v>
      </c>
      <c r="R297" s="88">
        <v>7.43801652892562E-2</v>
      </c>
      <c r="V297" s="85" t="s">
        <v>159</v>
      </c>
      <c r="W297" s="86">
        <v>992558.56</v>
      </c>
      <c r="X297" s="88">
        <v>6.4902323492885702E-2</v>
      </c>
      <c r="Y297" s="87">
        <v>9</v>
      </c>
      <c r="Z297" s="88">
        <v>7.5630252100840331E-2</v>
      </c>
      <c r="AC297" s="85" t="s">
        <v>159</v>
      </c>
      <c r="AD297" s="86">
        <v>990458.56</v>
      </c>
      <c r="AE297" s="88">
        <v>6.5401256277909214E-2</v>
      </c>
      <c r="AF297" s="87">
        <v>9</v>
      </c>
      <c r="AG297" s="88">
        <v>7.6271186440677971E-2</v>
      </c>
      <c r="AJ297" s="85" t="s">
        <v>159</v>
      </c>
      <c r="AK297" s="86">
        <v>988358.56</v>
      </c>
      <c r="AL297" s="88">
        <v>6.5482932948082148E-2</v>
      </c>
      <c r="AM297" s="87">
        <v>9</v>
      </c>
      <c r="AN297" s="88">
        <v>7.7586206896551727E-2</v>
      </c>
      <c r="AQ297" s="85" t="s">
        <v>159</v>
      </c>
      <c r="AR297" s="86">
        <v>986258.56</v>
      </c>
      <c r="AS297" s="88">
        <v>6.5788508267844409E-2</v>
      </c>
      <c r="AT297" s="87">
        <v>9</v>
      </c>
      <c r="AU297" s="88">
        <v>7.8260869565217397E-2</v>
      </c>
      <c r="AX297" s="85" t="s">
        <v>159</v>
      </c>
      <c r="AY297" s="86">
        <v>984858.55999999994</v>
      </c>
      <c r="AZ297" s="88">
        <v>6.7415351083286071E-2</v>
      </c>
      <c r="BA297" s="87">
        <v>9</v>
      </c>
      <c r="BB297" s="88">
        <v>8.1081081081081086E-2</v>
      </c>
      <c r="BE297" s="85" t="s">
        <v>159</v>
      </c>
      <c r="BF297" s="86">
        <v>984858.55999999994</v>
      </c>
      <c r="BG297" s="88">
        <v>6.8884336324034387E-2</v>
      </c>
      <c r="BH297" s="87">
        <v>9</v>
      </c>
      <c r="BI297" s="88">
        <v>8.2568807339449546E-2</v>
      </c>
      <c r="BL297" s="85" t="s">
        <v>159</v>
      </c>
      <c r="BM297" s="86">
        <v>984858.55999999994</v>
      </c>
      <c r="BN297" s="88">
        <v>6.9665689404336872E-2</v>
      </c>
      <c r="BO297" s="87">
        <v>9</v>
      </c>
      <c r="BP297" s="88">
        <v>8.2568807339449546E-2</v>
      </c>
      <c r="BS297" s="85" t="s">
        <v>159</v>
      </c>
      <c r="BT297" s="86">
        <v>982994.27999999991</v>
      </c>
      <c r="BU297" s="88">
        <v>7.0909603629232612E-2</v>
      </c>
      <c r="BV297" s="87">
        <v>9</v>
      </c>
      <c r="BW297" s="88">
        <v>8.4112149532710276E-2</v>
      </c>
      <c r="BZ297" s="85" t="s">
        <v>159</v>
      </c>
      <c r="CA297" s="86">
        <v>0</v>
      </c>
      <c r="CB297" s="88">
        <v>0</v>
      </c>
      <c r="CC297" s="87">
        <v>0</v>
      </c>
      <c r="CD297" s="88">
        <v>0</v>
      </c>
    </row>
    <row r="298" spans="1:82" x14ac:dyDescent="0.25">
      <c r="A298" s="85" t="s">
        <v>160</v>
      </c>
      <c r="B298" s="86">
        <v>619752.98</v>
      </c>
      <c r="C298" s="88">
        <v>3.4281392564946944E-2</v>
      </c>
      <c r="D298" s="87">
        <v>5</v>
      </c>
      <c r="E298" s="88">
        <v>3.5460992907801421E-2</v>
      </c>
      <c r="H298" s="85" t="s">
        <v>160</v>
      </c>
      <c r="I298" s="86">
        <v>617229.52</v>
      </c>
      <c r="J298" s="88">
        <v>3.8833643901955615E-2</v>
      </c>
      <c r="K298" s="87">
        <v>5</v>
      </c>
      <c r="L298" s="88">
        <v>0.04</v>
      </c>
      <c r="N298" s="85" t="s">
        <v>160</v>
      </c>
      <c r="O298" s="86">
        <v>614694.18999999994</v>
      </c>
      <c r="P298" s="88">
        <v>3.9781510398499406E-2</v>
      </c>
      <c r="Q298" s="87">
        <v>5</v>
      </c>
      <c r="R298" s="88">
        <v>4.1322314049586778E-2</v>
      </c>
      <c r="V298" s="85" t="s">
        <v>160</v>
      </c>
      <c r="W298" s="86">
        <v>612146.78</v>
      </c>
      <c r="X298" s="88">
        <v>4.0027611409334217E-2</v>
      </c>
      <c r="Y298" s="87">
        <v>5</v>
      </c>
      <c r="Z298" s="88">
        <v>4.2016806722689079E-2</v>
      </c>
      <c r="AC298" s="85" t="s">
        <v>160</v>
      </c>
      <c r="AD298" s="86">
        <v>609587.43000000005</v>
      </c>
      <c r="AE298" s="88">
        <v>4.0251844290408317E-2</v>
      </c>
      <c r="AF298" s="87">
        <v>5</v>
      </c>
      <c r="AG298" s="88">
        <v>4.2372881355932202E-2</v>
      </c>
      <c r="AJ298" s="85" t="s">
        <v>160</v>
      </c>
      <c r="AK298" s="86">
        <v>607016.49</v>
      </c>
      <c r="AL298" s="88">
        <v>4.0217408662955451E-2</v>
      </c>
      <c r="AM298" s="87">
        <v>5</v>
      </c>
      <c r="AN298" s="88">
        <v>4.3103448275862072E-2</v>
      </c>
      <c r="AQ298" s="85" t="s">
        <v>160</v>
      </c>
      <c r="AR298" s="86">
        <v>742430.4800000001</v>
      </c>
      <c r="AS298" s="88">
        <v>4.9523923799231408E-2</v>
      </c>
      <c r="AT298" s="87">
        <v>5</v>
      </c>
      <c r="AU298" s="88">
        <v>4.3478260869565216E-2</v>
      </c>
      <c r="AX298" s="85" t="s">
        <v>160</v>
      </c>
      <c r="AY298" s="86">
        <v>739827.85000000009</v>
      </c>
      <c r="AZ298" s="88">
        <v>5.0642555463946741E-2</v>
      </c>
      <c r="BA298" s="87">
        <v>5</v>
      </c>
      <c r="BB298" s="88">
        <v>4.5045045045045043E-2</v>
      </c>
      <c r="BE298" s="85" t="s">
        <v>160</v>
      </c>
      <c r="BF298" s="86">
        <v>737212.95</v>
      </c>
      <c r="BG298" s="88">
        <v>5.1563165364814964E-2</v>
      </c>
      <c r="BH298" s="87">
        <v>5</v>
      </c>
      <c r="BI298" s="88">
        <v>4.5871559633027525E-2</v>
      </c>
      <c r="BL298" s="85" t="s">
        <v>160</v>
      </c>
      <c r="BM298" s="86">
        <v>734577.86</v>
      </c>
      <c r="BN298" s="88">
        <v>5.1961647201464595E-2</v>
      </c>
      <c r="BO298" s="87">
        <v>5</v>
      </c>
      <c r="BP298" s="88">
        <v>4.5871559633027525E-2</v>
      </c>
      <c r="BS298" s="85" t="s">
        <v>160</v>
      </c>
      <c r="BT298" s="86">
        <v>731929.64999999991</v>
      </c>
      <c r="BU298" s="88">
        <v>5.2798721642594866E-2</v>
      </c>
      <c r="BV298" s="87">
        <v>5</v>
      </c>
      <c r="BW298" s="88">
        <v>4.6728971962616821E-2</v>
      </c>
      <c r="BZ298" s="85" t="s">
        <v>160</v>
      </c>
      <c r="CA298" s="86">
        <v>0</v>
      </c>
      <c r="CB298" s="88">
        <v>0</v>
      </c>
      <c r="CC298" s="87">
        <v>0</v>
      </c>
      <c r="CD298" s="88">
        <v>0</v>
      </c>
    </row>
    <row r="299" spans="1:82" x14ac:dyDescent="0.25">
      <c r="A299" s="85" t="s">
        <v>161</v>
      </c>
      <c r="B299" s="86">
        <v>398610.94999999995</v>
      </c>
      <c r="C299" s="88">
        <v>2.2049008070338667E-2</v>
      </c>
      <c r="D299" s="87">
        <v>3</v>
      </c>
      <c r="E299" s="88">
        <v>2.1276595744680851E-2</v>
      </c>
      <c r="H299" s="85" t="s">
        <v>161</v>
      </c>
      <c r="I299" s="86">
        <v>392083.1</v>
      </c>
      <c r="J299" s="88">
        <v>2.4668320279585546E-2</v>
      </c>
      <c r="K299" s="87">
        <v>2</v>
      </c>
      <c r="L299" s="88">
        <v>1.6E-2</v>
      </c>
      <c r="N299" s="85" t="s">
        <v>161</v>
      </c>
      <c r="O299" s="86">
        <v>392083.1</v>
      </c>
      <c r="P299" s="88">
        <v>2.5374663000679872E-2</v>
      </c>
      <c r="Q299" s="87">
        <v>2</v>
      </c>
      <c r="R299" s="88">
        <v>1.6528925619834711E-2</v>
      </c>
      <c r="V299" s="85" t="s">
        <v>161</v>
      </c>
      <c r="W299" s="86">
        <v>392083.1</v>
      </c>
      <c r="X299" s="88">
        <v>2.563788699005674E-2</v>
      </c>
      <c r="Y299" s="87">
        <v>2</v>
      </c>
      <c r="Z299" s="88">
        <v>1.680672268907563E-2</v>
      </c>
      <c r="AC299" s="85" t="s">
        <v>161</v>
      </c>
      <c r="AD299" s="86">
        <v>392083.1</v>
      </c>
      <c r="AE299" s="88">
        <v>2.588975282856569E-2</v>
      </c>
      <c r="AF299" s="87">
        <v>2</v>
      </c>
      <c r="AG299" s="88">
        <v>1.6949152542372881E-2</v>
      </c>
      <c r="AJ299" s="85" t="s">
        <v>161</v>
      </c>
      <c r="AK299" s="86">
        <v>392083.1</v>
      </c>
      <c r="AL299" s="88">
        <v>2.5977162931007734E-2</v>
      </c>
      <c r="AM299" s="87">
        <v>2</v>
      </c>
      <c r="AN299" s="88">
        <v>1.7241379310344827E-2</v>
      </c>
      <c r="AQ299" s="85" t="s">
        <v>161</v>
      </c>
      <c r="AR299" s="86">
        <v>392083.1</v>
      </c>
      <c r="AS299" s="88">
        <v>2.6153955273181165E-2</v>
      </c>
      <c r="AT299" s="87">
        <v>2</v>
      </c>
      <c r="AU299" s="88">
        <v>1.7391304347826087E-2</v>
      </c>
      <c r="AX299" s="85" t="s">
        <v>161</v>
      </c>
      <c r="AY299" s="86">
        <v>392083.1</v>
      </c>
      <c r="AZ299" s="88">
        <v>2.683879788821977E-2</v>
      </c>
      <c r="BA299" s="87">
        <v>2</v>
      </c>
      <c r="BB299" s="88">
        <v>1.8018018018018018E-2</v>
      </c>
      <c r="BE299" s="85" t="s">
        <v>161</v>
      </c>
      <c r="BF299" s="86">
        <v>392083.1</v>
      </c>
      <c r="BG299" s="88">
        <v>2.7423617181506758E-2</v>
      </c>
      <c r="BH299" s="87">
        <v>2</v>
      </c>
      <c r="BI299" s="88">
        <v>1.834862385321101E-2</v>
      </c>
      <c r="BL299" s="85" t="s">
        <v>161</v>
      </c>
      <c r="BM299" s="86">
        <v>392083.1</v>
      </c>
      <c r="BN299" s="88">
        <v>2.7734682496225196E-2</v>
      </c>
      <c r="BO299" s="87">
        <v>2</v>
      </c>
      <c r="BP299" s="88">
        <v>1.834862385321101E-2</v>
      </c>
      <c r="BS299" s="85" t="s">
        <v>161</v>
      </c>
      <c r="BT299" s="86">
        <v>392083.1</v>
      </c>
      <c r="BU299" s="88">
        <v>2.8283437428263343E-2</v>
      </c>
      <c r="BV299" s="87">
        <v>2</v>
      </c>
      <c r="BW299" s="88">
        <v>1.8691588785046728E-2</v>
      </c>
      <c r="BZ299" s="85" t="s">
        <v>161</v>
      </c>
      <c r="CA299" s="86">
        <v>0</v>
      </c>
      <c r="CB299" s="88">
        <v>0</v>
      </c>
      <c r="CC299" s="87">
        <v>0</v>
      </c>
      <c r="CD299" s="88">
        <v>0</v>
      </c>
    </row>
    <row r="300" spans="1:82" x14ac:dyDescent="0.25">
      <c r="A300" s="85" t="s">
        <v>162</v>
      </c>
      <c r="B300" s="86">
        <v>209393.30000000002</v>
      </c>
      <c r="C300" s="88">
        <v>1.1582508111166656E-2</v>
      </c>
      <c r="D300" s="87">
        <v>4</v>
      </c>
      <c r="E300" s="88">
        <v>2.8368794326241134E-2</v>
      </c>
      <c r="H300" s="85" t="s">
        <v>162</v>
      </c>
      <c r="I300" s="86">
        <v>136129.92000000001</v>
      </c>
      <c r="J300" s="88">
        <v>8.5647569767591577E-3</v>
      </c>
      <c r="K300" s="87">
        <v>1</v>
      </c>
      <c r="L300" s="88">
        <v>8.0000000000000002E-3</v>
      </c>
      <c r="N300" s="85" t="s">
        <v>162</v>
      </c>
      <c r="O300" s="86">
        <v>136129.92000000001</v>
      </c>
      <c r="P300" s="88">
        <v>8.8099967693315816E-3</v>
      </c>
      <c r="Q300" s="87">
        <v>1</v>
      </c>
      <c r="R300" s="88">
        <v>8.2644628099173556E-3</v>
      </c>
      <c r="V300" s="85" t="s">
        <v>162</v>
      </c>
      <c r="W300" s="86">
        <v>136129.92000000001</v>
      </c>
      <c r="X300" s="88">
        <v>8.9013872439935963E-3</v>
      </c>
      <c r="Y300" s="87">
        <v>1</v>
      </c>
      <c r="Z300" s="88">
        <v>8.4033613445378148E-3</v>
      </c>
      <c r="AC300" s="85" t="s">
        <v>162</v>
      </c>
      <c r="AD300" s="86">
        <v>136129.92000000001</v>
      </c>
      <c r="AE300" s="88">
        <v>8.9888342072698916E-3</v>
      </c>
      <c r="AF300" s="87">
        <v>1</v>
      </c>
      <c r="AG300" s="88">
        <v>8.4745762711864406E-3</v>
      </c>
      <c r="AJ300" s="85" t="s">
        <v>162</v>
      </c>
      <c r="AK300" s="86">
        <v>136129.92000000001</v>
      </c>
      <c r="AL300" s="88">
        <v>9.0191826978134205E-3</v>
      </c>
      <c r="AM300" s="87">
        <v>1</v>
      </c>
      <c r="AN300" s="88">
        <v>8.6206896551724137E-3</v>
      </c>
      <c r="AQ300" s="85" t="s">
        <v>162</v>
      </c>
      <c r="AR300" s="86">
        <v>136129.92000000001</v>
      </c>
      <c r="AS300" s="88">
        <v>9.0805643982659057E-3</v>
      </c>
      <c r="AT300" s="87">
        <v>1</v>
      </c>
      <c r="AU300" s="88">
        <v>8.6956521739130436E-3</v>
      </c>
      <c r="AX300" s="85" t="s">
        <v>162</v>
      </c>
      <c r="AY300" s="86">
        <v>136129.92000000001</v>
      </c>
      <c r="AZ300" s="88">
        <v>9.3183394270743292E-3</v>
      </c>
      <c r="BA300" s="87">
        <v>1</v>
      </c>
      <c r="BB300" s="88">
        <v>9.0090090090090089E-3</v>
      </c>
      <c r="BE300" s="85" t="s">
        <v>162</v>
      </c>
      <c r="BF300" s="86">
        <v>136129.92000000001</v>
      </c>
      <c r="BG300" s="88">
        <v>9.5213866984553558E-3</v>
      </c>
      <c r="BH300" s="87">
        <v>1</v>
      </c>
      <c r="BI300" s="88">
        <v>9.1743119266055051E-3</v>
      </c>
      <c r="BL300" s="85" t="s">
        <v>162</v>
      </c>
      <c r="BM300" s="86">
        <v>136129.92000000001</v>
      </c>
      <c r="BN300" s="88">
        <v>9.6293875187085012E-3</v>
      </c>
      <c r="BO300" s="87">
        <v>1</v>
      </c>
      <c r="BP300" s="88">
        <v>9.1743119266055051E-3</v>
      </c>
      <c r="BS300" s="85" t="s">
        <v>162</v>
      </c>
      <c r="BT300" s="86">
        <v>136129.92000000001</v>
      </c>
      <c r="BU300" s="88">
        <v>9.8199133664126186E-3</v>
      </c>
      <c r="BV300" s="87">
        <v>1</v>
      </c>
      <c r="BW300" s="88">
        <v>9.3457943925233638E-3</v>
      </c>
      <c r="BZ300" s="85" t="s">
        <v>162</v>
      </c>
      <c r="CA300" s="86">
        <v>0</v>
      </c>
      <c r="CB300" s="88">
        <v>0</v>
      </c>
      <c r="CC300" s="87">
        <v>0</v>
      </c>
      <c r="CD300" s="88">
        <v>0</v>
      </c>
    </row>
    <row r="301" spans="1:82" x14ac:dyDescent="0.25">
      <c r="A301" s="85"/>
      <c r="B301" s="85"/>
      <c r="C301" s="100"/>
      <c r="D301" s="87"/>
      <c r="E301" s="100"/>
      <c r="H301" s="85"/>
      <c r="I301" s="85"/>
      <c r="J301" s="100"/>
      <c r="K301" s="87"/>
      <c r="L301" s="100"/>
      <c r="N301" s="85"/>
      <c r="O301" s="85"/>
      <c r="P301" s="100"/>
      <c r="Q301" s="87"/>
      <c r="R301" s="100"/>
      <c r="V301" s="85"/>
      <c r="W301" s="85"/>
      <c r="X301" s="100"/>
      <c r="Y301" s="87"/>
      <c r="Z301" s="100"/>
      <c r="AC301" s="85"/>
      <c r="AD301" s="85"/>
      <c r="AE301" s="100"/>
      <c r="AF301" s="87"/>
      <c r="AG301" s="100"/>
      <c r="AJ301" s="85"/>
      <c r="AK301" s="85"/>
      <c r="AL301" s="100"/>
      <c r="AM301" s="87"/>
      <c r="AN301" s="100"/>
      <c r="AQ301" s="85"/>
      <c r="AR301" s="85"/>
      <c r="AS301" s="100"/>
      <c r="AT301" s="87"/>
      <c r="AU301" s="100"/>
      <c r="AX301" s="85"/>
      <c r="AY301" s="85"/>
      <c r="AZ301" s="100"/>
      <c r="BA301" s="87"/>
      <c r="BB301" s="100"/>
      <c r="BE301" s="85"/>
      <c r="BF301" s="85"/>
      <c r="BG301" s="100"/>
      <c r="BH301" s="87"/>
      <c r="BI301" s="100"/>
      <c r="BL301" s="85"/>
      <c r="BM301" s="85"/>
      <c r="BN301" s="100"/>
      <c r="BO301" s="87"/>
      <c r="BP301" s="100"/>
      <c r="BS301" s="85"/>
      <c r="BT301" s="85"/>
      <c r="BU301" s="100"/>
      <c r="BV301" s="87"/>
      <c r="BW301" s="100"/>
      <c r="BZ301" s="85"/>
      <c r="CA301" s="85"/>
      <c r="CB301" s="100"/>
      <c r="CC301" s="87"/>
      <c r="CD301" s="100"/>
    </row>
    <row r="302" spans="1:82" ht="13.8" thickBot="1" x14ac:dyDescent="0.3">
      <c r="A302" s="85"/>
      <c r="B302" s="101">
        <v>18078407.369999997</v>
      </c>
      <c r="C302" s="100"/>
      <c r="D302" s="102">
        <v>141</v>
      </c>
      <c r="E302" s="100"/>
      <c r="H302" s="85"/>
      <c r="I302" s="101">
        <v>15894195.289999997</v>
      </c>
      <c r="J302" s="100"/>
      <c r="K302" s="102">
        <v>125</v>
      </c>
      <c r="L302" s="100"/>
      <c r="N302" s="85"/>
      <c r="O302" s="101">
        <v>15451755.949999997</v>
      </c>
      <c r="P302" s="100"/>
      <c r="Q302" s="102">
        <v>121</v>
      </c>
      <c r="R302" s="100"/>
      <c r="V302" s="85"/>
      <c r="W302" s="101">
        <v>15293112.889999997</v>
      </c>
      <c r="X302" s="100"/>
      <c r="Y302" s="102">
        <v>119</v>
      </c>
      <c r="Z302" s="100"/>
      <c r="AC302" s="85"/>
      <c r="AD302" s="101">
        <v>15144335.389999999</v>
      </c>
      <c r="AE302" s="100"/>
      <c r="AF302" s="102">
        <v>118</v>
      </c>
      <c r="AG302" s="100"/>
      <c r="AJ302" s="85"/>
      <c r="AK302" s="101">
        <v>15093376.479999999</v>
      </c>
      <c r="AL302" s="100"/>
      <c r="AM302" s="102">
        <v>116</v>
      </c>
      <c r="AN302" s="100"/>
      <c r="AQ302" s="85"/>
      <c r="AR302" s="101">
        <v>14991350.1</v>
      </c>
      <c r="AS302" s="100"/>
      <c r="AT302" s="102">
        <v>115</v>
      </c>
      <c r="AU302" s="100"/>
      <c r="AX302" s="85"/>
      <c r="AY302" s="101">
        <v>14608817.489999998</v>
      </c>
      <c r="AZ302" s="100"/>
      <c r="BA302" s="102">
        <v>111</v>
      </c>
      <c r="BB302" s="100"/>
      <c r="BE302" s="85"/>
      <c r="BF302" s="101">
        <v>14297278.779999999</v>
      </c>
      <c r="BG302" s="100"/>
      <c r="BH302" s="102">
        <v>109</v>
      </c>
      <c r="BI302" s="100"/>
      <c r="BL302" s="85"/>
      <c r="BM302" s="101">
        <v>14136924.049999999</v>
      </c>
      <c r="BN302" s="100"/>
      <c r="BO302" s="102">
        <v>109</v>
      </c>
      <c r="BP302" s="100"/>
      <c r="BS302" s="85"/>
      <c r="BT302" s="101">
        <v>13862639.610000001</v>
      </c>
      <c r="BU302" s="100"/>
      <c r="BV302" s="102">
        <v>107</v>
      </c>
      <c r="BW302" s="100"/>
      <c r="BZ302" s="85"/>
      <c r="CA302" s="101">
        <v>0</v>
      </c>
      <c r="CB302" s="100"/>
      <c r="CC302" s="102">
        <v>0</v>
      </c>
      <c r="CD302" s="100"/>
    </row>
    <row r="303" spans="1:82" ht="13.8" thickTop="1" x14ac:dyDescent="0.25">
      <c r="C303" s="89"/>
      <c r="E303" s="89"/>
      <c r="J303" s="89"/>
      <c r="L303" s="89"/>
      <c r="P303" s="89"/>
      <c r="R303" s="89"/>
      <c r="X303" s="89"/>
      <c r="Z303" s="89"/>
      <c r="AE303" s="89"/>
      <c r="AG303" s="89"/>
      <c r="AL303" s="89"/>
      <c r="AN303" s="89"/>
      <c r="AS303" s="89"/>
      <c r="AU303" s="89"/>
      <c r="AZ303" s="89"/>
      <c r="BB303" s="89"/>
      <c r="BG303" s="89"/>
      <c r="BI303" s="89"/>
      <c r="BN303" s="89"/>
      <c r="BP303" s="89"/>
      <c r="BU303" s="89"/>
      <c r="BW303" s="89"/>
      <c r="CB303" s="89"/>
      <c r="CD303" s="89"/>
    </row>
    <row r="304" spans="1:82" x14ac:dyDescent="0.25">
      <c r="A304" s="103" t="s">
        <v>163</v>
      </c>
      <c r="B304" s="103"/>
      <c r="C304" s="104"/>
      <c r="D304" s="135">
        <v>2.2594289413052788</v>
      </c>
      <c r="E304" s="89"/>
      <c r="H304" s="103" t="s">
        <v>163</v>
      </c>
      <c r="I304" s="103"/>
      <c r="J304" s="104"/>
      <c r="K304" s="135">
        <v>2.2674918054654509</v>
      </c>
      <c r="L304" s="89"/>
      <c r="N304" s="103" t="s">
        <v>163</v>
      </c>
      <c r="O304" s="103"/>
      <c r="P304" s="104"/>
      <c r="Q304" s="124">
        <v>2.2812768997628363</v>
      </c>
      <c r="R304" s="89"/>
      <c r="V304" s="103" t="s">
        <v>163</v>
      </c>
      <c r="W304" s="103"/>
      <c r="X304" s="104"/>
      <c r="Y304" s="124">
        <v>2.2830857362918593</v>
      </c>
      <c r="Z304" s="89"/>
      <c r="AC304" s="103" t="s">
        <v>163</v>
      </c>
      <c r="AD304" s="103"/>
      <c r="AE304" s="104"/>
      <c r="AF304" s="124">
        <v>2.2836469690499723</v>
      </c>
      <c r="AG304" s="89"/>
      <c r="AJ304" s="103" t="s">
        <v>163</v>
      </c>
      <c r="AK304" s="103"/>
      <c r="AL304" s="104"/>
      <c r="AM304" s="124">
        <v>2.2892360028416801</v>
      </c>
      <c r="AN304" s="89"/>
      <c r="AQ304" s="103" t="s">
        <v>163</v>
      </c>
      <c r="AR304" s="103"/>
      <c r="AS304" s="104"/>
      <c r="AT304" s="124">
        <v>2.2905053008967378</v>
      </c>
      <c r="AU304" s="89"/>
      <c r="AX304" s="103" t="s">
        <v>163</v>
      </c>
      <c r="AY304" s="103"/>
      <c r="AZ304" s="104"/>
      <c r="BA304" s="124">
        <v>2.2852087104485865</v>
      </c>
      <c r="BB304" s="89"/>
      <c r="BE304" s="103" t="s">
        <v>163</v>
      </c>
      <c r="BF304" s="103"/>
      <c r="BG304" s="104"/>
      <c r="BH304" s="124">
        <v>2.2822698594010773</v>
      </c>
      <c r="BI304" s="89"/>
      <c r="BL304" s="103" t="s">
        <v>163</v>
      </c>
      <c r="BM304" s="103"/>
      <c r="BN304" s="104"/>
      <c r="BO304" s="124">
        <v>2.2917482299597651</v>
      </c>
      <c r="BP304" s="89"/>
      <c r="BS304" s="103" t="s">
        <v>163</v>
      </c>
      <c r="BT304" s="103"/>
      <c r="BU304" s="104"/>
      <c r="BV304" s="124">
        <v>2.2879024893974362</v>
      </c>
      <c r="BW304" s="89"/>
      <c r="BZ304" s="103" t="s">
        <v>163</v>
      </c>
      <c r="CA304" s="103"/>
      <c r="CB304" s="104"/>
      <c r="CC304" s="124">
        <v>0</v>
      </c>
      <c r="CD304" s="89"/>
    </row>
    <row r="305" spans="1:82" x14ac:dyDescent="0.25">
      <c r="C305" s="89"/>
      <c r="E305" s="89"/>
      <c r="J305" s="89"/>
      <c r="L305" s="89"/>
      <c r="P305" s="89"/>
      <c r="R305" s="89"/>
      <c r="X305" s="89"/>
      <c r="Z305" s="89"/>
      <c r="AE305" s="89"/>
      <c r="AG305" s="89"/>
      <c r="AL305" s="89"/>
      <c r="AN305" s="89"/>
      <c r="AS305" s="89"/>
      <c r="AU305" s="89"/>
      <c r="AZ305" s="89"/>
      <c r="BB305" s="89"/>
      <c r="BG305" s="89"/>
      <c r="BI305" s="89"/>
      <c r="BN305" s="89"/>
      <c r="BP305" s="89"/>
      <c r="BU305" s="89"/>
      <c r="BW305" s="89"/>
      <c r="CB305" s="89"/>
      <c r="CD305" s="89"/>
    </row>
    <row r="306" spans="1:82" x14ac:dyDescent="0.25">
      <c r="C306" s="89"/>
      <c r="E306" s="89"/>
      <c r="J306" s="89"/>
      <c r="L306" s="89"/>
      <c r="P306" s="89"/>
      <c r="R306" s="89"/>
      <c r="X306" s="89"/>
      <c r="Z306" s="89"/>
      <c r="AE306" s="89"/>
      <c r="AG306" s="89"/>
      <c r="AL306" s="89"/>
      <c r="AN306" s="89"/>
      <c r="AS306" s="89"/>
      <c r="AU306" s="89"/>
      <c r="AZ306" s="89"/>
      <c r="BB306" s="89"/>
      <c r="BG306" s="89"/>
      <c r="BI306" s="89"/>
      <c r="BN306" s="89"/>
      <c r="BP306" s="89"/>
      <c r="BU306" s="89"/>
      <c r="BW306" s="89"/>
      <c r="CB306" s="89"/>
      <c r="CD306" s="89"/>
    </row>
    <row r="307" spans="1:82" x14ac:dyDescent="0.25">
      <c r="A307" s="91" t="s">
        <v>164</v>
      </c>
      <c r="B307" s="94"/>
      <c r="C307" s="92"/>
      <c r="D307" s="95"/>
      <c r="E307" s="92"/>
      <c r="H307" s="91" t="s">
        <v>164</v>
      </c>
      <c r="I307" s="94"/>
      <c r="J307" s="92"/>
      <c r="K307" s="95"/>
      <c r="L307" s="92"/>
      <c r="N307" s="91" t="s">
        <v>164</v>
      </c>
      <c r="O307" s="94"/>
      <c r="P307" s="92"/>
      <c r="Q307" s="95"/>
      <c r="R307" s="92"/>
      <c r="V307" s="91" t="s">
        <v>164</v>
      </c>
      <c r="W307" s="94"/>
      <c r="X307" s="92"/>
      <c r="Y307" s="95"/>
      <c r="Z307" s="92"/>
      <c r="AC307" s="91" t="s">
        <v>164</v>
      </c>
      <c r="AD307" s="94"/>
      <c r="AE307" s="92"/>
      <c r="AF307" s="95"/>
      <c r="AG307" s="92"/>
      <c r="AJ307" s="91" t="s">
        <v>164</v>
      </c>
      <c r="AK307" s="94"/>
      <c r="AL307" s="92"/>
      <c r="AM307" s="95"/>
      <c r="AN307" s="92"/>
      <c r="AQ307" s="91" t="s">
        <v>164</v>
      </c>
      <c r="AR307" s="94"/>
      <c r="AS307" s="92"/>
      <c r="AT307" s="95"/>
      <c r="AU307" s="92"/>
      <c r="AX307" s="91" t="s">
        <v>164</v>
      </c>
      <c r="AY307" s="94"/>
      <c r="AZ307" s="92"/>
      <c r="BA307" s="95"/>
      <c r="BB307" s="92"/>
      <c r="BE307" s="91" t="s">
        <v>164</v>
      </c>
      <c r="BF307" s="94"/>
      <c r="BG307" s="92"/>
      <c r="BH307" s="95"/>
      <c r="BI307" s="92"/>
      <c r="BL307" s="91" t="s">
        <v>164</v>
      </c>
      <c r="BM307" s="94"/>
      <c r="BN307" s="92"/>
      <c r="BO307" s="95"/>
      <c r="BP307" s="92"/>
      <c r="BS307" s="91" t="s">
        <v>164</v>
      </c>
      <c r="BT307" s="94"/>
      <c r="BU307" s="92"/>
      <c r="BV307" s="95"/>
      <c r="BW307" s="92"/>
      <c r="BZ307" s="91" t="s">
        <v>164</v>
      </c>
      <c r="CA307" s="94"/>
      <c r="CB307" s="92"/>
      <c r="CC307" s="95"/>
      <c r="CD307" s="92"/>
    </row>
    <row r="308" spans="1:82" x14ac:dyDescent="0.25">
      <c r="A308" s="93"/>
      <c r="B308" s="94"/>
      <c r="C308" s="92"/>
      <c r="D308" s="95"/>
      <c r="E308" s="92"/>
      <c r="H308" s="93"/>
      <c r="I308" s="94"/>
      <c r="J308" s="92"/>
      <c r="K308" s="95"/>
      <c r="L308" s="92"/>
      <c r="N308" s="93"/>
      <c r="O308" s="94"/>
      <c r="P308" s="92"/>
      <c r="Q308" s="95"/>
      <c r="R308" s="92"/>
      <c r="V308" s="93"/>
      <c r="W308" s="94"/>
      <c r="X308" s="92"/>
      <c r="Y308" s="95"/>
      <c r="Z308" s="92"/>
      <c r="AC308" s="93"/>
      <c r="AD308" s="94"/>
      <c r="AE308" s="92"/>
      <c r="AF308" s="95"/>
      <c r="AG308" s="92"/>
      <c r="AJ308" s="93"/>
      <c r="AK308" s="94"/>
      <c r="AL308" s="92"/>
      <c r="AM308" s="95"/>
      <c r="AN308" s="92"/>
      <c r="AQ308" s="93"/>
      <c r="AR308" s="94"/>
      <c r="AS308" s="92"/>
      <c r="AT308" s="95"/>
      <c r="AU308" s="92"/>
      <c r="AX308" s="93"/>
      <c r="AY308" s="94"/>
      <c r="AZ308" s="92"/>
      <c r="BA308" s="95"/>
      <c r="BB308" s="92"/>
      <c r="BE308" s="93"/>
      <c r="BF308" s="94"/>
      <c r="BG308" s="92"/>
      <c r="BH308" s="95"/>
      <c r="BI308" s="92"/>
      <c r="BL308" s="93"/>
      <c r="BM308" s="94"/>
      <c r="BN308" s="92"/>
      <c r="BO308" s="95"/>
      <c r="BP308" s="92"/>
      <c r="BS308" s="93"/>
      <c r="BT308" s="94"/>
      <c r="BU308" s="92"/>
      <c r="BV308" s="95"/>
      <c r="BW308" s="92"/>
      <c r="BZ308" s="93"/>
      <c r="CA308" s="94"/>
      <c r="CB308" s="92"/>
      <c r="CC308" s="95"/>
      <c r="CD308" s="92"/>
    </row>
    <row r="309" spans="1:82" ht="26.4" x14ac:dyDescent="0.25">
      <c r="A309" s="130" t="s">
        <v>165</v>
      </c>
      <c r="B309" s="131" t="s">
        <v>25</v>
      </c>
      <c r="C309" s="132" t="s">
        <v>26</v>
      </c>
      <c r="D309" s="133" t="s">
        <v>27</v>
      </c>
      <c r="E309" s="132" t="s">
        <v>26</v>
      </c>
      <c r="H309" s="130" t="s">
        <v>165</v>
      </c>
      <c r="I309" s="131" t="s">
        <v>25</v>
      </c>
      <c r="J309" s="132" t="s">
        <v>26</v>
      </c>
      <c r="K309" s="133" t="s">
        <v>27</v>
      </c>
      <c r="L309" s="132" t="s">
        <v>26</v>
      </c>
      <c r="N309" s="130" t="s">
        <v>165</v>
      </c>
      <c r="O309" s="131" t="s">
        <v>25</v>
      </c>
      <c r="P309" s="132" t="s">
        <v>26</v>
      </c>
      <c r="Q309" s="133" t="s">
        <v>27</v>
      </c>
      <c r="R309" s="132" t="s">
        <v>26</v>
      </c>
      <c r="V309" s="130" t="s">
        <v>165</v>
      </c>
      <c r="W309" s="131" t="s">
        <v>25</v>
      </c>
      <c r="X309" s="132" t="s">
        <v>26</v>
      </c>
      <c r="Y309" s="133" t="s">
        <v>27</v>
      </c>
      <c r="Z309" s="132" t="s">
        <v>26</v>
      </c>
      <c r="AC309" s="130" t="s">
        <v>165</v>
      </c>
      <c r="AD309" s="131" t="s">
        <v>25</v>
      </c>
      <c r="AE309" s="132" t="s">
        <v>26</v>
      </c>
      <c r="AF309" s="133" t="s">
        <v>27</v>
      </c>
      <c r="AG309" s="132" t="s">
        <v>26</v>
      </c>
      <c r="AJ309" s="130" t="s">
        <v>165</v>
      </c>
      <c r="AK309" s="131" t="s">
        <v>25</v>
      </c>
      <c r="AL309" s="132" t="s">
        <v>26</v>
      </c>
      <c r="AM309" s="133" t="s">
        <v>27</v>
      </c>
      <c r="AN309" s="132" t="s">
        <v>26</v>
      </c>
      <c r="AQ309" s="130" t="s">
        <v>165</v>
      </c>
      <c r="AR309" s="131" t="s">
        <v>25</v>
      </c>
      <c r="AS309" s="132" t="s">
        <v>26</v>
      </c>
      <c r="AT309" s="133" t="s">
        <v>27</v>
      </c>
      <c r="AU309" s="132" t="s">
        <v>26</v>
      </c>
      <c r="AX309" s="130" t="s">
        <v>165</v>
      </c>
      <c r="AY309" s="131" t="s">
        <v>25</v>
      </c>
      <c r="AZ309" s="132" t="s">
        <v>26</v>
      </c>
      <c r="BA309" s="133" t="s">
        <v>27</v>
      </c>
      <c r="BB309" s="132" t="s">
        <v>26</v>
      </c>
      <c r="BE309" s="130" t="s">
        <v>165</v>
      </c>
      <c r="BF309" s="131" t="s">
        <v>25</v>
      </c>
      <c r="BG309" s="132" t="s">
        <v>26</v>
      </c>
      <c r="BH309" s="133" t="s">
        <v>27</v>
      </c>
      <c r="BI309" s="132" t="s">
        <v>26</v>
      </c>
      <c r="BL309" s="130" t="s">
        <v>165</v>
      </c>
      <c r="BM309" s="131" t="s">
        <v>25</v>
      </c>
      <c r="BN309" s="132" t="s">
        <v>26</v>
      </c>
      <c r="BO309" s="133" t="s">
        <v>27</v>
      </c>
      <c r="BP309" s="132" t="s">
        <v>26</v>
      </c>
      <c r="BS309" s="130" t="s">
        <v>165</v>
      </c>
      <c r="BT309" s="131" t="s">
        <v>25</v>
      </c>
      <c r="BU309" s="132" t="s">
        <v>26</v>
      </c>
      <c r="BV309" s="133" t="s">
        <v>27</v>
      </c>
      <c r="BW309" s="132" t="s">
        <v>26</v>
      </c>
      <c r="BZ309" s="130" t="s">
        <v>165</v>
      </c>
      <c r="CA309" s="131" t="s">
        <v>25</v>
      </c>
      <c r="CB309" s="132" t="s">
        <v>26</v>
      </c>
      <c r="CC309" s="133" t="s">
        <v>27</v>
      </c>
      <c r="CD309" s="132" t="s">
        <v>26</v>
      </c>
    </row>
    <row r="310" spans="1:82" x14ac:dyDescent="0.25">
      <c r="A310" s="93"/>
      <c r="B310" s="93"/>
      <c r="C310" s="93"/>
      <c r="D310" s="93"/>
      <c r="E310" s="93"/>
      <c r="H310" s="93"/>
      <c r="I310" s="93"/>
      <c r="J310" s="93"/>
      <c r="K310" s="93"/>
      <c r="L310" s="93"/>
      <c r="N310" s="93"/>
      <c r="O310" s="93"/>
      <c r="P310" s="93"/>
      <c r="Q310" s="93"/>
      <c r="R310" s="93"/>
      <c r="V310" s="93"/>
      <c r="W310" s="93"/>
      <c r="X310" s="93"/>
      <c r="Y310" s="93"/>
      <c r="Z310" s="93"/>
      <c r="AC310" s="93"/>
      <c r="AD310" s="93"/>
      <c r="AE310" s="93"/>
      <c r="AF310" s="93"/>
      <c r="AG310" s="93"/>
      <c r="AJ310" s="93"/>
      <c r="AK310" s="93"/>
      <c r="AL310" s="93"/>
      <c r="AM310" s="93"/>
      <c r="AN310" s="93"/>
      <c r="AQ310" s="93"/>
      <c r="AR310" s="93"/>
      <c r="AS310" s="93"/>
      <c r="AT310" s="93"/>
      <c r="AU310" s="93"/>
      <c r="AX310" s="93"/>
      <c r="AY310" s="93"/>
      <c r="AZ310" s="93"/>
      <c r="BA310" s="93"/>
      <c r="BB310" s="93"/>
      <c r="BE310" s="93"/>
      <c r="BF310" s="93"/>
      <c r="BG310" s="93"/>
      <c r="BH310" s="93"/>
      <c r="BI310" s="93"/>
      <c r="BL310" s="93"/>
      <c r="BM310" s="93"/>
      <c r="BN310" s="93"/>
      <c r="BO310" s="93"/>
      <c r="BP310" s="93"/>
      <c r="BS310" s="93"/>
      <c r="BT310" s="93"/>
      <c r="BU310" s="93"/>
      <c r="BV310" s="93"/>
      <c r="BW310" s="93"/>
      <c r="BZ310" s="93"/>
      <c r="CA310" s="93"/>
      <c r="CB310" s="93"/>
      <c r="CC310" s="93"/>
      <c r="CD310" s="93"/>
    </row>
    <row r="311" spans="1:82" x14ac:dyDescent="0.25">
      <c r="A311" s="85" t="s">
        <v>166</v>
      </c>
      <c r="B311" s="86">
        <v>53194219.530000001</v>
      </c>
      <c r="C311" s="88">
        <v>0.83852794786888618</v>
      </c>
      <c r="D311" s="87">
        <v>659</v>
      </c>
      <c r="E311" s="88">
        <v>0.90771349862258954</v>
      </c>
      <c r="H311" s="85" t="s">
        <v>166</v>
      </c>
      <c r="I311" s="86">
        <v>51707088.930000022</v>
      </c>
      <c r="J311" s="88">
        <v>0.8370383043883457</v>
      </c>
      <c r="K311" s="87">
        <v>644</v>
      </c>
      <c r="L311" s="88">
        <v>0.91089108910891092</v>
      </c>
      <c r="N311" s="85" t="s">
        <v>166</v>
      </c>
      <c r="O311" s="86">
        <v>50278150.999999993</v>
      </c>
      <c r="P311" s="88">
        <v>0.8400014523270406</v>
      </c>
      <c r="Q311" s="87">
        <v>628</v>
      </c>
      <c r="R311" s="88">
        <v>0.91279069767441856</v>
      </c>
      <c r="V311" s="85" t="s">
        <v>166</v>
      </c>
      <c r="W311" s="86">
        <v>49411312.279999964</v>
      </c>
      <c r="X311" s="88">
        <v>0.83767786041996228</v>
      </c>
      <c r="Y311" s="87">
        <v>612</v>
      </c>
      <c r="Z311" s="88">
        <v>0.9107142857142857</v>
      </c>
      <c r="AC311" s="85" t="s">
        <v>166</v>
      </c>
      <c r="AD311" s="86">
        <v>48312783.449999951</v>
      </c>
      <c r="AE311" s="88">
        <v>0.83453556087187064</v>
      </c>
      <c r="AF311" s="87">
        <v>593</v>
      </c>
      <c r="AG311" s="88">
        <v>0.90811638591117916</v>
      </c>
      <c r="AJ311" s="85" t="s">
        <v>166</v>
      </c>
      <c r="AK311" s="86">
        <v>47528216.389999993</v>
      </c>
      <c r="AL311" s="88">
        <v>0.83474040665682059</v>
      </c>
      <c r="AM311" s="87">
        <v>583</v>
      </c>
      <c r="AN311" s="88">
        <v>0.91093749999999996</v>
      </c>
      <c r="AQ311" s="85" t="s">
        <v>166</v>
      </c>
      <c r="AR311" s="86">
        <v>46885640.479999989</v>
      </c>
      <c r="AS311" s="88">
        <v>0.83631351961771727</v>
      </c>
      <c r="AT311" s="87">
        <v>569</v>
      </c>
      <c r="AU311" s="88">
        <v>0.91039999999999999</v>
      </c>
      <c r="AX311" s="85" t="s">
        <v>166</v>
      </c>
      <c r="AY311" s="86">
        <v>48361296.690000005</v>
      </c>
      <c r="AZ311" s="88">
        <v>0.8820618256418602</v>
      </c>
      <c r="BA311" s="87">
        <v>551</v>
      </c>
      <c r="BB311" s="88">
        <v>0.9137645107794361</v>
      </c>
      <c r="BE311" s="85" t="s">
        <v>166</v>
      </c>
      <c r="BF311" s="86">
        <v>47186042.359999985</v>
      </c>
      <c r="BG311" s="88">
        <v>0.88396440573288204</v>
      </c>
      <c r="BH311" s="87">
        <v>535</v>
      </c>
      <c r="BI311" s="88">
        <v>0.91609589041095896</v>
      </c>
      <c r="BL311" s="85" t="s">
        <v>166</v>
      </c>
      <c r="BM311" s="86">
        <v>45077979.100000009</v>
      </c>
      <c r="BN311" s="88">
        <v>0.87938832723852545</v>
      </c>
      <c r="BO311" s="87">
        <v>518</v>
      </c>
      <c r="BP311" s="88">
        <v>0.9135802469135802</v>
      </c>
      <c r="BS311" s="85" t="s">
        <v>166</v>
      </c>
      <c r="BT311" s="86">
        <v>44013592.29999996</v>
      </c>
      <c r="BU311" s="88">
        <v>0.88042130596873269</v>
      </c>
      <c r="BV311" s="87">
        <v>501</v>
      </c>
      <c r="BW311" s="88">
        <v>0.91590493601462519</v>
      </c>
      <c r="BZ311" s="85" t="s">
        <v>166</v>
      </c>
      <c r="CA311" s="86">
        <v>0</v>
      </c>
      <c r="CB311" s="88">
        <v>0</v>
      </c>
      <c r="CC311" s="87">
        <v>0</v>
      </c>
      <c r="CD311" s="88">
        <v>0</v>
      </c>
    </row>
    <row r="312" spans="1:82" x14ac:dyDescent="0.25">
      <c r="A312" s="85" t="s">
        <v>167</v>
      </c>
      <c r="B312" s="86">
        <v>10243403.110000005</v>
      </c>
      <c r="C312" s="88">
        <v>0.16147205213111379</v>
      </c>
      <c r="D312" s="87">
        <v>67</v>
      </c>
      <c r="E312" s="88">
        <v>9.2286501377410471E-2</v>
      </c>
      <c r="H312" s="85" t="s">
        <v>167</v>
      </c>
      <c r="I312" s="86">
        <v>10066773.340000007</v>
      </c>
      <c r="J312" s="88">
        <v>0.16296169561165441</v>
      </c>
      <c r="K312" s="87">
        <v>63</v>
      </c>
      <c r="L312" s="88">
        <v>8.9108910891089105E-2</v>
      </c>
      <c r="N312" s="85" t="s">
        <v>167</v>
      </c>
      <c r="O312" s="86">
        <v>9576687.1800000034</v>
      </c>
      <c r="P312" s="88">
        <v>0.15999854767295946</v>
      </c>
      <c r="Q312" s="87">
        <v>60</v>
      </c>
      <c r="R312" s="88">
        <v>8.7209302325581398E-2</v>
      </c>
      <c r="V312" s="85" t="s">
        <v>167</v>
      </c>
      <c r="W312" s="86">
        <v>9574742.6400000043</v>
      </c>
      <c r="X312" s="88">
        <v>0.16232213958003769</v>
      </c>
      <c r="Y312" s="87">
        <v>60</v>
      </c>
      <c r="Z312" s="88">
        <v>8.9285714285714288E-2</v>
      </c>
      <c r="AC312" s="85" t="s">
        <v>167</v>
      </c>
      <c r="AD312" s="86">
        <v>9579037.7200000044</v>
      </c>
      <c r="AE312" s="88">
        <v>0.16546443912812928</v>
      </c>
      <c r="AF312" s="87">
        <v>60</v>
      </c>
      <c r="AG312" s="88">
        <v>9.1883614088820828E-2</v>
      </c>
      <c r="AJ312" s="85" t="s">
        <v>167</v>
      </c>
      <c r="AK312" s="86">
        <v>9409504.6200000029</v>
      </c>
      <c r="AL312" s="88">
        <v>0.16525959334317941</v>
      </c>
      <c r="AM312" s="87">
        <v>57</v>
      </c>
      <c r="AN312" s="88">
        <v>8.9062500000000003E-2</v>
      </c>
      <c r="AQ312" s="85" t="s">
        <v>167</v>
      </c>
      <c r="AR312" s="86">
        <v>9176636.8600000031</v>
      </c>
      <c r="AS312" s="88">
        <v>0.16368648038228276</v>
      </c>
      <c r="AT312" s="87">
        <v>56</v>
      </c>
      <c r="AU312" s="88">
        <v>8.9599999999999999E-2</v>
      </c>
      <c r="AX312" s="85" t="s">
        <v>167</v>
      </c>
      <c r="AY312" s="86">
        <v>6466262.1999999993</v>
      </c>
      <c r="AZ312" s="88">
        <v>0.11793817435813983</v>
      </c>
      <c r="BA312" s="87">
        <v>52</v>
      </c>
      <c r="BB312" s="88">
        <v>8.6235489220563843E-2</v>
      </c>
      <c r="BE312" s="85" t="s">
        <v>167</v>
      </c>
      <c r="BF312" s="86">
        <v>6193982.959999999</v>
      </c>
      <c r="BG312" s="88">
        <v>0.1160355942671179</v>
      </c>
      <c r="BH312" s="87">
        <v>49</v>
      </c>
      <c r="BI312" s="88">
        <v>8.3904109589041098E-2</v>
      </c>
      <c r="BL312" s="85" t="s">
        <v>167</v>
      </c>
      <c r="BM312" s="86">
        <v>6182627.5099999988</v>
      </c>
      <c r="BN312" s="88">
        <v>0.12061167276147453</v>
      </c>
      <c r="BO312" s="87">
        <v>49</v>
      </c>
      <c r="BP312" s="88">
        <v>8.6419753086419748E-2</v>
      </c>
      <c r="BS312" s="85" t="s">
        <v>167</v>
      </c>
      <c r="BT312" s="86">
        <v>5977919.7199999988</v>
      </c>
      <c r="BU312" s="88">
        <v>0.11957869403126735</v>
      </c>
      <c r="BV312" s="87">
        <v>46</v>
      </c>
      <c r="BW312" s="88">
        <v>8.4095063985374766E-2</v>
      </c>
      <c r="BZ312" s="85" t="s">
        <v>167</v>
      </c>
      <c r="CA312" s="86">
        <v>0</v>
      </c>
      <c r="CB312" s="88">
        <v>0</v>
      </c>
      <c r="CC312" s="87">
        <v>0</v>
      </c>
      <c r="CD312" s="88">
        <v>0</v>
      </c>
    </row>
    <row r="313" spans="1:82" x14ac:dyDescent="0.25">
      <c r="A313" s="85" t="s">
        <v>168</v>
      </c>
      <c r="B313" s="86">
        <v>0</v>
      </c>
      <c r="C313" s="88">
        <v>0</v>
      </c>
      <c r="D313" s="87">
        <v>0</v>
      </c>
      <c r="E313" s="88">
        <v>0</v>
      </c>
      <c r="H313" s="85" t="s">
        <v>168</v>
      </c>
      <c r="I313" s="86">
        <v>0</v>
      </c>
      <c r="J313" s="88">
        <v>0</v>
      </c>
      <c r="K313" s="87">
        <v>0</v>
      </c>
      <c r="L313" s="88">
        <v>0</v>
      </c>
      <c r="N313" s="85" t="s">
        <v>168</v>
      </c>
      <c r="O313" s="86">
        <v>0</v>
      </c>
      <c r="P313" s="88">
        <v>0</v>
      </c>
      <c r="Q313" s="87">
        <v>0</v>
      </c>
      <c r="R313" s="88">
        <v>0</v>
      </c>
      <c r="V313" s="85" t="s">
        <v>168</v>
      </c>
      <c r="W313" s="86">
        <v>0</v>
      </c>
      <c r="X313" s="88">
        <v>0</v>
      </c>
      <c r="Y313" s="87">
        <v>0</v>
      </c>
      <c r="Z313" s="88">
        <v>0</v>
      </c>
      <c r="AC313" s="85" t="s">
        <v>168</v>
      </c>
      <c r="AD313" s="86">
        <v>0</v>
      </c>
      <c r="AE313" s="88">
        <v>0</v>
      </c>
      <c r="AF313" s="87">
        <v>0</v>
      </c>
      <c r="AG313" s="88">
        <v>0</v>
      </c>
      <c r="AJ313" s="85" t="s">
        <v>168</v>
      </c>
      <c r="AK313" s="86">
        <v>0</v>
      </c>
      <c r="AL313" s="88">
        <v>0</v>
      </c>
      <c r="AM313" s="87">
        <v>0</v>
      </c>
      <c r="AN313" s="88">
        <v>0</v>
      </c>
      <c r="AQ313" s="85" t="s">
        <v>168</v>
      </c>
      <c r="AR313" s="86">
        <v>0</v>
      </c>
      <c r="AS313" s="88">
        <v>0</v>
      </c>
      <c r="AT313" s="87">
        <v>0</v>
      </c>
      <c r="AU313" s="88">
        <v>0</v>
      </c>
      <c r="AX313" s="85" t="s">
        <v>168</v>
      </c>
      <c r="AY313" s="86">
        <v>0</v>
      </c>
      <c r="AZ313" s="88">
        <v>0</v>
      </c>
      <c r="BA313" s="87">
        <v>0</v>
      </c>
      <c r="BB313" s="88">
        <v>0</v>
      </c>
      <c r="BE313" s="85" t="s">
        <v>168</v>
      </c>
      <c r="BF313" s="86">
        <v>0</v>
      </c>
      <c r="BG313" s="88">
        <v>0</v>
      </c>
      <c r="BH313" s="87">
        <v>0</v>
      </c>
      <c r="BI313" s="88">
        <v>0</v>
      </c>
      <c r="BL313" s="85" t="s">
        <v>168</v>
      </c>
      <c r="BM313" s="86">
        <v>0</v>
      </c>
      <c r="BN313" s="88">
        <v>0</v>
      </c>
      <c r="BO313" s="87">
        <v>0</v>
      </c>
      <c r="BP313" s="88">
        <v>0</v>
      </c>
      <c r="BS313" s="85" t="s">
        <v>168</v>
      </c>
      <c r="BT313" s="86">
        <v>0</v>
      </c>
      <c r="BU313" s="88">
        <v>0</v>
      </c>
      <c r="BV313" s="87">
        <v>0</v>
      </c>
      <c r="BW313" s="88">
        <v>0</v>
      </c>
      <c r="BZ313" s="85" t="s">
        <v>168</v>
      </c>
      <c r="CA313" s="86">
        <v>0</v>
      </c>
      <c r="CB313" s="88">
        <v>0</v>
      </c>
      <c r="CC313" s="87">
        <v>0</v>
      </c>
      <c r="CD313" s="88">
        <v>0</v>
      </c>
    </row>
    <row r="314" spans="1:82" x14ac:dyDescent="0.25">
      <c r="A314" s="85" t="s">
        <v>169</v>
      </c>
      <c r="B314" s="86">
        <v>0</v>
      </c>
      <c r="C314" s="88">
        <v>0</v>
      </c>
      <c r="D314" s="87">
        <v>0</v>
      </c>
      <c r="E314" s="88">
        <v>0</v>
      </c>
      <c r="H314" s="85" t="s">
        <v>169</v>
      </c>
      <c r="I314" s="86">
        <v>0</v>
      </c>
      <c r="J314" s="88">
        <v>0</v>
      </c>
      <c r="K314" s="87">
        <v>0</v>
      </c>
      <c r="L314" s="88">
        <v>0</v>
      </c>
      <c r="N314" s="85" t="s">
        <v>169</v>
      </c>
      <c r="O314" s="86">
        <v>0</v>
      </c>
      <c r="P314" s="88">
        <v>0</v>
      </c>
      <c r="Q314" s="87">
        <v>0</v>
      </c>
      <c r="R314" s="88">
        <v>0</v>
      </c>
      <c r="V314" s="85" t="s">
        <v>169</v>
      </c>
      <c r="W314" s="86">
        <v>0</v>
      </c>
      <c r="X314" s="88">
        <v>0</v>
      </c>
      <c r="Y314" s="87">
        <v>0</v>
      </c>
      <c r="Z314" s="88">
        <v>0</v>
      </c>
      <c r="AC314" s="85" t="s">
        <v>169</v>
      </c>
      <c r="AD314" s="86">
        <v>0</v>
      </c>
      <c r="AE314" s="88">
        <v>0</v>
      </c>
      <c r="AF314" s="87">
        <v>0</v>
      </c>
      <c r="AG314" s="88">
        <v>0</v>
      </c>
      <c r="AJ314" s="85" t="s">
        <v>169</v>
      </c>
      <c r="AK314" s="86">
        <v>0</v>
      </c>
      <c r="AL314" s="88">
        <v>0</v>
      </c>
      <c r="AM314" s="87">
        <v>0</v>
      </c>
      <c r="AN314" s="88">
        <v>0</v>
      </c>
      <c r="AQ314" s="85" t="s">
        <v>169</v>
      </c>
      <c r="AR314" s="86">
        <v>0</v>
      </c>
      <c r="AS314" s="88">
        <v>0</v>
      </c>
      <c r="AT314" s="87">
        <v>0</v>
      </c>
      <c r="AU314" s="88">
        <v>0</v>
      </c>
      <c r="AX314" s="85" t="s">
        <v>169</v>
      </c>
      <c r="AY314" s="86">
        <v>0</v>
      </c>
      <c r="AZ314" s="88">
        <v>0</v>
      </c>
      <c r="BA314" s="87">
        <v>0</v>
      </c>
      <c r="BB314" s="88">
        <v>0</v>
      </c>
      <c r="BE314" s="85" t="s">
        <v>169</v>
      </c>
      <c r="BF314" s="86">
        <v>0</v>
      </c>
      <c r="BG314" s="88">
        <v>0</v>
      </c>
      <c r="BH314" s="87">
        <v>0</v>
      </c>
      <c r="BI314" s="88">
        <v>0</v>
      </c>
      <c r="BL314" s="85" t="s">
        <v>169</v>
      </c>
      <c r="BM314" s="86">
        <v>0</v>
      </c>
      <c r="BN314" s="88">
        <v>0</v>
      </c>
      <c r="BO314" s="87">
        <v>0</v>
      </c>
      <c r="BP314" s="88">
        <v>0</v>
      </c>
      <c r="BS314" s="85" t="s">
        <v>169</v>
      </c>
      <c r="BT314" s="86">
        <v>0</v>
      </c>
      <c r="BU314" s="88">
        <v>0</v>
      </c>
      <c r="BV314" s="87">
        <v>0</v>
      </c>
      <c r="BW314" s="88">
        <v>0</v>
      </c>
      <c r="BZ314" s="85" t="s">
        <v>169</v>
      </c>
      <c r="CA314" s="86">
        <v>0</v>
      </c>
      <c r="CB314" s="88">
        <v>0</v>
      </c>
      <c r="CC314" s="87">
        <v>0</v>
      </c>
      <c r="CD314" s="88">
        <v>0</v>
      </c>
    </row>
    <row r="315" spans="1:82" x14ac:dyDescent="0.25">
      <c r="A315" s="85" t="s">
        <v>170</v>
      </c>
      <c r="B315" s="86">
        <v>0</v>
      </c>
      <c r="C315" s="88">
        <v>0</v>
      </c>
      <c r="D315" s="87">
        <v>0</v>
      </c>
      <c r="E315" s="88">
        <v>0</v>
      </c>
      <c r="H315" s="85" t="s">
        <v>170</v>
      </c>
      <c r="I315" s="86">
        <v>0</v>
      </c>
      <c r="J315" s="88">
        <v>0</v>
      </c>
      <c r="K315" s="87">
        <v>0</v>
      </c>
      <c r="L315" s="88">
        <v>0</v>
      </c>
      <c r="N315" s="85" t="s">
        <v>170</v>
      </c>
      <c r="O315" s="86">
        <v>0</v>
      </c>
      <c r="P315" s="88">
        <v>0</v>
      </c>
      <c r="Q315" s="87">
        <v>0</v>
      </c>
      <c r="R315" s="88">
        <v>0</v>
      </c>
      <c r="V315" s="85" t="s">
        <v>170</v>
      </c>
      <c r="W315" s="86">
        <v>0</v>
      </c>
      <c r="X315" s="88">
        <v>0</v>
      </c>
      <c r="Y315" s="87">
        <v>0</v>
      </c>
      <c r="Z315" s="88">
        <v>0</v>
      </c>
      <c r="AC315" s="85" t="s">
        <v>170</v>
      </c>
      <c r="AD315" s="86">
        <v>0</v>
      </c>
      <c r="AE315" s="88">
        <v>0</v>
      </c>
      <c r="AF315" s="87">
        <v>0</v>
      </c>
      <c r="AG315" s="88">
        <v>0</v>
      </c>
      <c r="AJ315" s="85" t="s">
        <v>170</v>
      </c>
      <c r="AK315" s="86">
        <v>0</v>
      </c>
      <c r="AL315" s="88">
        <v>0</v>
      </c>
      <c r="AM315" s="87">
        <v>0</v>
      </c>
      <c r="AN315" s="88">
        <v>0</v>
      </c>
      <c r="AQ315" s="85" t="s">
        <v>170</v>
      </c>
      <c r="AR315" s="86">
        <v>0</v>
      </c>
      <c r="AS315" s="88">
        <v>0</v>
      </c>
      <c r="AT315" s="87">
        <v>0</v>
      </c>
      <c r="AU315" s="88">
        <v>0</v>
      </c>
      <c r="AX315" s="85" t="s">
        <v>170</v>
      </c>
      <c r="AY315" s="86">
        <v>0</v>
      </c>
      <c r="AZ315" s="88">
        <v>0</v>
      </c>
      <c r="BA315" s="87">
        <v>0</v>
      </c>
      <c r="BB315" s="88">
        <v>0</v>
      </c>
      <c r="BE315" s="85" t="s">
        <v>170</v>
      </c>
      <c r="BF315" s="86">
        <v>0</v>
      </c>
      <c r="BG315" s="88">
        <v>0</v>
      </c>
      <c r="BH315" s="87">
        <v>0</v>
      </c>
      <c r="BI315" s="88">
        <v>0</v>
      </c>
      <c r="BL315" s="85" t="s">
        <v>170</v>
      </c>
      <c r="BM315" s="86">
        <v>0</v>
      </c>
      <c r="BN315" s="88">
        <v>0</v>
      </c>
      <c r="BO315" s="87">
        <v>0</v>
      </c>
      <c r="BP315" s="88">
        <v>0</v>
      </c>
      <c r="BS315" s="85" t="s">
        <v>170</v>
      </c>
      <c r="BT315" s="86">
        <v>0</v>
      </c>
      <c r="BU315" s="88">
        <v>0</v>
      </c>
      <c r="BV315" s="87">
        <v>0</v>
      </c>
      <c r="BW315" s="88">
        <v>0</v>
      </c>
      <c r="BZ315" s="85" t="s">
        <v>170</v>
      </c>
      <c r="CA315" s="86">
        <v>0</v>
      </c>
      <c r="CB315" s="88">
        <v>0</v>
      </c>
      <c r="CC315" s="87">
        <v>0</v>
      </c>
      <c r="CD315" s="88">
        <v>0</v>
      </c>
    </row>
    <row r="316" spans="1:82" x14ac:dyDescent="0.25">
      <c r="A316" s="85" t="s">
        <v>171</v>
      </c>
      <c r="B316" s="86">
        <v>0</v>
      </c>
      <c r="C316" s="88">
        <v>0</v>
      </c>
      <c r="D316" s="87">
        <v>0</v>
      </c>
      <c r="E316" s="88">
        <v>0</v>
      </c>
      <c r="H316" s="85" t="s">
        <v>171</v>
      </c>
      <c r="I316" s="86">
        <v>0</v>
      </c>
      <c r="J316" s="88">
        <v>0</v>
      </c>
      <c r="K316" s="87">
        <v>0</v>
      </c>
      <c r="L316" s="88">
        <v>0</v>
      </c>
      <c r="N316" s="85" t="s">
        <v>171</v>
      </c>
      <c r="O316" s="86">
        <v>0</v>
      </c>
      <c r="P316" s="88">
        <v>0</v>
      </c>
      <c r="Q316" s="87">
        <v>0</v>
      </c>
      <c r="R316" s="88">
        <v>0</v>
      </c>
      <c r="V316" s="85" t="s">
        <v>171</v>
      </c>
      <c r="W316" s="86">
        <v>0</v>
      </c>
      <c r="X316" s="88">
        <v>0</v>
      </c>
      <c r="Y316" s="87">
        <v>0</v>
      </c>
      <c r="Z316" s="88">
        <v>0</v>
      </c>
      <c r="AC316" s="85" t="s">
        <v>171</v>
      </c>
      <c r="AD316" s="86">
        <v>0</v>
      </c>
      <c r="AE316" s="88">
        <v>0</v>
      </c>
      <c r="AF316" s="87">
        <v>0</v>
      </c>
      <c r="AG316" s="88">
        <v>0</v>
      </c>
      <c r="AJ316" s="85" t="s">
        <v>171</v>
      </c>
      <c r="AK316" s="86">
        <v>0</v>
      </c>
      <c r="AL316" s="88">
        <v>0</v>
      </c>
      <c r="AM316" s="87">
        <v>0</v>
      </c>
      <c r="AN316" s="88">
        <v>0</v>
      </c>
      <c r="AQ316" s="85" t="s">
        <v>171</v>
      </c>
      <c r="AR316" s="86">
        <v>0</v>
      </c>
      <c r="AS316" s="88">
        <v>0</v>
      </c>
      <c r="AT316" s="87">
        <v>0</v>
      </c>
      <c r="AU316" s="88">
        <v>0</v>
      </c>
      <c r="AX316" s="85" t="s">
        <v>171</v>
      </c>
      <c r="AY316" s="86">
        <v>0</v>
      </c>
      <c r="AZ316" s="88">
        <v>0</v>
      </c>
      <c r="BA316" s="87">
        <v>0</v>
      </c>
      <c r="BB316" s="88">
        <v>0</v>
      </c>
      <c r="BE316" s="85" t="s">
        <v>171</v>
      </c>
      <c r="BF316" s="86">
        <v>0</v>
      </c>
      <c r="BG316" s="88">
        <v>0</v>
      </c>
      <c r="BH316" s="87">
        <v>0</v>
      </c>
      <c r="BI316" s="88">
        <v>0</v>
      </c>
      <c r="BL316" s="85" t="s">
        <v>171</v>
      </c>
      <c r="BM316" s="86">
        <v>0</v>
      </c>
      <c r="BN316" s="88">
        <v>0</v>
      </c>
      <c r="BO316" s="87">
        <v>0</v>
      </c>
      <c r="BP316" s="88">
        <v>0</v>
      </c>
      <c r="BS316" s="85" t="s">
        <v>171</v>
      </c>
      <c r="BT316" s="86">
        <v>0</v>
      </c>
      <c r="BU316" s="88">
        <v>0</v>
      </c>
      <c r="BV316" s="87">
        <v>0</v>
      </c>
      <c r="BW316" s="88">
        <v>0</v>
      </c>
      <c r="BZ316" s="85" t="s">
        <v>171</v>
      </c>
      <c r="CA316" s="86">
        <v>0</v>
      </c>
      <c r="CB316" s="88">
        <v>0</v>
      </c>
      <c r="CC316" s="87">
        <v>0</v>
      </c>
      <c r="CD316" s="88">
        <v>0</v>
      </c>
    </row>
    <row r="317" spans="1:82" x14ac:dyDescent="0.25">
      <c r="A317" s="85" t="s">
        <v>172</v>
      </c>
      <c r="B317" s="86">
        <v>0</v>
      </c>
      <c r="C317" s="88">
        <v>0</v>
      </c>
      <c r="D317" s="87">
        <v>0</v>
      </c>
      <c r="E317" s="88">
        <v>0</v>
      </c>
      <c r="H317" s="85" t="s">
        <v>172</v>
      </c>
      <c r="I317" s="86">
        <v>0</v>
      </c>
      <c r="J317" s="88">
        <v>0</v>
      </c>
      <c r="K317" s="87">
        <v>0</v>
      </c>
      <c r="L317" s="88">
        <v>0</v>
      </c>
      <c r="N317" s="85" t="s">
        <v>172</v>
      </c>
      <c r="O317" s="86">
        <v>0</v>
      </c>
      <c r="P317" s="88">
        <v>0</v>
      </c>
      <c r="Q317" s="87">
        <v>0</v>
      </c>
      <c r="R317" s="88">
        <v>0</v>
      </c>
      <c r="V317" s="85" t="s">
        <v>172</v>
      </c>
      <c r="W317" s="86">
        <v>0</v>
      </c>
      <c r="X317" s="88">
        <v>0</v>
      </c>
      <c r="Y317" s="87">
        <v>0</v>
      </c>
      <c r="Z317" s="88">
        <v>0</v>
      </c>
      <c r="AC317" s="85" t="s">
        <v>172</v>
      </c>
      <c r="AD317" s="86">
        <v>0</v>
      </c>
      <c r="AE317" s="88">
        <v>0</v>
      </c>
      <c r="AF317" s="87">
        <v>0</v>
      </c>
      <c r="AG317" s="88">
        <v>0</v>
      </c>
      <c r="AJ317" s="85" t="s">
        <v>172</v>
      </c>
      <c r="AK317" s="86">
        <v>0</v>
      </c>
      <c r="AL317" s="88">
        <v>0</v>
      </c>
      <c r="AM317" s="87">
        <v>0</v>
      </c>
      <c r="AN317" s="88">
        <v>0</v>
      </c>
      <c r="AQ317" s="85" t="s">
        <v>172</v>
      </c>
      <c r="AR317" s="86">
        <v>0</v>
      </c>
      <c r="AS317" s="88">
        <v>0</v>
      </c>
      <c r="AT317" s="87">
        <v>0</v>
      </c>
      <c r="AU317" s="88">
        <v>0</v>
      </c>
      <c r="AX317" s="85" t="s">
        <v>172</v>
      </c>
      <c r="AY317" s="86">
        <v>0</v>
      </c>
      <c r="AZ317" s="88">
        <v>0</v>
      </c>
      <c r="BA317" s="87">
        <v>0</v>
      </c>
      <c r="BB317" s="88">
        <v>0</v>
      </c>
      <c r="BE317" s="85" t="s">
        <v>172</v>
      </c>
      <c r="BF317" s="86">
        <v>0</v>
      </c>
      <c r="BG317" s="88">
        <v>0</v>
      </c>
      <c r="BH317" s="87">
        <v>0</v>
      </c>
      <c r="BI317" s="88">
        <v>0</v>
      </c>
      <c r="BL317" s="85" t="s">
        <v>172</v>
      </c>
      <c r="BM317" s="86">
        <v>0</v>
      </c>
      <c r="BN317" s="88">
        <v>0</v>
      </c>
      <c r="BO317" s="87">
        <v>0</v>
      </c>
      <c r="BP317" s="88">
        <v>0</v>
      </c>
      <c r="BS317" s="85" t="s">
        <v>172</v>
      </c>
      <c r="BT317" s="86">
        <v>0</v>
      </c>
      <c r="BU317" s="88">
        <v>0</v>
      </c>
      <c r="BV317" s="87">
        <v>0</v>
      </c>
      <c r="BW317" s="88">
        <v>0</v>
      </c>
      <c r="BZ317" s="85" t="s">
        <v>172</v>
      </c>
      <c r="CA317" s="86">
        <v>0</v>
      </c>
      <c r="CB317" s="88">
        <v>0</v>
      </c>
      <c r="CC317" s="87">
        <v>0</v>
      </c>
      <c r="CD317" s="88">
        <v>0</v>
      </c>
    </row>
    <row r="318" spans="1:82" x14ac:dyDescent="0.25">
      <c r="A318" s="85"/>
      <c r="B318" s="90"/>
      <c r="C318" s="85"/>
      <c r="D318" s="87"/>
      <c r="E318" s="100"/>
      <c r="H318" s="85"/>
      <c r="I318" s="90"/>
      <c r="J318" s="85"/>
      <c r="K318" s="87"/>
      <c r="L318" s="100"/>
      <c r="N318" s="85"/>
      <c r="O318" s="90"/>
      <c r="P318" s="85"/>
      <c r="Q318" s="87"/>
      <c r="R318" s="100"/>
      <c r="V318" s="85"/>
      <c r="W318" s="90"/>
      <c r="X318" s="85"/>
      <c r="Y318" s="87"/>
      <c r="Z318" s="100"/>
      <c r="AC318" s="85"/>
      <c r="AD318" s="90"/>
      <c r="AE318" s="85"/>
      <c r="AF318" s="87"/>
      <c r="AG318" s="100"/>
      <c r="AJ318" s="85"/>
      <c r="AK318" s="90"/>
      <c r="AL318" s="85"/>
      <c r="AM318" s="87"/>
      <c r="AN318" s="100"/>
      <c r="AQ318" s="85"/>
      <c r="AR318" s="90"/>
      <c r="AS318" s="85"/>
      <c r="AT318" s="87"/>
      <c r="AU318" s="100"/>
      <c r="AX318" s="85"/>
      <c r="AY318" s="90"/>
      <c r="AZ318" s="85"/>
      <c r="BA318" s="87"/>
      <c r="BB318" s="100"/>
      <c r="BE318" s="85"/>
      <c r="BF318" s="90"/>
      <c r="BG318" s="85"/>
      <c r="BH318" s="87"/>
      <c r="BI318" s="100"/>
      <c r="BL318" s="85"/>
      <c r="BM318" s="90"/>
      <c r="BN318" s="85"/>
      <c r="BO318" s="87"/>
      <c r="BP318" s="100"/>
      <c r="BS318" s="85"/>
      <c r="BT318" s="90"/>
      <c r="BU318" s="85"/>
      <c r="BV318" s="87"/>
      <c r="BW318" s="100"/>
      <c r="BZ318" s="85"/>
      <c r="CA318" s="90"/>
      <c r="CB318" s="85"/>
      <c r="CC318" s="87"/>
      <c r="CD318" s="100"/>
    </row>
    <row r="319" spans="1:82" ht="13.8" thickBot="1" x14ac:dyDescent="0.3">
      <c r="A319" s="85"/>
      <c r="B319" s="101">
        <v>63437622.640000008</v>
      </c>
      <c r="C319" s="85"/>
      <c r="D319" s="102">
        <v>726</v>
      </c>
      <c r="E319" s="85"/>
      <c r="H319" s="85"/>
      <c r="I319" s="101">
        <v>61773862.270000026</v>
      </c>
      <c r="J319" s="85"/>
      <c r="K319" s="102">
        <v>707</v>
      </c>
      <c r="L319" s="85"/>
      <c r="N319" s="85"/>
      <c r="O319" s="101">
        <v>59854838.179999992</v>
      </c>
      <c r="P319" s="85"/>
      <c r="Q319" s="102">
        <v>688</v>
      </c>
      <c r="R319" s="85"/>
      <c r="V319" s="85"/>
      <c r="W319" s="101">
        <v>58986054.919999972</v>
      </c>
      <c r="X319" s="85"/>
      <c r="Y319" s="102">
        <v>672</v>
      </c>
      <c r="Z319" s="85"/>
      <c r="AC319" s="85"/>
      <c r="AD319" s="101">
        <v>57891821.169999957</v>
      </c>
      <c r="AE319" s="85"/>
      <c r="AF319" s="102">
        <v>653</v>
      </c>
      <c r="AG319" s="85"/>
      <c r="AJ319" s="85"/>
      <c r="AK319" s="101">
        <v>56937721.009999998</v>
      </c>
      <c r="AL319" s="85"/>
      <c r="AM319" s="102">
        <v>640</v>
      </c>
      <c r="AN319" s="85"/>
      <c r="AQ319" s="85"/>
      <c r="AR319" s="101">
        <v>56062277.339999989</v>
      </c>
      <c r="AS319" s="85"/>
      <c r="AT319" s="102">
        <v>625</v>
      </c>
      <c r="AU319" s="85"/>
      <c r="AX319" s="85"/>
      <c r="AY319" s="101">
        <v>54827558.890000001</v>
      </c>
      <c r="AZ319" s="85"/>
      <c r="BA319" s="102">
        <v>603</v>
      </c>
      <c r="BB319" s="85"/>
      <c r="BE319" s="85"/>
      <c r="BF319" s="101">
        <v>53380025.319999985</v>
      </c>
      <c r="BG319" s="85"/>
      <c r="BH319" s="102">
        <v>584</v>
      </c>
      <c r="BI319" s="85"/>
      <c r="BL319" s="85"/>
      <c r="BM319" s="101">
        <v>51260606.610000007</v>
      </c>
      <c r="BN319" s="85"/>
      <c r="BO319" s="102">
        <v>567</v>
      </c>
      <c r="BP319" s="85"/>
      <c r="BS319" s="85"/>
      <c r="BT319" s="101">
        <v>49991512.019999959</v>
      </c>
      <c r="BU319" s="85"/>
      <c r="BV319" s="102">
        <v>547</v>
      </c>
      <c r="BW319" s="85"/>
      <c r="BZ319" s="85"/>
      <c r="CA319" s="101">
        <v>0</v>
      </c>
      <c r="CB319" s="85"/>
      <c r="CC319" s="102">
        <v>0</v>
      </c>
      <c r="CD319" s="85"/>
    </row>
    <row r="320" spans="1:82" ht="13.8" thickTop="1" x14ac:dyDescent="0.25">
      <c r="C320" s="89"/>
      <c r="E320" s="89"/>
      <c r="J320" s="89"/>
      <c r="L320" s="89"/>
      <c r="P320" s="89"/>
      <c r="R320" s="89"/>
      <c r="X320" s="89"/>
      <c r="Z320" s="89"/>
      <c r="AE320" s="89"/>
      <c r="AG320" s="89"/>
      <c r="AL320" s="89"/>
      <c r="AN320" s="89"/>
      <c r="AS320" s="89"/>
      <c r="AU320" s="89"/>
      <c r="AZ320" s="89"/>
      <c r="BB320" s="89"/>
      <c r="BG320" s="89"/>
      <c r="BI320" s="89"/>
      <c r="BN320" s="89"/>
      <c r="BP320" s="89"/>
      <c r="BU320" s="89"/>
      <c r="BW320" s="89"/>
      <c r="CB320" s="89"/>
      <c r="CD320" s="89"/>
    </row>
    <row r="321" spans="3:82" x14ac:dyDescent="0.25">
      <c r="C321" s="89"/>
      <c r="E321" s="89"/>
      <c r="J321" s="89"/>
      <c r="L321" s="89"/>
      <c r="P321" s="89"/>
      <c r="R321" s="89"/>
      <c r="X321" s="89"/>
      <c r="Z321" s="89"/>
      <c r="AE321" s="89"/>
      <c r="AG321" s="89"/>
      <c r="AL321" s="89"/>
      <c r="AN321" s="89"/>
      <c r="AS321" s="89"/>
      <c r="AU321" s="89"/>
      <c r="AZ321" s="89"/>
      <c r="BB321" s="89"/>
      <c r="BG321" s="89"/>
      <c r="BI321" s="89"/>
      <c r="BN321" s="89"/>
      <c r="BP321" s="89"/>
      <c r="BU321" s="89"/>
      <c r="BW321" s="89"/>
      <c r="CB321" s="89"/>
      <c r="CD321" s="89"/>
    </row>
    <row r="322" spans="3:82" x14ac:dyDescent="0.25">
      <c r="C322" s="89"/>
      <c r="E322" s="89"/>
      <c r="J322" s="89"/>
      <c r="L322" s="89"/>
      <c r="P322" s="89"/>
      <c r="R322" s="89"/>
      <c r="X322" s="89"/>
      <c r="Z322" s="89"/>
      <c r="AE322" s="89"/>
      <c r="AG322" s="89"/>
      <c r="AL322" s="89"/>
      <c r="AN322" s="89"/>
      <c r="AS322" s="89"/>
      <c r="AU322" s="89"/>
      <c r="AZ322" s="89"/>
      <c r="BB322" s="89"/>
      <c r="BG322" s="89"/>
      <c r="BI322" s="89"/>
      <c r="BN322" s="89"/>
      <c r="BP322" s="89"/>
      <c r="BU322" s="89"/>
      <c r="BW322" s="89"/>
      <c r="CB322" s="89"/>
      <c r="CD322" s="89"/>
    </row>
  </sheetData>
  <mergeCells count="80">
    <mergeCell ref="A1:E1"/>
    <mergeCell ref="H1:L1"/>
    <mergeCell ref="N1:R1"/>
    <mergeCell ref="V1:Z1"/>
    <mergeCell ref="AC1:AG1"/>
    <mergeCell ref="AO1:AP1"/>
    <mergeCell ref="AX1:BB1"/>
    <mergeCell ref="AJ1:AN1"/>
    <mergeCell ref="AQ1:AU1"/>
    <mergeCell ref="BE1:BI1"/>
    <mergeCell ref="BJ1:BK1"/>
    <mergeCell ref="BS1:BW1"/>
    <mergeCell ref="CE1:CI1"/>
    <mergeCell ref="BL1:BP1"/>
    <mergeCell ref="BZ1:CD1"/>
    <mergeCell ref="CK1:CO1"/>
    <mergeCell ref="CQ1:CU1"/>
    <mergeCell ref="CW1:DA1"/>
    <mergeCell ref="DC1:DG1"/>
    <mergeCell ref="DI1:DM1"/>
    <mergeCell ref="DO1:DS1"/>
    <mergeCell ref="DU1:DY1"/>
    <mergeCell ref="EA1:EE1"/>
    <mergeCell ref="EG1:EK1"/>
    <mergeCell ref="EM1:EQ1"/>
    <mergeCell ref="ES1:EW1"/>
    <mergeCell ref="EY1:FC1"/>
    <mergeCell ref="FE1:FI1"/>
    <mergeCell ref="FK1:FO1"/>
    <mergeCell ref="FQ1:FU1"/>
    <mergeCell ref="FW1:GA1"/>
    <mergeCell ref="GC1:GG1"/>
    <mergeCell ref="GI1:GM1"/>
    <mergeCell ref="GO1:GS1"/>
    <mergeCell ref="GU1:GY1"/>
    <mergeCell ref="HA1:HE1"/>
    <mergeCell ref="HG1:HK1"/>
    <mergeCell ref="HM1:HQ1"/>
    <mergeCell ref="HS1:HW1"/>
    <mergeCell ref="HY1:IC1"/>
    <mergeCell ref="A2:E2"/>
    <mergeCell ref="H2:L2"/>
    <mergeCell ref="N2:R2"/>
    <mergeCell ref="V2:Z2"/>
    <mergeCell ref="AC2:AG2"/>
    <mergeCell ref="AO2:AP2"/>
    <mergeCell ref="AX2:BB2"/>
    <mergeCell ref="AJ2:AN2"/>
    <mergeCell ref="AQ2:AU2"/>
    <mergeCell ref="BE2:BI2"/>
    <mergeCell ref="BJ2:BK2"/>
    <mergeCell ref="BS2:BW2"/>
    <mergeCell ref="CE2:CI2"/>
    <mergeCell ref="BL2:BP2"/>
    <mergeCell ref="BZ2:CD2"/>
    <mergeCell ref="CK2:CO2"/>
    <mergeCell ref="CQ2:CU2"/>
    <mergeCell ref="CW2:DA2"/>
    <mergeCell ref="DC2:DG2"/>
    <mergeCell ref="DI2:DM2"/>
    <mergeCell ref="DO2:DS2"/>
    <mergeCell ref="DU2:DY2"/>
    <mergeCell ref="EA2:EE2"/>
    <mergeCell ref="EG2:EK2"/>
    <mergeCell ref="EM2:EQ2"/>
    <mergeCell ref="ES2:EW2"/>
    <mergeCell ref="EY2:FC2"/>
    <mergeCell ref="FE2:FI2"/>
    <mergeCell ref="FK2:FO2"/>
    <mergeCell ref="FQ2:FU2"/>
    <mergeCell ref="FW2:GA2"/>
    <mergeCell ref="GC2:GG2"/>
    <mergeCell ref="GI2:GM2"/>
    <mergeCell ref="GO2:GS2"/>
    <mergeCell ref="GU2:GY2"/>
    <mergeCell ref="HA2:HE2"/>
    <mergeCell ref="HG2:HK2"/>
    <mergeCell ref="HM2:HQ2"/>
    <mergeCell ref="HS2:HW2"/>
    <mergeCell ref="HY2:IC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6"/>
  <sheetViews>
    <sheetView topLeftCell="A88" zoomScaleNormal="100"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4.10937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181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74" t="s">
        <v>0</v>
      </c>
    </row>
    <row r="5" spans="1:8" x14ac:dyDescent="0.25">
      <c r="A5" s="5"/>
      <c r="B5" s="5"/>
    </row>
    <row r="6" spans="1:8" x14ac:dyDescent="0.25">
      <c r="A6" s="6" t="s">
        <v>1</v>
      </c>
      <c r="B6" s="7">
        <v>342965416.09999967</v>
      </c>
      <c r="C6" s="8"/>
      <c r="D6" s="8"/>
      <c r="E6" s="8"/>
      <c r="F6" s="8"/>
    </row>
    <row r="7" spans="1:8" x14ac:dyDescent="0.25">
      <c r="A7" s="6" t="s">
        <v>2</v>
      </c>
      <c r="B7" s="9">
        <v>2656</v>
      </c>
      <c r="C7" s="10"/>
      <c r="D7" s="10"/>
      <c r="E7" s="10"/>
      <c r="F7" s="10"/>
    </row>
    <row r="8" spans="1:8" x14ac:dyDescent="0.25">
      <c r="A8" s="6" t="s">
        <v>3</v>
      </c>
      <c r="B8" s="9">
        <v>2278</v>
      </c>
      <c r="C8" s="10"/>
      <c r="D8" s="10"/>
      <c r="E8" s="10"/>
      <c r="F8" s="10"/>
    </row>
    <row r="9" spans="1:8" x14ac:dyDescent="0.25">
      <c r="A9" s="6" t="s">
        <v>4</v>
      </c>
      <c r="B9" s="12">
        <v>6.1849950065562945E-2</v>
      </c>
      <c r="C9" s="10"/>
      <c r="D9" s="11"/>
      <c r="E9" s="10"/>
      <c r="F9" s="10"/>
    </row>
    <row r="10" spans="1:8" x14ac:dyDescent="0.25">
      <c r="A10" s="6" t="s">
        <v>5</v>
      </c>
      <c r="B10" s="7">
        <v>21212393.860000003</v>
      </c>
      <c r="C10" s="10"/>
      <c r="D10" s="8"/>
      <c r="E10" s="10"/>
      <c r="F10" s="10"/>
    </row>
    <row r="11" spans="1:8" x14ac:dyDescent="0.25">
      <c r="A11" s="6" t="s">
        <v>6</v>
      </c>
      <c r="B11" s="12">
        <v>0.70633792051588185</v>
      </c>
      <c r="C11" s="11"/>
      <c r="D11" s="11"/>
      <c r="E11" s="11"/>
      <c r="F11" s="11"/>
    </row>
    <row r="12" spans="1:8" x14ac:dyDescent="0.25">
      <c r="A12" s="6" t="s">
        <v>7</v>
      </c>
      <c r="B12" s="12">
        <v>1.8029545454545453E-3</v>
      </c>
      <c r="C12" s="11"/>
      <c r="D12" s="11"/>
      <c r="E12" s="11"/>
      <c r="F12" s="11"/>
      <c r="H12" s="11"/>
    </row>
    <row r="13" spans="1:8" x14ac:dyDescent="0.25">
      <c r="A13" s="6" t="s">
        <v>8</v>
      </c>
      <c r="B13" s="12">
        <v>1.1160658857142858</v>
      </c>
      <c r="C13" s="11"/>
      <c r="D13" s="11"/>
      <c r="E13" s="11"/>
      <c r="F13" s="11"/>
      <c r="H13" s="11"/>
    </row>
    <row r="14" spans="1:8" x14ac:dyDescent="0.25">
      <c r="A14" s="6" t="s">
        <v>9</v>
      </c>
      <c r="B14" s="13">
        <v>2.8575259872643644</v>
      </c>
      <c r="C14" s="8"/>
      <c r="D14" s="8"/>
      <c r="E14" s="8"/>
      <c r="F14" s="8"/>
      <c r="H14" s="11"/>
    </row>
    <row r="15" spans="1:8" x14ac:dyDescent="0.25">
      <c r="A15" s="6" t="s">
        <v>10</v>
      </c>
      <c r="B15" s="13">
        <v>0.25735797399041754</v>
      </c>
      <c r="C15" s="8"/>
      <c r="D15" s="8"/>
      <c r="E15" s="8"/>
      <c r="F15" s="8"/>
      <c r="H15" s="11"/>
    </row>
    <row r="16" spans="1:8" x14ac:dyDescent="0.25">
      <c r="A16" s="6" t="s">
        <v>11</v>
      </c>
      <c r="B16" s="13">
        <v>17.264887063655031</v>
      </c>
      <c r="C16" s="8"/>
      <c r="D16" s="8"/>
      <c r="E16" s="8"/>
      <c r="F16" s="8"/>
      <c r="H16" s="11"/>
    </row>
    <row r="17" spans="1:8" x14ac:dyDescent="0.25">
      <c r="A17" s="6" t="s">
        <v>12</v>
      </c>
      <c r="B17" s="7">
        <v>129128.54521837337</v>
      </c>
      <c r="C17" s="8"/>
      <c r="D17" s="8"/>
      <c r="E17" s="8"/>
      <c r="F17" s="8"/>
      <c r="H17" s="11"/>
    </row>
    <row r="18" spans="1:8" x14ac:dyDescent="0.25">
      <c r="A18" s="6" t="s">
        <v>13</v>
      </c>
      <c r="B18" s="7">
        <v>147.13999999999999</v>
      </c>
      <c r="C18" s="8"/>
      <c r="D18" s="8"/>
      <c r="E18" s="8"/>
      <c r="F18" s="8"/>
      <c r="H18" s="11"/>
    </row>
    <row r="19" spans="1:8" x14ac:dyDescent="0.25">
      <c r="A19" s="6" t="s">
        <v>14</v>
      </c>
      <c r="B19" s="7">
        <v>2103112.7999999998</v>
      </c>
      <c r="C19" s="8"/>
      <c r="D19" s="8"/>
      <c r="E19" s="8"/>
      <c r="F19" s="8"/>
      <c r="H19" s="11"/>
    </row>
    <row r="20" spans="1:8" x14ac:dyDescent="0.25">
      <c r="A20" s="6" t="s">
        <v>15</v>
      </c>
      <c r="B20" s="12">
        <v>6.1321424880542109E-3</v>
      </c>
      <c r="C20" s="8"/>
      <c r="D20" s="11"/>
      <c r="E20" s="8"/>
      <c r="F20" s="8"/>
      <c r="H20" s="11"/>
    </row>
    <row r="21" spans="1:8" x14ac:dyDescent="0.25">
      <c r="A21" s="6" t="s">
        <v>16</v>
      </c>
      <c r="B21" s="13">
        <v>17.749549245980102</v>
      </c>
      <c r="C21" s="8"/>
      <c r="D21" s="8"/>
      <c r="E21" s="8"/>
      <c r="F21" s="8"/>
    </row>
    <row r="22" spans="1:8" x14ac:dyDescent="0.25">
      <c r="A22" s="6" t="s">
        <v>17</v>
      </c>
      <c r="B22" s="13">
        <v>0</v>
      </c>
      <c r="C22" s="8"/>
      <c r="D22" s="8"/>
      <c r="E22" s="8"/>
      <c r="F22" s="8"/>
    </row>
    <row r="23" spans="1:8" x14ac:dyDescent="0.25">
      <c r="A23" s="6" t="s">
        <v>18</v>
      </c>
      <c r="B23" s="13">
        <v>24.75</v>
      </c>
      <c r="C23" s="8"/>
      <c r="D23" s="8"/>
      <c r="E23" s="8"/>
      <c r="F23" s="8"/>
    </row>
    <row r="24" spans="1:8" x14ac:dyDescent="0.25">
      <c r="A24" s="6" t="s">
        <v>19</v>
      </c>
      <c r="B24" s="12">
        <v>0.45348393651053054</v>
      </c>
      <c r="C24" s="12"/>
      <c r="D24" s="11"/>
      <c r="E24" s="11"/>
      <c r="F24" s="11"/>
    </row>
    <row r="25" spans="1:8" x14ac:dyDescent="0.25">
      <c r="A25" s="6" t="s">
        <v>20</v>
      </c>
      <c r="B25" s="12">
        <v>0.5269841330511924</v>
      </c>
      <c r="C25" s="12"/>
      <c r="D25" s="11"/>
      <c r="E25" s="11"/>
      <c r="F25" s="11"/>
    </row>
    <row r="26" spans="1:8" x14ac:dyDescent="0.25">
      <c r="A26" s="6" t="s">
        <v>21</v>
      </c>
      <c r="B26" s="12">
        <v>1.9531930438277237E-2</v>
      </c>
      <c r="C26" s="12"/>
      <c r="D26" s="11"/>
      <c r="E26" s="11"/>
      <c r="F26" s="11"/>
    </row>
    <row r="27" spans="1:8" x14ac:dyDescent="0.25">
      <c r="A27" s="6" t="s">
        <v>22</v>
      </c>
      <c r="B27" s="12">
        <v>0.57155986687836813</v>
      </c>
      <c r="C27" s="12"/>
      <c r="D27" s="11"/>
      <c r="E27" s="11"/>
      <c r="F27" s="11"/>
    </row>
    <row r="28" spans="1:8" ht="26.4" x14ac:dyDescent="0.25">
      <c r="A28" s="82" t="s">
        <v>185</v>
      </c>
      <c r="B28" s="14">
        <v>1.7016648265560923</v>
      </c>
      <c r="C28" s="14"/>
      <c r="D28" s="81"/>
      <c r="E28" s="8"/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3223851.3200000008</v>
      </c>
      <c r="C35" s="24">
        <v>9.3999312136475201E-3</v>
      </c>
      <c r="D35" s="9">
        <v>143</v>
      </c>
      <c r="E35" s="24">
        <v>5.3840361445783136E-2</v>
      </c>
      <c r="F35" s="5"/>
    </row>
    <row r="36" spans="1:6" x14ac:dyDescent="0.25">
      <c r="A36" s="6" t="s">
        <v>29</v>
      </c>
      <c r="B36" s="7">
        <v>16209918.880000001</v>
      </c>
      <c r="C36" s="24">
        <v>4.7264004237889679E-2</v>
      </c>
      <c r="D36" s="9">
        <v>218</v>
      </c>
      <c r="E36" s="24">
        <v>8.2078313253012042E-2</v>
      </c>
      <c r="F36" s="5"/>
    </row>
    <row r="37" spans="1:6" x14ac:dyDescent="0.25">
      <c r="A37" s="6" t="s">
        <v>30</v>
      </c>
      <c r="B37" s="7">
        <v>7612108.9000000004</v>
      </c>
      <c r="C37" s="24">
        <v>2.2194975186012635E-2</v>
      </c>
      <c r="D37" s="9">
        <v>66</v>
      </c>
      <c r="E37" s="24">
        <v>2.4849397590361446E-2</v>
      </c>
      <c r="F37" s="5"/>
    </row>
    <row r="38" spans="1:6" x14ac:dyDescent="0.25">
      <c r="A38" s="6" t="s">
        <v>31</v>
      </c>
      <c r="B38" s="7">
        <v>11607125.200000001</v>
      </c>
      <c r="C38" s="24">
        <v>3.384342751519779E-2</v>
      </c>
      <c r="D38" s="9">
        <v>77</v>
      </c>
      <c r="E38" s="24">
        <v>2.8990963855421686E-2</v>
      </c>
      <c r="F38" s="5"/>
    </row>
    <row r="39" spans="1:6" x14ac:dyDescent="0.25">
      <c r="A39" s="6" t="s">
        <v>32</v>
      </c>
      <c r="B39" s="7">
        <v>21681240.129999999</v>
      </c>
      <c r="C39" s="24">
        <v>6.3216986647068499E-2</v>
      </c>
      <c r="D39" s="9">
        <v>124</v>
      </c>
      <c r="E39" s="24">
        <v>4.6686746987951805E-2</v>
      </c>
      <c r="F39" s="5"/>
    </row>
    <row r="40" spans="1:6" x14ac:dyDescent="0.25">
      <c r="A40" s="6" t="s">
        <v>33</v>
      </c>
      <c r="B40" s="7">
        <v>34971362.360000007</v>
      </c>
      <c r="C40" s="24">
        <v>0.10196760582356572</v>
      </c>
      <c r="D40" s="9">
        <v>185</v>
      </c>
      <c r="E40" s="24">
        <v>6.9653614457831331E-2</v>
      </c>
      <c r="F40" s="5"/>
    </row>
    <row r="41" spans="1:6" x14ac:dyDescent="0.25">
      <c r="A41" s="6" t="s">
        <v>34</v>
      </c>
      <c r="B41" s="7">
        <v>63264581.110000037</v>
      </c>
      <c r="C41" s="24">
        <v>0.18446344191028777</v>
      </c>
      <c r="D41" s="9">
        <v>443</v>
      </c>
      <c r="E41" s="24">
        <v>0.16679216867469879</v>
      </c>
      <c r="F41" s="5"/>
    </row>
    <row r="42" spans="1:6" x14ac:dyDescent="0.25">
      <c r="A42" s="6" t="s">
        <v>35</v>
      </c>
      <c r="B42" s="7">
        <v>97880386.99000001</v>
      </c>
      <c r="C42" s="24">
        <v>0.28539433539112452</v>
      </c>
      <c r="D42" s="9">
        <v>710</v>
      </c>
      <c r="E42" s="24">
        <v>0.26731927710843373</v>
      </c>
      <c r="F42" s="5"/>
    </row>
    <row r="43" spans="1:6" x14ac:dyDescent="0.25">
      <c r="A43" s="6" t="s">
        <v>36</v>
      </c>
      <c r="B43" s="7">
        <v>45326790.600000016</v>
      </c>
      <c r="C43" s="24">
        <v>0.13216140308089799</v>
      </c>
      <c r="D43" s="9">
        <v>341</v>
      </c>
      <c r="E43" s="24">
        <v>0.12838855421686746</v>
      </c>
      <c r="F43" s="5"/>
    </row>
    <row r="44" spans="1:6" x14ac:dyDescent="0.25">
      <c r="A44" s="6" t="s">
        <v>37</v>
      </c>
      <c r="B44" s="7">
        <v>19083969.290000003</v>
      </c>
      <c r="C44" s="24">
        <v>5.5644004888340107E-2</v>
      </c>
      <c r="D44" s="9">
        <v>163</v>
      </c>
      <c r="E44" s="24">
        <v>6.1370481927710843E-2</v>
      </c>
      <c r="F44" s="5"/>
    </row>
    <row r="45" spans="1:6" x14ac:dyDescent="0.25">
      <c r="A45" s="6" t="s">
        <v>38</v>
      </c>
      <c r="B45" s="7">
        <v>1102141.6200000001</v>
      </c>
      <c r="C45" s="24">
        <v>3.2135648909820207E-3</v>
      </c>
      <c r="D45" s="9">
        <v>9</v>
      </c>
      <c r="E45" s="24">
        <v>3.3885542168674699E-3</v>
      </c>
      <c r="F45" s="5"/>
    </row>
    <row r="46" spans="1:6" x14ac:dyDescent="0.25">
      <c r="A46" s="6" t="s">
        <v>39</v>
      </c>
      <c r="B46" s="7">
        <v>1527061.3899999997</v>
      </c>
      <c r="C46" s="24">
        <v>4.4525229609586846E-3</v>
      </c>
      <c r="D46" s="9">
        <v>14</v>
      </c>
      <c r="E46" s="24">
        <v>5.2710843373493972E-3</v>
      </c>
      <c r="F46" s="5"/>
    </row>
    <row r="47" spans="1:6" x14ac:dyDescent="0.25">
      <c r="A47" s="6" t="s">
        <v>40</v>
      </c>
      <c r="B47" s="7">
        <v>19474878.310000006</v>
      </c>
      <c r="C47" s="24">
        <v>5.6783796254027026E-2</v>
      </c>
      <c r="D47" s="9">
        <v>163</v>
      </c>
      <c r="E47" s="24">
        <v>6.1370481927710843E-2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342965416.10000008</v>
      </c>
      <c r="C49" s="24"/>
      <c r="D49" s="26">
        <v>2656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0.70633792051588107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176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9234803.4299999941</v>
      </c>
      <c r="C58" s="24">
        <v>2.6926340081203294E-2</v>
      </c>
      <c r="D58" s="9">
        <v>273</v>
      </c>
      <c r="E58" s="24">
        <v>0.10278614457831325</v>
      </c>
      <c r="F58" s="5"/>
    </row>
    <row r="59" spans="1:6" x14ac:dyDescent="0.25">
      <c r="A59" s="6" t="s">
        <v>29</v>
      </c>
      <c r="B59" s="7">
        <v>38152284.530000016</v>
      </c>
      <c r="C59" s="24">
        <v>0.11124236654484072</v>
      </c>
      <c r="D59" s="9">
        <v>356</v>
      </c>
      <c r="E59" s="24">
        <v>0.13403614457831325</v>
      </c>
      <c r="F59" s="5"/>
    </row>
    <row r="60" spans="1:6" x14ac:dyDescent="0.25">
      <c r="A60" s="6" t="s">
        <v>30</v>
      </c>
      <c r="B60" s="7">
        <v>11743678.74</v>
      </c>
      <c r="C60" s="24">
        <v>3.4241582937259901E-2</v>
      </c>
      <c r="D60" s="9">
        <v>73</v>
      </c>
      <c r="E60" s="24">
        <v>2.7484939759036143E-2</v>
      </c>
      <c r="F60" s="5"/>
    </row>
    <row r="61" spans="1:6" x14ac:dyDescent="0.25">
      <c r="A61" s="6" t="s">
        <v>31</v>
      </c>
      <c r="B61" s="7">
        <v>16881375.420000002</v>
      </c>
      <c r="C61" s="24">
        <v>4.9221800879998417E-2</v>
      </c>
      <c r="D61" s="9">
        <v>94</v>
      </c>
      <c r="E61" s="24">
        <v>3.5391566265060244E-2</v>
      </c>
      <c r="F61" s="5"/>
    </row>
    <row r="62" spans="1:6" x14ac:dyDescent="0.25">
      <c r="A62" s="6" t="s">
        <v>32</v>
      </c>
      <c r="B62" s="7">
        <v>28437301.769999996</v>
      </c>
      <c r="C62" s="24">
        <v>8.2915945559095108E-2</v>
      </c>
      <c r="D62" s="9">
        <v>143</v>
      </c>
      <c r="E62" s="24">
        <v>5.3840361445783136E-2</v>
      </c>
      <c r="F62" s="5"/>
    </row>
    <row r="63" spans="1:6" x14ac:dyDescent="0.25">
      <c r="A63" s="6" t="s">
        <v>33</v>
      </c>
      <c r="B63" s="7">
        <v>49126820.910000004</v>
      </c>
      <c r="C63" s="24">
        <v>0.14324132581250079</v>
      </c>
      <c r="D63" s="9">
        <v>266</v>
      </c>
      <c r="E63" s="24">
        <v>0.10015060240963855</v>
      </c>
      <c r="F63" s="5"/>
    </row>
    <row r="64" spans="1:6" x14ac:dyDescent="0.25">
      <c r="A64" s="6" t="s">
        <v>34</v>
      </c>
      <c r="B64" s="7">
        <v>135286226.58999994</v>
      </c>
      <c r="C64" s="24">
        <v>0.39446025820444219</v>
      </c>
      <c r="D64" s="9">
        <v>1006</v>
      </c>
      <c r="E64" s="24">
        <v>0.37876506024096385</v>
      </c>
      <c r="F64" s="5"/>
    </row>
    <row r="65" spans="1:6" x14ac:dyDescent="0.25">
      <c r="A65" s="6" t="s">
        <v>35</v>
      </c>
      <c r="B65" s="7">
        <v>34264235.909999996</v>
      </c>
      <c r="C65" s="24">
        <v>9.9905804788228039E-2</v>
      </c>
      <c r="D65" s="9">
        <v>270</v>
      </c>
      <c r="E65" s="24">
        <v>0.1016566265060241</v>
      </c>
      <c r="F65" s="5"/>
    </row>
    <row r="66" spans="1:6" x14ac:dyDescent="0.25">
      <c r="A66" s="6" t="s">
        <v>36</v>
      </c>
      <c r="B66" s="7">
        <v>12790694.250000006</v>
      </c>
      <c r="C66" s="24">
        <v>3.7294414099964431E-2</v>
      </c>
      <c r="D66" s="9">
        <v>112</v>
      </c>
      <c r="E66" s="24">
        <v>4.2168674698795178E-2</v>
      </c>
      <c r="F66" s="5"/>
    </row>
    <row r="67" spans="1:6" x14ac:dyDescent="0.25">
      <c r="A67" s="6" t="s">
        <v>37</v>
      </c>
      <c r="B67" s="7">
        <v>5066822.3899999997</v>
      </c>
      <c r="C67" s="24">
        <v>1.477356652346149E-2</v>
      </c>
      <c r="D67" s="9">
        <v>50</v>
      </c>
      <c r="E67" s="24">
        <v>1.8825301204819279E-2</v>
      </c>
      <c r="F67" s="5"/>
    </row>
    <row r="68" spans="1:6" x14ac:dyDescent="0.25">
      <c r="A68" s="6" t="s">
        <v>38</v>
      </c>
      <c r="B68" s="7">
        <v>117348.93</v>
      </c>
      <c r="C68" s="24">
        <v>3.4215965952025913E-4</v>
      </c>
      <c r="D68" s="9">
        <v>1</v>
      </c>
      <c r="E68" s="24">
        <v>3.7650602409638556E-4</v>
      </c>
      <c r="F68" s="5"/>
    </row>
    <row r="69" spans="1:6" x14ac:dyDescent="0.25">
      <c r="A69" s="6" t="s">
        <v>39</v>
      </c>
      <c r="B69" s="7">
        <v>149676.47</v>
      </c>
      <c r="C69" s="24">
        <v>4.3641855118230975E-4</v>
      </c>
      <c r="D69" s="9">
        <v>1</v>
      </c>
      <c r="E69" s="24">
        <v>3.7650602409638556E-4</v>
      </c>
      <c r="F69" s="5"/>
    </row>
    <row r="70" spans="1:6" x14ac:dyDescent="0.25">
      <c r="A70" s="6" t="s">
        <v>40</v>
      </c>
      <c r="B70" s="7">
        <v>1714146.76</v>
      </c>
      <c r="C70" s="24">
        <v>4.998016358303015E-3</v>
      </c>
      <c r="D70" s="9">
        <v>11</v>
      </c>
      <c r="E70" s="24">
        <v>4.1415662650602413E-3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342965416.09999996</v>
      </c>
      <c r="C72" s="24"/>
      <c r="D72" s="26">
        <v>2656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0.6518636166896985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177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7453393.4999999935</v>
      </c>
      <c r="C81" s="24">
        <v>2.1732201411896222E-2</v>
      </c>
      <c r="D81" s="9">
        <v>253</v>
      </c>
      <c r="E81" s="24">
        <v>9.5256024096385547E-2</v>
      </c>
      <c r="F81" s="5"/>
    </row>
    <row r="82" spans="1:6" x14ac:dyDescent="0.25">
      <c r="A82" s="6" t="s">
        <v>29</v>
      </c>
      <c r="B82" s="7">
        <v>32039114.030000009</v>
      </c>
      <c r="C82" s="24">
        <v>9.3417914827477022E-2</v>
      </c>
      <c r="D82" s="9">
        <v>323</v>
      </c>
      <c r="E82" s="24">
        <v>0.12161144578313253</v>
      </c>
      <c r="F82" s="5"/>
    </row>
    <row r="83" spans="1:6" x14ac:dyDescent="0.25">
      <c r="A83" s="6" t="s">
        <v>30</v>
      </c>
      <c r="B83" s="7">
        <v>13210492.960000001</v>
      </c>
      <c r="C83" s="24">
        <v>3.8518440460329567E-2</v>
      </c>
      <c r="D83" s="9">
        <v>88</v>
      </c>
      <c r="E83" s="24">
        <v>3.313253012048193E-2</v>
      </c>
      <c r="F83" s="5"/>
    </row>
    <row r="84" spans="1:6" x14ac:dyDescent="0.25">
      <c r="A84" s="6" t="s">
        <v>31</v>
      </c>
      <c r="B84" s="7">
        <v>16663705.18</v>
      </c>
      <c r="C84" s="24">
        <v>4.8587129773869947E-2</v>
      </c>
      <c r="D84" s="9">
        <v>89</v>
      </c>
      <c r="E84" s="24">
        <v>3.3509036144578314E-2</v>
      </c>
      <c r="F84" s="5"/>
    </row>
    <row r="85" spans="1:6" x14ac:dyDescent="0.25">
      <c r="A85" s="6" t="s">
        <v>32</v>
      </c>
      <c r="B85" s="7">
        <v>28714396.699999999</v>
      </c>
      <c r="C85" s="24">
        <v>8.3723883960438797E-2</v>
      </c>
      <c r="D85" s="9">
        <v>161</v>
      </c>
      <c r="E85" s="24">
        <v>6.061746987951807E-2</v>
      </c>
      <c r="F85" s="5"/>
    </row>
    <row r="86" spans="1:6" x14ac:dyDescent="0.25">
      <c r="A86" s="6" t="s">
        <v>33</v>
      </c>
      <c r="B86" s="7">
        <v>44386662.210000008</v>
      </c>
      <c r="C86" s="24">
        <v>0.1294202275982777</v>
      </c>
      <c r="D86" s="9">
        <v>240</v>
      </c>
      <c r="E86" s="24">
        <v>9.036144578313253E-2</v>
      </c>
      <c r="F86" s="5"/>
    </row>
    <row r="87" spans="1:6" x14ac:dyDescent="0.25">
      <c r="A87" s="6" t="s">
        <v>34</v>
      </c>
      <c r="B87" s="7">
        <v>151848023.75999984</v>
      </c>
      <c r="C87" s="24">
        <v>0.44275025011771119</v>
      </c>
      <c r="D87" s="9">
        <v>1096</v>
      </c>
      <c r="E87" s="24">
        <v>0.41265060240963858</v>
      </c>
      <c r="F87" s="5"/>
    </row>
    <row r="88" spans="1:6" x14ac:dyDescent="0.25">
      <c r="A88" s="6" t="s">
        <v>35</v>
      </c>
      <c r="B88" s="7">
        <v>25374523.719999995</v>
      </c>
      <c r="C88" s="24">
        <v>7.3985663069309107E-2</v>
      </c>
      <c r="D88" s="9">
        <v>193</v>
      </c>
      <c r="E88" s="24">
        <v>7.2665662650602411E-2</v>
      </c>
      <c r="F88" s="5"/>
    </row>
    <row r="89" spans="1:6" x14ac:dyDescent="0.25">
      <c r="A89" s="6" t="s">
        <v>36</v>
      </c>
      <c r="B89" s="7">
        <v>10765446.530000003</v>
      </c>
      <c r="C89" s="24">
        <v>3.1389306398348561E-2</v>
      </c>
      <c r="D89" s="9">
        <v>96</v>
      </c>
      <c r="E89" s="24">
        <v>3.614457831325301E-2</v>
      </c>
      <c r="F89" s="5"/>
    </row>
    <row r="90" spans="1:6" x14ac:dyDescent="0.25">
      <c r="A90" s="6" t="s">
        <v>37</v>
      </c>
      <c r="B90" s="7">
        <v>4815891.6199999992</v>
      </c>
      <c r="C90" s="24">
        <v>1.4041916163919598E-2</v>
      </c>
      <c r="D90" s="9">
        <v>49</v>
      </c>
      <c r="E90" s="24">
        <v>1.8448795180722892E-2</v>
      </c>
      <c r="F90" s="5"/>
    </row>
    <row r="91" spans="1:6" x14ac:dyDescent="0.25">
      <c r="A91" s="6" t="s">
        <v>38</v>
      </c>
      <c r="B91" s="7">
        <v>1074639.43</v>
      </c>
      <c r="C91" s="24">
        <v>3.1333754937164357E-3</v>
      </c>
      <c r="D91" s="9">
        <v>11</v>
      </c>
      <c r="E91" s="24">
        <v>4.1415662650602413E-3</v>
      </c>
      <c r="F91" s="5"/>
    </row>
    <row r="92" spans="1:6" x14ac:dyDescent="0.25">
      <c r="A92" s="6" t="s">
        <v>39</v>
      </c>
      <c r="B92" s="7">
        <v>875688.16999999993</v>
      </c>
      <c r="C92" s="24">
        <v>2.5532841764566482E-3</v>
      </c>
      <c r="D92" s="9">
        <v>9</v>
      </c>
      <c r="E92" s="24">
        <v>3.3885542168674699E-3</v>
      </c>
      <c r="F92" s="5"/>
    </row>
    <row r="93" spans="1:6" x14ac:dyDescent="0.25">
      <c r="A93" s="6" t="s">
        <v>40</v>
      </c>
      <c r="B93" s="7">
        <v>5743438.29</v>
      </c>
      <c r="C93" s="24">
        <v>1.6746406548249056E-2</v>
      </c>
      <c r="D93" s="9">
        <v>48</v>
      </c>
      <c r="E93" s="24">
        <v>1.8072289156626505E-2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342965416.0999999</v>
      </c>
      <c r="C95" s="24"/>
      <c r="D95" s="26">
        <v>2656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0.66064042860296845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983764.90999999992</v>
      </c>
      <c r="C104" s="24">
        <v>2.8684084861581483E-3</v>
      </c>
      <c r="D104" s="46">
        <v>33</v>
      </c>
      <c r="E104" s="24">
        <v>1.2424698795180723E-2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95216291.939999938</v>
      </c>
      <c r="C106" s="24">
        <v>0.27762651121720483</v>
      </c>
      <c r="D106" s="9">
        <v>720</v>
      </c>
      <c r="E106" s="24">
        <v>0.27108433734939757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183843854.5</v>
      </c>
      <c r="C109" s="24">
        <v>0.53604196187056918</v>
      </c>
      <c r="D109" s="9">
        <v>1200</v>
      </c>
      <c r="E109" s="24">
        <v>0.45180722891566266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186</v>
      </c>
      <c r="B111" s="13">
        <v>54330926.539999984</v>
      </c>
      <c r="C111" s="24">
        <v>0.1584151753777952</v>
      </c>
      <c r="D111" s="9">
        <v>573</v>
      </c>
      <c r="E111" s="24">
        <v>0.21573795180722891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8590578.209999999</v>
      </c>
      <c r="C113" s="24">
        <v>2.5047943048272858E-2</v>
      </c>
      <c r="D113" s="46">
        <v>130</v>
      </c>
      <c r="E113" s="24">
        <v>4.8945783132530118E-2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342965416.09999985</v>
      </c>
      <c r="C115" s="24"/>
      <c r="D115" s="26">
        <v>2656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257989675.89999992</v>
      </c>
      <c r="C123" s="12">
        <v>0.75223233535820055</v>
      </c>
      <c r="D123" s="9">
        <v>1727</v>
      </c>
      <c r="E123" s="12">
        <v>0.65022590361445787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50806660.579999991</v>
      </c>
      <c r="C125" s="12">
        <v>0.14813931141437908</v>
      </c>
      <c r="D125" s="9">
        <v>459</v>
      </c>
      <c r="E125" s="12">
        <v>0.17281626506024098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34169079.61999999</v>
      </c>
      <c r="C126" s="12">
        <v>9.9628353227420349E-2</v>
      </c>
      <c r="D126" s="9">
        <v>470</v>
      </c>
      <c r="E126" s="12">
        <v>0.17695783132530121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342965416.0999999</v>
      </c>
      <c r="C128" s="24"/>
      <c r="D128" s="26">
        <v>2656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81620441.659999982</v>
      </c>
      <c r="C135" s="12">
        <v>0.23798446673760704</v>
      </c>
      <c r="D135" s="9">
        <v>1260</v>
      </c>
      <c r="E135" s="12">
        <v>0.4743975903614458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144657210.9499999</v>
      </c>
      <c r="C136" s="12">
        <v>0.42178366727163408</v>
      </c>
      <c r="D136" s="9">
        <v>1030</v>
      </c>
      <c r="E136" s="12">
        <v>0.3878012048192771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53610797.840000011</v>
      </c>
      <c r="C137" s="12">
        <v>0.15631546308555053</v>
      </c>
      <c r="D137" s="9">
        <v>227</v>
      </c>
      <c r="E137" s="12">
        <v>8.5466867469879512E-2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25149899.34</v>
      </c>
      <c r="C138" s="12">
        <v>7.3330715458105947E-2</v>
      </c>
      <c r="D138" s="9">
        <v>74</v>
      </c>
      <c r="E138" s="12">
        <v>2.786144578313253E-2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14976974.51</v>
      </c>
      <c r="C139" s="12">
        <v>4.3669051767111992E-2</v>
      </c>
      <c r="D139" s="9">
        <v>34</v>
      </c>
      <c r="E139" s="12">
        <v>1.2801204819277108E-2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3.9425260872534965E-2</v>
      </c>
      <c r="D140" s="9">
        <v>23</v>
      </c>
      <c r="E140" s="12">
        <v>8.6596385542168676E-3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3811308</v>
      </c>
      <c r="C141" s="12">
        <v>1.1112805609789882E-2</v>
      </c>
      <c r="D141" s="9">
        <v>4</v>
      </c>
      <c r="E141" s="12">
        <v>1.5060240963855422E-3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6.3894051619509647E-3</v>
      </c>
      <c r="D142" s="9">
        <v>2</v>
      </c>
      <c r="E142" s="12">
        <v>7.5301204819277112E-4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3.8570215476603571E-3</v>
      </c>
      <c r="D143" s="9">
        <v>1</v>
      </c>
      <c r="E143" s="12">
        <v>3.7650602409638556E-4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6.1321424880542074E-3</v>
      </c>
      <c r="D146" s="9">
        <v>1</v>
      </c>
      <c r="E146" s="12">
        <v>3.7650602409638556E-4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342965416.0999999</v>
      </c>
      <c r="C148" s="24"/>
      <c r="D148" s="26">
        <v>2656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129128.54521837337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224562545.86999977</v>
      </c>
      <c r="C157" s="12">
        <v>0.65476731859320536</v>
      </c>
      <c r="D157" s="9">
        <v>1711</v>
      </c>
      <c r="E157" s="12">
        <v>0.64420180722891562</v>
      </c>
      <c r="F157" s="18"/>
    </row>
    <row r="158" spans="1:6" x14ac:dyDescent="0.25">
      <c r="A158" s="6" t="s">
        <v>79</v>
      </c>
      <c r="B158" s="7">
        <v>118402870.22999997</v>
      </c>
      <c r="C158" s="12">
        <v>0.34523268140679469</v>
      </c>
      <c r="D158" s="9">
        <v>945</v>
      </c>
      <c r="E158" s="12">
        <v>0.35579819277108432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342965416.09999973</v>
      </c>
      <c r="C161" s="24"/>
      <c r="D161" s="26">
        <v>2656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63905269.659999989</v>
      </c>
      <c r="C169" s="76">
        <v>0.18633152691222626</v>
      </c>
      <c r="D169" s="77">
        <v>736</v>
      </c>
      <c r="E169" s="76">
        <v>0.27710843373493976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161583383.94999987</v>
      </c>
      <c r="C172" s="12">
        <v>0.47113608651108529</v>
      </c>
      <c r="D172" s="9">
        <v>1123</v>
      </c>
      <c r="E172" s="12">
        <v>0.42281626506024095</v>
      </c>
      <c r="F172" s="18"/>
    </row>
    <row r="173" spans="1:6" x14ac:dyDescent="0.25">
      <c r="A173" s="57">
        <v>2014</v>
      </c>
      <c r="B173" s="7">
        <v>117476762.48999992</v>
      </c>
      <c r="C173" s="12">
        <v>0.34253238657668839</v>
      </c>
      <c r="D173" s="9">
        <v>797</v>
      </c>
      <c r="E173" s="12">
        <v>0.30007530120481929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342965416.09999979</v>
      </c>
      <c r="C175" s="24"/>
      <c r="D175" s="26">
        <v>2656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34.290311847172369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14324950.940000011</v>
      </c>
      <c r="C184" s="12">
        <v>4.1767916727274979E-2</v>
      </c>
      <c r="D184" s="46">
        <v>168</v>
      </c>
      <c r="E184" s="12">
        <v>6.3253012048192767E-2</v>
      </c>
      <c r="F184" s="18"/>
    </row>
    <row r="185" spans="1:6" x14ac:dyDescent="0.25">
      <c r="A185" s="6" t="s">
        <v>87</v>
      </c>
      <c r="B185" s="7">
        <v>40583285.510000013</v>
      </c>
      <c r="C185" s="12">
        <v>0.11833054764380956</v>
      </c>
      <c r="D185" s="46">
        <v>376</v>
      </c>
      <c r="E185" s="12">
        <v>0.14156626506024098</v>
      </c>
      <c r="F185" s="18"/>
    </row>
    <row r="186" spans="1:6" x14ac:dyDescent="0.25">
      <c r="A186" s="6" t="s">
        <v>88</v>
      </c>
      <c r="B186" s="7">
        <v>72381449.670000002</v>
      </c>
      <c r="C186" s="12">
        <v>0.2110459138798281</v>
      </c>
      <c r="D186" s="46">
        <v>631</v>
      </c>
      <c r="E186" s="12">
        <v>0.23757530120481929</v>
      </c>
      <c r="F186" s="18"/>
    </row>
    <row r="187" spans="1:6" x14ac:dyDescent="0.25">
      <c r="A187" s="6" t="s">
        <v>89</v>
      </c>
      <c r="B187" s="7">
        <v>85009806.229999974</v>
      </c>
      <c r="C187" s="12">
        <v>0.24786699252852154</v>
      </c>
      <c r="D187" s="46">
        <v>596</v>
      </c>
      <c r="E187" s="12">
        <v>0.22439759036144577</v>
      </c>
      <c r="F187" s="18"/>
    </row>
    <row r="188" spans="1:6" x14ac:dyDescent="0.25">
      <c r="A188" s="6" t="s">
        <v>90</v>
      </c>
      <c r="B188" s="7">
        <v>130665923.74999996</v>
      </c>
      <c r="C188" s="12">
        <v>0.38098862922056581</v>
      </c>
      <c r="D188" s="46">
        <v>885</v>
      </c>
      <c r="E188" s="12">
        <v>0.33320783132530118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342965416.09999996</v>
      </c>
      <c r="C192" s="24"/>
      <c r="D192" s="26">
        <v>2656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17.749549245980102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138494379.5399999</v>
      </c>
      <c r="C201" s="12">
        <v>0.40381441696039266</v>
      </c>
      <c r="D201" s="9">
        <v>1170</v>
      </c>
      <c r="E201" s="12">
        <v>0.44051204819277107</v>
      </c>
      <c r="F201" s="18"/>
    </row>
    <row r="202" spans="1:6" x14ac:dyDescent="0.25">
      <c r="A202" s="6" t="s">
        <v>97</v>
      </c>
      <c r="B202" s="7">
        <v>204471036.55999994</v>
      </c>
      <c r="C202" s="12">
        <v>0.59618558303960734</v>
      </c>
      <c r="D202" s="9">
        <v>1486</v>
      </c>
      <c r="E202" s="12">
        <v>0.55948795180722888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342965416.09999985</v>
      </c>
      <c r="C204" s="24"/>
      <c r="D204" s="26">
        <v>2656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8406943.4800000004</v>
      </c>
      <c r="C211" s="12">
        <v>2.4512510840302187E-2</v>
      </c>
      <c r="D211" s="9">
        <v>89</v>
      </c>
      <c r="E211" s="12">
        <v>3.3509036144578314E-2</v>
      </c>
      <c r="F211" s="12">
        <v>0.72151804904567185</v>
      </c>
    </row>
    <row r="212" spans="1:7" x14ac:dyDescent="0.25">
      <c r="A212" s="6" t="s">
        <v>102</v>
      </c>
      <c r="B212" s="7">
        <v>26373972.419999998</v>
      </c>
      <c r="C212" s="12">
        <v>7.6899801501589343E-2</v>
      </c>
      <c r="D212" s="9">
        <v>272</v>
      </c>
      <c r="E212" s="12">
        <v>0.10240963855421686</v>
      </c>
      <c r="F212" s="12">
        <v>0.72121413525850453</v>
      </c>
    </row>
    <row r="213" spans="1:7" x14ac:dyDescent="0.25">
      <c r="A213" s="6" t="s">
        <v>103</v>
      </c>
      <c r="B213" s="7">
        <v>20820981.000000004</v>
      </c>
      <c r="C213" s="12">
        <v>6.0708689630470304E-2</v>
      </c>
      <c r="D213" s="9">
        <v>213</v>
      </c>
      <c r="E213" s="12">
        <v>8.0195783132530118E-2</v>
      </c>
      <c r="F213" s="12">
        <v>0.70908339897715533</v>
      </c>
    </row>
    <row r="214" spans="1:7" x14ac:dyDescent="0.25">
      <c r="A214" s="6" t="s">
        <v>104</v>
      </c>
      <c r="B214" s="7">
        <v>15497242.739999998</v>
      </c>
      <c r="C214" s="12">
        <v>4.5186021716782647E-2</v>
      </c>
      <c r="D214" s="9">
        <v>174</v>
      </c>
      <c r="E214" s="12">
        <v>6.551204819277108E-2</v>
      </c>
      <c r="F214" s="12">
        <v>0.71314165556165454</v>
      </c>
    </row>
    <row r="215" spans="1:7" x14ac:dyDescent="0.25">
      <c r="A215" s="6" t="s">
        <v>105</v>
      </c>
      <c r="B215" s="7">
        <v>19640153.210000005</v>
      </c>
      <c r="C215" s="12">
        <v>5.7265695863262883E-2</v>
      </c>
      <c r="D215" s="9">
        <v>190</v>
      </c>
      <c r="E215" s="12">
        <v>7.1536144578313254E-2</v>
      </c>
      <c r="F215" s="12">
        <v>0.71626644663936656</v>
      </c>
    </row>
    <row r="216" spans="1:7" x14ac:dyDescent="0.25">
      <c r="A216" s="6" t="s">
        <v>106</v>
      </c>
      <c r="B216" s="7">
        <v>11263674.559999999</v>
      </c>
      <c r="C216" s="12">
        <v>3.2842012725609035E-2</v>
      </c>
      <c r="D216" s="9">
        <v>108</v>
      </c>
      <c r="E216" s="12">
        <v>4.0662650602409638E-2</v>
      </c>
      <c r="F216" s="12">
        <v>0.70176532921389956</v>
      </c>
    </row>
    <row r="217" spans="1:7" x14ac:dyDescent="0.25">
      <c r="A217" s="6" t="s">
        <v>107</v>
      </c>
      <c r="B217" s="7">
        <v>117266022.91999996</v>
      </c>
      <c r="C217" s="12">
        <v>0.34191792354307865</v>
      </c>
      <c r="D217" s="9">
        <v>861</v>
      </c>
      <c r="E217" s="12">
        <v>0.32417168674698793</v>
      </c>
      <c r="F217" s="12">
        <v>0.70735544676924433</v>
      </c>
    </row>
    <row r="218" spans="1:7" x14ac:dyDescent="0.25">
      <c r="A218" s="6" t="s">
        <v>108</v>
      </c>
      <c r="B218" s="7">
        <v>34095776.890000008</v>
      </c>
      <c r="C218" s="12">
        <v>9.9414621094211272E-2</v>
      </c>
      <c r="D218" s="9">
        <v>273</v>
      </c>
      <c r="E218" s="12">
        <v>0.10278614457831325</v>
      </c>
      <c r="F218" s="12">
        <v>0.69474309324094041</v>
      </c>
    </row>
    <row r="219" spans="1:7" x14ac:dyDescent="0.25">
      <c r="A219" s="6" t="s">
        <v>109</v>
      </c>
      <c r="B219" s="7">
        <v>78759244.650000006</v>
      </c>
      <c r="C219" s="12">
        <v>0.22964194333528895</v>
      </c>
      <c r="D219" s="9">
        <v>359</v>
      </c>
      <c r="E219" s="12">
        <v>0.1351656626506024</v>
      </c>
      <c r="F219" s="12">
        <v>0.69444499168115292</v>
      </c>
    </row>
    <row r="220" spans="1:7" x14ac:dyDescent="0.25">
      <c r="A220" s="6" t="s">
        <v>110</v>
      </c>
      <c r="B220" s="7">
        <v>10841404.230000004</v>
      </c>
      <c r="C220" s="12">
        <v>3.1610779749404606E-2</v>
      </c>
      <c r="D220" s="9">
        <v>117</v>
      </c>
      <c r="E220" s="12">
        <v>4.4051204819277108E-2</v>
      </c>
      <c r="F220" s="12">
        <v>0.72461304071256316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342965416.10000002</v>
      </c>
      <c r="C224" s="24"/>
      <c r="D224" s="26">
        <v>2656</v>
      </c>
      <c r="E224" s="24"/>
      <c r="F224" s="62">
        <v>0.70633792051588118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13725888.650000002</v>
      </c>
      <c r="C231" s="12">
        <v>4.0021203321555551E-2</v>
      </c>
      <c r="D231" s="46">
        <v>213</v>
      </c>
      <c r="E231" s="12">
        <v>8.0195783132530118E-2</v>
      </c>
      <c r="F231" s="65"/>
    </row>
    <row r="232" spans="1:6" x14ac:dyDescent="0.25">
      <c r="A232" s="6" t="s">
        <v>116</v>
      </c>
      <c r="B232" s="7">
        <v>36410440.069999993</v>
      </c>
      <c r="C232" s="12">
        <v>0.10616359073179446</v>
      </c>
      <c r="D232" s="46">
        <v>411</v>
      </c>
      <c r="E232" s="12">
        <v>0.15474397590361447</v>
      </c>
      <c r="F232" s="65"/>
    </row>
    <row r="233" spans="1:6" x14ac:dyDescent="0.25">
      <c r="A233" s="6" t="s">
        <v>117</v>
      </c>
      <c r="B233" s="7">
        <v>34087956.919999994</v>
      </c>
      <c r="C233" s="12">
        <v>9.9391820048878657E-2</v>
      </c>
      <c r="D233" s="46">
        <v>254</v>
      </c>
      <c r="E233" s="12">
        <v>9.5632530120481923E-2</v>
      </c>
      <c r="F233" s="65"/>
    </row>
    <row r="234" spans="1:6" x14ac:dyDescent="0.25">
      <c r="A234" s="6" t="s">
        <v>118</v>
      </c>
      <c r="B234" s="7">
        <v>22276192.670000002</v>
      </c>
      <c r="C234" s="12">
        <v>6.4951717066145317E-2</v>
      </c>
      <c r="D234" s="46">
        <v>192</v>
      </c>
      <c r="E234" s="12">
        <v>7.2289156626506021E-2</v>
      </c>
      <c r="F234" s="65"/>
    </row>
    <row r="235" spans="1:6" x14ac:dyDescent="0.25">
      <c r="A235" s="6" t="s">
        <v>119</v>
      </c>
      <c r="B235" s="7">
        <v>96948284.870000005</v>
      </c>
      <c r="C235" s="12">
        <v>0.28267656247221246</v>
      </c>
      <c r="D235" s="46">
        <v>620</v>
      </c>
      <c r="E235" s="12">
        <v>0.23343373493975902</v>
      </c>
      <c r="F235" s="65"/>
    </row>
    <row r="236" spans="1:6" x14ac:dyDescent="0.25">
      <c r="A236" s="6" t="s">
        <v>120</v>
      </c>
      <c r="B236" s="7">
        <v>84469662.129999965</v>
      </c>
      <c r="C236" s="12">
        <v>0.24629206959272754</v>
      </c>
      <c r="D236" s="46">
        <v>654</v>
      </c>
      <c r="E236" s="12">
        <v>0.24623493975903615</v>
      </c>
      <c r="F236" s="65"/>
    </row>
    <row r="237" spans="1:6" x14ac:dyDescent="0.25">
      <c r="A237" s="6" t="s">
        <v>121</v>
      </c>
      <c r="B237" s="7">
        <v>38106631.170000002</v>
      </c>
      <c r="C237" s="12">
        <v>0.11110925294837622</v>
      </c>
      <c r="D237" s="46">
        <v>188</v>
      </c>
      <c r="E237" s="12">
        <v>7.0783132530120488E-2</v>
      </c>
      <c r="F237" s="65"/>
    </row>
    <row r="238" spans="1:6" x14ac:dyDescent="0.25">
      <c r="A238" s="6" t="s">
        <v>122</v>
      </c>
      <c r="B238" s="7">
        <v>8014939.3600000003</v>
      </c>
      <c r="C238" s="12">
        <v>2.3369526441298815E-2</v>
      </c>
      <c r="D238" s="46">
        <v>49</v>
      </c>
      <c r="E238" s="12">
        <v>1.8448795180722892E-2</v>
      </c>
      <c r="F238" s="65"/>
    </row>
    <row r="239" spans="1:6" x14ac:dyDescent="0.25">
      <c r="A239" s="6" t="s">
        <v>123</v>
      </c>
      <c r="B239" s="7">
        <v>8682978.25</v>
      </c>
      <c r="C239" s="12">
        <v>2.5317358084490548E-2</v>
      </c>
      <c r="D239" s="46">
        <v>66</v>
      </c>
      <c r="E239" s="12">
        <v>2.4849397590361446E-2</v>
      </c>
      <c r="F239" s="65"/>
    </row>
    <row r="240" spans="1:6" x14ac:dyDescent="0.25">
      <c r="A240" s="6" t="s">
        <v>124</v>
      </c>
      <c r="B240" s="7">
        <v>103032.93</v>
      </c>
      <c r="C240" s="12">
        <v>3.0041784145943802E-4</v>
      </c>
      <c r="D240" s="46">
        <v>4</v>
      </c>
      <c r="E240" s="12">
        <v>1.5060240963855422E-3</v>
      </c>
      <c r="F240" s="65"/>
    </row>
    <row r="241" spans="1:6" x14ac:dyDescent="0.25">
      <c r="A241" s="6" t="s">
        <v>125</v>
      </c>
      <c r="B241" s="7">
        <v>104632.23</v>
      </c>
      <c r="C241" s="12">
        <v>3.0508099385009678E-4</v>
      </c>
      <c r="D241" s="46">
        <v>4</v>
      </c>
      <c r="E241" s="12">
        <v>1.5060240963855422E-3</v>
      </c>
      <c r="F241" s="65"/>
    </row>
    <row r="242" spans="1:6" x14ac:dyDescent="0.25">
      <c r="A242" s="6" t="s">
        <v>126</v>
      </c>
      <c r="B242" s="7">
        <v>34776.85</v>
      </c>
      <c r="C242" s="12">
        <v>1.0140045721070591E-4</v>
      </c>
      <c r="D242" s="46">
        <v>1</v>
      </c>
      <c r="E242" s="12">
        <v>3.7650602409638556E-4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342965416.10000002</v>
      </c>
      <c r="C246" s="24"/>
      <c r="D246" s="26">
        <v>2656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3.7544534781731413E-2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342748799.43999964</v>
      </c>
      <c r="C255" s="12">
        <v>1</v>
      </c>
      <c r="D255" s="46">
        <v>2655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342748799.43999964</v>
      </c>
      <c r="C264" s="24"/>
      <c r="D264" s="26">
        <v>2655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216616.66</v>
      </c>
      <c r="C273" s="12">
        <v>1</v>
      </c>
      <c r="D273" s="9">
        <v>1</v>
      </c>
      <c r="E273" s="12">
        <v>1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216616.66</v>
      </c>
      <c r="C282" s="24"/>
      <c r="D282" s="26">
        <v>1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6698776.6500000013</v>
      </c>
      <c r="C291" s="24">
        <v>1.9531930438277233E-2</v>
      </c>
      <c r="D291" s="9">
        <v>144</v>
      </c>
      <c r="E291" s="24">
        <v>5.4216867469879519E-2</v>
      </c>
      <c r="F291" s="18"/>
    </row>
    <row r="292" spans="1:6" x14ac:dyDescent="0.25">
      <c r="A292" s="6" t="s">
        <v>143</v>
      </c>
      <c r="B292" s="7">
        <v>155529306.97999993</v>
      </c>
      <c r="C292" s="24">
        <v>0.45348393651053043</v>
      </c>
      <c r="D292" s="9">
        <v>1070</v>
      </c>
      <c r="E292" s="24">
        <v>0.40286144578313254</v>
      </c>
      <c r="F292" s="18"/>
    </row>
    <row r="293" spans="1:6" x14ac:dyDescent="0.25">
      <c r="A293" s="6" t="s">
        <v>144</v>
      </c>
      <c r="B293" s="7">
        <v>180737332.46999979</v>
      </c>
      <c r="C293" s="24">
        <v>0.52698413305119229</v>
      </c>
      <c r="D293" s="9">
        <v>1442</v>
      </c>
      <c r="E293" s="24">
        <v>0.54292168674698793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342965416.09999973</v>
      </c>
      <c r="C295" s="24"/>
      <c r="D295" s="26">
        <v>2656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31954844.729999993</v>
      </c>
      <c r="C303" s="12">
        <v>9.5028292970916181E-2</v>
      </c>
      <c r="D303" s="9">
        <v>226</v>
      </c>
      <c r="E303" s="12">
        <v>8.9968152866242032E-2</v>
      </c>
      <c r="F303" s="18"/>
    </row>
    <row r="304" spans="1:6" x14ac:dyDescent="0.25">
      <c r="A304" s="6" t="s">
        <v>148</v>
      </c>
      <c r="B304" s="7">
        <v>304311794.71999949</v>
      </c>
      <c r="C304" s="12">
        <v>0.90497170702908369</v>
      </c>
      <c r="D304" s="9">
        <v>2286</v>
      </c>
      <c r="E304" s="12">
        <v>0.91003184713375795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336266639.44999951</v>
      </c>
      <c r="C306" s="28"/>
      <c r="D306" s="26">
        <v>2512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616843.57999999996</v>
      </c>
      <c r="C313" s="12">
        <v>3.9660922560358471E-3</v>
      </c>
      <c r="D313" s="9">
        <v>2</v>
      </c>
      <c r="E313" s="12">
        <v>1.869158878504673E-3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20894740.869999997</v>
      </c>
      <c r="C315" s="12">
        <v>0.13434600382220516</v>
      </c>
      <c r="D315" s="9">
        <v>91</v>
      </c>
      <c r="E315" s="12">
        <v>8.5046728971962623E-2</v>
      </c>
    </row>
    <row r="316" spans="1:6" x14ac:dyDescent="0.25">
      <c r="A316" s="6" t="s">
        <v>154</v>
      </c>
      <c r="B316" s="7">
        <v>45696497.999999985</v>
      </c>
      <c r="C316" s="12">
        <v>0.2938127796446508</v>
      </c>
      <c r="D316" s="9">
        <v>257</v>
      </c>
      <c r="E316" s="12">
        <v>0.24018691588785046</v>
      </c>
    </row>
    <row r="317" spans="1:6" x14ac:dyDescent="0.25">
      <c r="A317" s="6" t="s">
        <v>155</v>
      </c>
      <c r="B317" s="7">
        <v>61992484.300000019</v>
      </c>
      <c r="C317" s="12">
        <v>0.39859037183244078</v>
      </c>
      <c r="D317" s="9">
        <v>505</v>
      </c>
      <c r="E317" s="12">
        <v>0.4719626168224299</v>
      </c>
    </row>
    <row r="318" spans="1:6" x14ac:dyDescent="0.25">
      <c r="A318" s="6" t="s">
        <v>156</v>
      </c>
      <c r="B318" s="7">
        <v>16114102.349999998</v>
      </c>
      <c r="C318" s="12">
        <v>0.10360814088930623</v>
      </c>
      <c r="D318" s="9">
        <v>129</v>
      </c>
      <c r="E318" s="12">
        <v>0.1205607476635514</v>
      </c>
    </row>
    <row r="319" spans="1:6" x14ac:dyDescent="0.25">
      <c r="A319" s="6" t="s">
        <v>157</v>
      </c>
      <c r="B319" s="7">
        <v>4530634.8100000005</v>
      </c>
      <c r="C319" s="12">
        <v>2.9130424985321958E-2</v>
      </c>
      <c r="D319" s="9">
        <v>40</v>
      </c>
      <c r="E319" s="12">
        <v>3.7383177570093455E-2</v>
      </c>
    </row>
    <row r="320" spans="1:6" x14ac:dyDescent="0.25">
      <c r="A320" s="6" t="s">
        <v>158</v>
      </c>
      <c r="B320" s="7">
        <v>2717860.01</v>
      </c>
      <c r="C320" s="12">
        <v>1.7474905937499601E-2</v>
      </c>
      <c r="D320" s="9">
        <v>20</v>
      </c>
      <c r="E320" s="12">
        <v>1.8691588785046728E-2</v>
      </c>
    </row>
    <row r="321" spans="1:5" x14ac:dyDescent="0.25">
      <c r="A321" s="6" t="s">
        <v>159</v>
      </c>
      <c r="B321" s="7">
        <v>1520723.06</v>
      </c>
      <c r="C321" s="12">
        <v>9.7777267161330231E-3</v>
      </c>
      <c r="D321" s="9">
        <v>12</v>
      </c>
      <c r="E321" s="12">
        <v>1.1214953271028037E-2</v>
      </c>
    </row>
    <row r="322" spans="1:5" x14ac:dyDescent="0.25">
      <c r="A322" s="6" t="s">
        <v>160</v>
      </c>
      <c r="B322" s="7">
        <v>790616.95</v>
      </c>
      <c r="C322" s="12">
        <v>5.0833953121238295E-3</v>
      </c>
      <c r="D322" s="9">
        <v>6</v>
      </c>
      <c r="E322" s="12">
        <v>5.6074766355140183E-3</v>
      </c>
    </row>
    <row r="323" spans="1:5" x14ac:dyDescent="0.25">
      <c r="A323" s="6" t="s">
        <v>161</v>
      </c>
      <c r="B323" s="7">
        <v>398671.47</v>
      </c>
      <c r="C323" s="12">
        <v>2.5633205583000919E-3</v>
      </c>
      <c r="D323" s="9">
        <v>3</v>
      </c>
      <c r="E323" s="12">
        <v>2.8037383177570091E-3</v>
      </c>
    </row>
    <row r="324" spans="1:5" x14ac:dyDescent="0.25">
      <c r="A324" s="6" t="s">
        <v>162</v>
      </c>
      <c r="B324" s="7">
        <v>256131.58000000002</v>
      </c>
      <c r="C324" s="12">
        <v>1.6468380459827858E-3</v>
      </c>
      <c r="D324" s="9">
        <v>5</v>
      </c>
      <c r="E324" s="12">
        <v>4.6728971962616819E-3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155529306.97999999</v>
      </c>
      <c r="C326" s="24"/>
      <c r="D326" s="26">
        <v>1070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59">
        <v>1.7016648265560923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306458339.81999946</v>
      </c>
      <c r="C335" s="12">
        <v>0.89355464263675044</v>
      </c>
      <c r="D335" s="9">
        <v>2382</v>
      </c>
      <c r="E335" s="12">
        <v>0.89683734939759041</v>
      </c>
    </row>
    <row r="336" spans="1:5" x14ac:dyDescent="0.25">
      <c r="A336" s="6" t="s">
        <v>167</v>
      </c>
      <c r="B336" s="7">
        <v>36507076.280000009</v>
      </c>
      <c r="C336" s="12">
        <v>0.1064453573632495</v>
      </c>
      <c r="D336" s="9">
        <v>274</v>
      </c>
      <c r="E336" s="12">
        <v>0.10316265060240964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342965416.09999949</v>
      </c>
      <c r="C343" s="6"/>
      <c r="D343" s="26">
        <v>2656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pageSetup paperSize="9" scale="57" orientation="portrait" r:id="rId1"/>
  <rowBreaks count="3" manualBreakCount="3">
    <brk id="98" max="5" man="1"/>
    <brk id="195" max="5" man="1"/>
    <brk id="286" max="5" man="1"/>
  </rowBreaks>
  <colBreaks count="1" manualBreakCount="1">
    <brk id="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topLeftCell="A85" zoomScaleNormal="100"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8" x14ac:dyDescent="0.25">
      <c r="A2" s="151" t="s">
        <v>184</v>
      </c>
      <c r="B2" s="151"/>
      <c r="C2" s="151"/>
      <c r="D2" s="151"/>
      <c r="E2" s="151"/>
      <c r="F2" s="151"/>
    </row>
    <row r="3" spans="1:8" x14ac:dyDescent="0.25">
      <c r="B3" s="2"/>
    </row>
    <row r="4" spans="1:8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8" x14ac:dyDescent="0.25">
      <c r="A5" s="5"/>
      <c r="B5" s="5"/>
      <c r="C5" s="5"/>
      <c r="D5" s="5"/>
    </row>
    <row r="6" spans="1:8" x14ac:dyDescent="0.25">
      <c r="A6" s="6" t="s">
        <v>1</v>
      </c>
      <c r="B6" s="7">
        <v>341836288.55999988</v>
      </c>
      <c r="C6" s="7">
        <v>72243818.780000031</v>
      </c>
      <c r="D6" s="7">
        <v>206154847.13999996</v>
      </c>
      <c r="E6" s="7">
        <v>63437622.639999978</v>
      </c>
      <c r="F6" s="8"/>
    </row>
    <row r="7" spans="1:8" x14ac:dyDescent="0.25">
      <c r="A7" s="6" t="s">
        <v>2</v>
      </c>
      <c r="B7" s="9">
        <v>2643</v>
      </c>
      <c r="C7" s="9">
        <v>392</v>
      </c>
      <c r="D7" s="9">
        <v>1525</v>
      </c>
      <c r="E7" s="9">
        <v>726</v>
      </c>
      <c r="F7" s="10"/>
    </row>
    <row r="8" spans="1:8" x14ac:dyDescent="0.25">
      <c r="A8" s="6" t="s">
        <v>3</v>
      </c>
      <c r="B8" s="9">
        <v>2265</v>
      </c>
      <c r="C8" s="9">
        <v>301</v>
      </c>
      <c r="D8" s="9">
        <v>1341</v>
      </c>
      <c r="E8" s="9">
        <v>636</v>
      </c>
      <c r="F8" s="10"/>
    </row>
    <row r="9" spans="1:8" x14ac:dyDescent="0.25">
      <c r="A9" s="6" t="s">
        <v>4</v>
      </c>
      <c r="B9" s="12">
        <v>6.2054248100335108E-2</v>
      </c>
      <c r="C9" s="12"/>
      <c r="D9" s="12"/>
      <c r="E9" s="12"/>
      <c r="F9" s="10"/>
    </row>
    <row r="10" spans="1:8" x14ac:dyDescent="0.25">
      <c r="A10" s="6" t="s">
        <v>5</v>
      </c>
      <c r="B10" s="7">
        <v>21212393.860000003</v>
      </c>
      <c r="C10" s="7"/>
      <c r="D10" s="7"/>
      <c r="E10" s="7"/>
      <c r="F10" s="10"/>
    </row>
    <row r="11" spans="1:8" x14ac:dyDescent="0.25">
      <c r="A11" s="6" t="s">
        <v>6</v>
      </c>
      <c r="B11" s="12">
        <v>0.70676145589186179</v>
      </c>
      <c r="C11" s="12">
        <v>0.69962884517353008</v>
      </c>
      <c r="D11" s="12">
        <v>0.72155524724527043</v>
      </c>
      <c r="E11" s="12">
        <v>0.6668084334827068</v>
      </c>
      <c r="F11" s="11"/>
    </row>
    <row r="12" spans="1:8" x14ac:dyDescent="0.25">
      <c r="A12" s="6" t="s">
        <v>7</v>
      </c>
      <c r="B12" s="12">
        <v>1.7916818181818183E-3</v>
      </c>
      <c r="C12" s="12">
        <v>0.11547169811320755</v>
      </c>
      <c r="D12" s="12">
        <v>0.12896668181818183</v>
      </c>
      <c r="E12" s="12">
        <v>1.7916818181818183E-3</v>
      </c>
      <c r="F12" s="11"/>
      <c r="H12" s="11"/>
    </row>
    <row r="13" spans="1:8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</row>
    <row r="14" spans="1:8" x14ac:dyDescent="0.25">
      <c r="A14" s="6" t="s">
        <v>9</v>
      </c>
      <c r="B14" s="13">
        <v>2.9328057506152496</v>
      </c>
      <c r="C14" s="7">
        <v>0.62828641811314401</v>
      </c>
      <c r="D14" s="7">
        <v>0.60951701020032301</v>
      </c>
      <c r="E14" s="7">
        <v>13.10728085409481</v>
      </c>
      <c r="F14" s="8"/>
      <c r="H14" s="11"/>
    </row>
    <row r="15" spans="1:8" x14ac:dyDescent="0.25">
      <c r="A15" s="6" t="s">
        <v>10</v>
      </c>
      <c r="B15" s="13">
        <v>0.34223134839151265</v>
      </c>
      <c r="C15" s="13">
        <v>0.34223134839151265</v>
      </c>
      <c r="D15" s="13">
        <v>0.34223134839151265</v>
      </c>
      <c r="E15" s="13">
        <v>11.118412046543463</v>
      </c>
      <c r="F15" s="8"/>
      <c r="H15" s="11"/>
    </row>
    <row r="16" spans="1:8" x14ac:dyDescent="0.25">
      <c r="A16" s="6" t="s">
        <v>11</v>
      </c>
      <c r="B16" s="13">
        <v>17.349760438056126</v>
      </c>
      <c r="C16" s="13">
        <v>0.88432580424366869</v>
      </c>
      <c r="D16" s="13">
        <v>0.88432580424366869</v>
      </c>
      <c r="E16" s="13">
        <v>17.349760438056126</v>
      </c>
      <c r="F16" s="8"/>
      <c r="H16" s="11"/>
    </row>
    <row r="17" spans="1:8" x14ac:dyDescent="0.25">
      <c r="A17" s="6" t="s">
        <v>12</v>
      </c>
      <c r="B17" s="7">
        <v>129336.46937570938</v>
      </c>
      <c r="C17" s="7">
        <v>184295.45607142866</v>
      </c>
      <c r="D17" s="7">
        <v>135183.50632131143</v>
      </c>
      <c r="E17" s="7">
        <v>87379.64550964185</v>
      </c>
      <c r="F17" s="8"/>
      <c r="H17" s="11"/>
    </row>
    <row r="18" spans="1:8" x14ac:dyDescent="0.25">
      <c r="A18" s="6" t="s">
        <v>13</v>
      </c>
      <c r="B18" s="7">
        <v>147.13999999999999</v>
      </c>
      <c r="C18" s="7">
        <v>30600</v>
      </c>
      <c r="D18" s="7">
        <v>28372.67</v>
      </c>
      <c r="E18" s="7">
        <v>147.13999999999999</v>
      </c>
      <c r="F18" s="8"/>
      <c r="H18" s="11"/>
    </row>
    <row r="19" spans="1:8" x14ac:dyDescent="0.25">
      <c r="A19" s="6" t="s">
        <v>14</v>
      </c>
      <c r="B19" s="7">
        <v>2103112.7999999998</v>
      </c>
      <c r="C19" s="7">
        <v>1322825</v>
      </c>
      <c r="D19" s="7">
        <v>960075</v>
      </c>
      <c r="E19" s="7">
        <v>2103112.7999999998</v>
      </c>
      <c r="F19" s="8"/>
      <c r="H19" s="11"/>
    </row>
    <row r="20" spans="1:8" x14ac:dyDescent="0.25">
      <c r="A20" s="6" t="s">
        <v>15</v>
      </c>
      <c r="B20" s="12">
        <v>6.1523977131259329E-3</v>
      </c>
      <c r="C20" s="12">
        <v>1.831056306738606E-2</v>
      </c>
      <c r="D20" s="12">
        <v>4.6570576113983495E-3</v>
      </c>
      <c r="E20" s="12">
        <v>3.3152452952641111E-2</v>
      </c>
      <c r="F20" s="8"/>
      <c r="H20" s="11"/>
    </row>
    <row r="21" spans="1:8" x14ac:dyDescent="0.25">
      <c r="A21" s="6" t="s">
        <v>16</v>
      </c>
      <c r="B21" s="13">
        <v>17.69416980972219</v>
      </c>
      <c r="C21" s="7">
        <v>19.644893007366374</v>
      </c>
      <c r="D21" s="7">
        <v>19.722890029618359</v>
      </c>
      <c r="E21" s="7">
        <v>8.8798703966401771</v>
      </c>
      <c r="F21" s="8"/>
    </row>
    <row r="22" spans="1:8" x14ac:dyDescent="0.25">
      <c r="A22" s="6" t="s">
        <v>17</v>
      </c>
      <c r="B22" s="13">
        <v>0</v>
      </c>
      <c r="C22" s="13">
        <v>4.333333333333333</v>
      </c>
      <c r="D22" s="13">
        <v>4.166666666666667</v>
      </c>
      <c r="E22" s="13">
        <v>0</v>
      </c>
      <c r="F22" s="8"/>
    </row>
    <row r="23" spans="1:8" x14ac:dyDescent="0.25">
      <c r="A23" s="6" t="s">
        <v>18</v>
      </c>
      <c r="B23" s="13">
        <v>24.666666666666668</v>
      </c>
      <c r="C23" s="13">
        <v>24.666666666666668</v>
      </c>
      <c r="D23" s="13">
        <v>24.666666666666668</v>
      </c>
      <c r="E23" s="13">
        <v>18.666666666666668</v>
      </c>
      <c r="F23" s="8"/>
    </row>
    <row r="24" spans="1:8" x14ac:dyDescent="0.25">
      <c r="A24" s="6" t="s">
        <v>19</v>
      </c>
      <c r="B24" s="12">
        <v>0.45447130968581118</v>
      </c>
      <c r="C24" s="12">
        <v>0.74243327534131764</v>
      </c>
      <c r="D24" s="12">
        <v>0.40571524051141949</v>
      </c>
      <c r="E24" s="12">
        <v>0.28497926967712123</v>
      </c>
      <c r="F24" s="11"/>
    </row>
    <row r="25" spans="1:8" x14ac:dyDescent="0.25">
      <c r="A25" s="6" t="s">
        <v>20</v>
      </c>
      <c r="B25" s="12">
        <v>0.52620285162740366</v>
      </c>
      <c r="C25" s="12">
        <v>0.25756672465868213</v>
      </c>
      <c r="D25" s="12">
        <v>0.59428475948858051</v>
      </c>
      <c r="E25" s="12">
        <v>0.61088263852379443</v>
      </c>
      <c r="F25" s="11"/>
    </row>
    <row r="26" spans="1:8" x14ac:dyDescent="0.25">
      <c r="A26" s="6" t="s">
        <v>21</v>
      </c>
      <c r="B26" s="12">
        <v>1.932583868678546E-2</v>
      </c>
      <c r="C26" s="12">
        <v>0</v>
      </c>
      <c r="D26" s="12">
        <v>0</v>
      </c>
      <c r="E26" s="12">
        <v>0.10413809179908456</v>
      </c>
      <c r="F26" s="11"/>
    </row>
    <row r="27" spans="1:8" x14ac:dyDescent="0.25">
      <c r="A27" s="6" t="s">
        <v>22</v>
      </c>
      <c r="B27" s="12">
        <v>0.57129564980554237</v>
      </c>
      <c r="C27" s="12">
        <v>0.45370066953152272</v>
      </c>
      <c r="D27" s="12">
        <v>0.56817987651027602</v>
      </c>
      <c r="E27" s="12">
        <v>0.71534017467083333</v>
      </c>
      <c r="F27" s="11"/>
    </row>
    <row r="28" spans="1:8" ht="26.4" x14ac:dyDescent="0.25">
      <c r="A28" s="82" t="s">
        <v>185</v>
      </c>
      <c r="B28" s="79">
        <v>1.7014052801520658</v>
      </c>
      <c r="C28" s="137">
        <v>1.7124297593649143</v>
      </c>
      <c r="D28" s="137">
        <v>1.5061446779700045</v>
      </c>
      <c r="E28" s="137">
        <v>2.2594289413052788</v>
      </c>
      <c r="F28" s="8"/>
    </row>
    <row r="29" spans="1:8" x14ac:dyDescent="0.25">
      <c r="B29" s="8"/>
      <c r="C29" s="11"/>
      <c r="D29" s="8"/>
      <c r="E29" s="11"/>
      <c r="F29" s="11"/>
    </row>
    <row r="30" spans="1:8" x14ac:dyDescent="0.25">
      <c r="B30" s="8"/>
      <c r="C30" s="11"/>
    </row>
    <row r="31" spans="1:8" x14ac:dyDescent="0.25">
      <c r="A31" s="15" t="s">
        <v>23</v>
      </c>
      <c r="B31" s="16"/>
      <c r="C31" s="17"/>
      <c r="D31" s="18"/>
      <c r="E31" s="18"/>
      <c r="F31" s="5"/>
    </row>
    <row r="32" spans="1:8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3145928.19</v>
      </c>
      <c r="C35" s="24">
        <v>9.2030258204954113E-3</v>
      </c>
      <c r="D35" s="9">
        <v>138</v>
      </c>
      <c r="E35" s="24">
        <v>5.2213393870601588E-2</v>
      </c>
      <c r="F35" s="5"/>
    </row>
    <row r="36" spans="1:6" x14ac:dyDescent="0.25">
      <c r="A36" s="6" t="s">
        <v>29</v>
      </c>
      <c r="B36" s="7">
        <v>15858230.839999998</v>
      </c>
      <c r="C36" s="24">
        <v>4.6391303002976877E-2</v>
      </c>
      <c r="D36" s="9">
        <v>216</v>
      </c>
      <c r="E36" s="24">
        <v>8.1725312145289442E-2</v>
      </c>
      <c r="F36" s="5"/>
    </row>
    <row r="37" spans="1:6" x14ac:dyDescent="0.25">
      <c r="A37" s="6" t="s">
        <v>30</v>
      </c>
      <c r="B37" s="7">
        <v>7423522.0000000009</v>
      </c>
      <c r="C37" s="24">
        <v>2.1716600163405427E-2</v>
      </c>
      <c r="D37" s="9">
        <v>65</v>
      </c>
      <c r="E37" s="24">
        <v>2.4593265228906546E-2</v>
      </c>
      <c r="F37" s="5"/>
    </row>
    <row r="38" spans="1:6" x14ac:dyDescent="0.25">
      <c r="A38" s="6" t="s">
        <v>31</v>
      </c>
      <c r="B38" s="7">
        <v>11556963.400000002</v>
      </c>
      <c r="C38" s="24">
        <v>3.3808474368488509E-2</v>
      </c>
      <c r="D38" s="9">
        <v>76</v>
      </c>
      <c r="E38" s="24">
        <v>2.8755202421490732E-2</v>
      </c>
      <c r="F38" s="5"/>
    </row>
    <row r="39" spans="1:6" x14ac:dyDescent="0.25">
      <c r="A39" s="6" t="s">
        <v>32</v>
      </c>
      <c r="B39" s="7">
        <v>21673147.479999997</v>
      </c>
      <c r="C39" s="24">
        <v>6.3402126120954153E-2</v>
      </c>
      <c r="D39" s="9">
        <v>124</v>
      </c>
      <c r="E39" s="24">
        <v>4.6916382898221719E-2</v>
      </c>
      <c r="F39" s="5"/>
    </row>
    <row r="40" spans="1:6" x14ac:dyDescent="0.25">
      <c r="A40" s="6" t="s">
        <v>33</v>
      </c>
      <c r="B40" s="7">
        <v>35368808.110000007</v>
      </c>
      <c r="C40" s="24">
        <v>0.10346709607394998</v>
      </c>
      <c r="D40" s="9">
        <v>188</v>
      </c>
      <c r="E40" s="24">
        <v>7.1131290200529704E-2</v>
      </c>
      <c r="F40" s="5"/>
    </row>
    <row r="41" spans="1:6" x14ac:dyDescent="0.25">
      <c r="A41" s="6" t="s">
        <v>34</v>
      </c>
      <c r="B41" s="7">
        <v>62096407.909999982</v>
      </c>
      <c r="C41" s="24">
        <v>0.1816554005181362</v>
      </c>
      <c r="D41" s="9">
        <v>436</v>
      </c>
      <c r="E41" s="24">
        <v>0.16496405599697314</v>
      </c>
      <c r="F41" s="5"/>
    </row>
    <row r="42" spans="1:6" x14ac:dyDescent="0.25">
      <c r="A42" s="6" t="s">
        <v>35</v>
      </c>
      <c r="B42" s="7">
        <v>98820652.769999996</v>
      </c>
      <c r="C42" s="24">
        <v>0.28908766002078429</v>
      </c>
      <c r="D42" s="9">
        <v>713</v>
      </c>
      <c r="E42" s="24">
        <v>0.26976920166477486</v>
      </c>
      <c r="F42" s="5"/>
    </row>
    <row r="43" spans="1:6" x14ac:dyDescent="0.25">
      <c r="A43" s="6" t="s">
        <v>36</v>
      </c>
      <c r="B43" s="7">
        <v>44707806.570000008</v>
      </c>
      <c r="C43" s="24">
        <v>0.13078718692603866</v>
      </c>
      <c r="D43" s="9">
        <v>338</v>
      </c>
      <c r="E43" s="24">
        <v>0.12788497919031402</v>
      </c>
      <c r="F43" s="5"/>
    </row>
    <row r="44" spans="1:6" x14ac:dyDescent="0.25">
      <c r="A44" s="6" t="s">
        <v>37</v>
      </c>
      <c r="B44" s="7">
        <v>19245959.110000007</v>
      </c>
      <c r="C44" s="24">
        <v>5.6301685204559276E-2</v>
      </c>
      <c r="D44" s="9">
        <v>164</v>
      </c>
      <c r="E44" s="24">
        <v>6.205069996216421E-2</v>
      </c>
      <c r="F44" s="5"/>
    </row>
    <row r="45" spans="1:6" x14ac:dyDescent="0.25">
      <c r="A45" s="6" t="s">
        <v>38</v>
      </c>
      <c r="B45" s="7">
        <v>938318.07000000007</v>
      </c>
      <c r="C45" s="24">
        <v>2.7449340558683955E-3</v>
      </c>
      <c r="D45" s="9">
        <v>8</v>
      </c>
      <c r="E45" s="24">
        <v>3.0268634127884981E-3</v>
      </c>
      <c r="F45" s="5"/>
    </row>
    <row r="46" spans="1:6" x14ac:dyDescent="0.25">
      <c r="A46" s="6" t="s">
        <v>39</v>
      </c>
      <c r="B46" s="7">
        <v>1624926.9699999997</v>
      </c>
      <c r="C46" s="24">
        <v>4.7535239071459442E-3</v>
      </c>
      <c r="D46" s="9">
        <v>15</v>
      </c>
      <c r="E46" s="24">
        <v>5.6753688989784334E-3</v>
      </c>
      <c r="F46" s="5"/>
    </row>
    <row r="47" spans="1:6" x14ac:dyDescent="0.25">
      <c r="A47" s="6" t="s">
        <v>40</v>
      </c>
      <c r="B47" s="7">
        <v>19375617.140000008</v>
      </c>
      <c r="C47" s="24">
        <v>5.6680983817196898E-2</v>
      </c>
      <c r="D47" s="9">
        <v>162</v>
      </c>
      <c r="E47" s="24">
        <v>6.1293984108967081E-2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341836288.56</v>
      </c>
      <c r="C49" s="24"/>
      <c r="D49" s="26">
        <v>2643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0.70676145589186157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182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10181501.709999999</v>
      </c>
      <c r="C58" s="24">
        <v>2.9784730441843998E-2</v>
      </c>
      <c r="D58" s="9">
        <v>279</v>
      </c>
      <c r="E58" s="24">
        <v>0.10556186152099886</v>
      </c>
      <c r="F58" s="5"/>
    </row>
    <row r="59" spans="1:6" x14ac:dyDescent="0.25">
      <c r="A59" s="6" t="s">
        <v>29</v>
      </c>
      <c r="B59" s="7">
        <v>44407829.19000002</v>
      </c>
      <c r="C59" s="24">
        <v>0.12990964001238695</v>
      </c>
      <c r="D59" s="9">
        <v>385</v>
      </c>
      <c r="E59" s="24">
        <v>0.14566780174044647</v>
      </c>
      <c r="F59" s="5"/>
    </row>
    <row r="60" spans="1:6" x14ac:dyDescent="0.25">
      <c r="A60" s="6" t="s">
        <v>30</v>
      </c>
      <c r="B60" s="7">
        <v>14855430.17</v>
      </c>
      <c r="C60" s="24">
        <v>4.3457733035246603E-2</v>
      </c>
      <c r="D60" s="9">
        <v>82</v>
      </c>
      <c r="E60" s="24">
        <v>3.1025349981082105E-2</v>
      </c>
      <c r="F60" s="5"/>
    </row>
    <row r="61" spans="1:6" x14ac:dyDescent="0.25">
      <c r="A61" s="6" t="s">
        <v>31</v>
      </c>
      <c r="B61" s="7">
        <v>25528245.670000002</v>
      </c>
      <c r="C61" s="24">
        <v>7.4679741514684803E-2</v>
      </c>
      <c r="D61" s="9">
        <v>127</v>
      </c>
      <c r="E61" s="24">
        <v>4.8051456678017405E-2</v>
      </c>
      <c r="F61" s="5"/>
    </row>
    <row r="62" spans="1:6" x14ac:dyDescent="0.25">
      <c r="A62" s="6" t="s">
        <v>32</v>
      </c>
      <c r="B62" s="7">
        <v>55442241.899999999</v>
      </c>
      <c r="C62" s="24">
        <v>0.1621894566359611</v>
      </c>
      <c r="D62" s="9">
        <v>277</v>
      </c>
      <c r="E62" s="24">
        <v>0.10480514566780175</v>
      </c>
      <c r="F62" s="5"/>
    </row>
    <row r="63" spans="1:6" x14ac:dyDescent="0.25">
      <c r="A63" s="6" t="s">
        <v>33</v>
      </c>
      <c r="B63" s="7">
        <v>87364570.789999962</v>
      </c>
      <c r="C63" s="24">
        <v>0.25557430183327512</v>
      </c>
      <c r="D63" s="9">
        <v>588</v>
      </c>
      <c r="E63" s="24">
        <v>0.22247446083995459</v>
      </c>
      <c r="F63" s="5"/>
    </row>
    <row r="64" spans="1:6" x14ac:dyDescent="0.25">
      <c r="A64" s="6" t="s">
        <v>34</v>
      </c>
      <c r="B64" s="7">
        <v>96144251.289999962</v>
      </c>
      <c r="C64" s="24">
        <v>0.28125817681619397</v>
      </c>
      <c r="D64" s="9">
        <v>840</v>
      </c>
      <c r="E64" s="24">
        <v>0.31782065834279227</v>
      </c>
      <c r="F64" s="5"/>
    </row>
    <row r="65" spans="1:6" x14ac:dyDescent="0.25">
      <c r="A65" s="6" t="s">
        <v>35</v>
      </c>
      <c r="B65" s="7">
        <v>3971198.9999999995</v>
      </c>
      <c r="C65" s="24">
        <v>1.1617254027443505E-2</v>
      </c>
      <c r="D65" s="9">
        <v>33</v>
      </c>
      <c r="E65" s="24">
        <v>1.2485811577752554E-2</v>
      </c>
      <c r="F65" s="5"/>
    </row>
    <row r="66" spans="1:6" x14ac:dyDescent="0.25">
      <c r="A66" s="6" t="s">
        <v>36</v>
      </c>
      <c r="B66" s="7">
        <v>2090997.81</v>
      </c>
      <c r="C66" s="24">
        <v>6.116956800603055E-3</v>
      </c>
      <c r="D66" s="9">
        <v>19</v>
      </c>
      <c r="E66" s="24">
        <v>7.1888006053726829E-3</v>
      </c>
      <c r="F66" s="5"/>
    </row>
    <row r="67" spans="1:6" x14ac:dyDescent="0.25">
      <c r="A67" s="6" t="s">
        <v>37</v>
      </c>
      <c r="B67" s="7">
        <v>251225</v>
      </c>
      <c r="C67" s="24">
        <v>7.3492782483186938E-4</v>
      </c>
      <c r="D67" s="9">
        <v>3</v>
      </c>
      <c r="E67" s="24">
        <v>1.1350737797956867E-3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129143.92</v>
      </c>
      <c r="C69" s="24">
        <v>3.7779464709268963E-4</v>
      </c>
      <c r="D69" s="9">
        <v>1</v>
      </c>
      <c r="E69" s="24">
        <v>3.7835792659856227E-4</v>
      </c>
      <c r="F69" s="5"/>
    </row>
    <row r="70" spans="1:6" x14ac:dyDescent="0.25">
      <c r="A70" s="6" t="s">
        <v>40</v>
      </c>
      <c r="B70" s="7">
        <v>1469652.11</v>
      </c>
      <c r="C70" s="24">
        <v>4.299286410436331E-3</v>
      </c>
      <c r="D70" s="9">
        <v>9</v>
      </c>
      <c r="E70" s="24">
        <v>3.4052213393870601E-3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341836288.55999994</v>
      </c>
      <c r="C72" s="24"/>
      <c r="D72" s="26">
        <v>2643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0.61813804326704991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183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8050312.3900000025</v>
      </c>
      <c r="C81" s="24">
        <v>2.3550198324210365E-2</v>
      </c>
      <c r="D81" s="9">
        <v>261</v>
      </c>
      <c r="E81" s="24">
        <v>9.8751418842224742E-2</v>
      </c>
      <c r="F81" s="5"/>
    </row>
    <row r="82" spans="1:6" x14ac:dyDescent="0.25">
      <c r="A82" s="6" t="s">
        <v>29</v>
      </c>
      <c r="B82" s="7">
        <v>34854072.270000003</v>
      </c>
      <c r="C82" s="24">
        <v>0.10196129971111105</v>
      </c>
      <c r="D82" s="9">
        <v>339</v>
      </c>
      <c r="E82" s="24">
        <v>0.1282633371169126</v>
      </c>
      <c r="F82" s="5"/>
    </row>
    <row r="83" spans="1:6" x14ac:dyDescent="0.25">
      <c r="A83" s="6" t="s">
        <v>30</v>
      </c>
      <c r="B83" s="7">
        <v>14626608.690000003</v>
      </c>
      <c r="C83" s="24">
        <v>4.2788343951472262E-2</v>
      </c>
      <c r="D83" s="9">
        <v>89</v>
      </c>
      <c r="E83" s="24">
        <v>3.3673855467272036E-2</v>
      </c>
      <c r="F83" s="5"/>
    </row>
    <row r="84" spans="1:6" x14ac:dyDescent="0.25">
      <c r="A84" s="6" t="s">
        <v>31</v>
      </c>
      <c r="B84" s="7">
        <v>24495283.380000003</v>
      </c>
      <c r="C84" s="24">
        <v>7.1657937438963634E-2</v>
      </c>
      <c r="D84" s="9">
        <v>123</v>
      </c>
      <c r="E84" s="24">
        <v>4.6538024971623154E-2</v>
      </c>
      <c r="F84" s="5"/>
    </row>
    <row r="85" spans="1:6" x14ac:dyDescent="0.25">
      <c r="A85" s="6" t="s">
        <v>32</v>
      </c>
      <c r="B85" s="7">
        <v>37132946.810000002</v>
      </c>
      <c r="C85" s="24">
        <v>0.10862786676752234</v>
      </c>
      <c r="D85" s="9">
        <v>198</v>
      </c>
      <c r="E85" s="24">
        <v>7.4914869466515321E-2</v>
      </c>
      <c r="F85" s="5"/>
    </row>
    <row r="86" spans="1:6" x14ac:dyDescent="0.25">
      <c r="A86" s="6" t="s">
        <v>33</v>
      </c>
      <c r="B86" s="7">
        <v>100175438.97999999</v>
      </c>
      <c r="C86" s="24">
        <v>0.29305092037475983</v>
      </c>
      <c r="D86" s="9">
        <v>615</v>
      </c>
      <c r="E86" s="24">
        <v>0.23269012485811577</v>
      </c>
      <c r="F86" s="5"/>
    </row>
    <row r="87" spans="1:6" x14ac:dyDescent="0.25">
      <c r="A87" s="6" t="s">
        <v>34</v>
      </c>
      <c r="B87" s="7">
        <v>103387886.74999993</v>
      </c>
      <c r="C87" s="24">
        <v>0.30244854104146118</v>
      </c>
      <c r="D87" s="9">
        <v>842</v>
      </c>
      <c r="E87" s="24">
        <v>0.31857737419598942</v>
      </c>
      <c r="F87" s="5"/>
    </row>
    <row r="88" spans="1:6" x14ac:dyDescent="0.25">
      <c r="A88" s="6" t="s">
        <v>35</v>
      </c>
      <c r="B88" s="7">
        <v>9043437.4100000039</v>
      </c>
      <c r="C88" s="24">
        <v>2.6455463368432505E-2</v>
      </c>
      <c r="D88" s="9">
        <v>85</v>
      </c>
      <c r="E88" s="24">
        <v>3.2160423760877792E-2</v>
      </c>
      <c r="F88" s="5"/>
    </row>
    <row r="89" spans="1:6" x14ac:dyDescent="0.25">
      <c r="A89" s="6" t="s">
        <v>36</v>
      </c>
      <c r="B89" s="7">
        <v>4469895.32</v>
      </c>
      <c r="C89" s="24">
        <v>1.307612874814908E-2</v>
      </c>
      <c r="D89" s="9">
        <v>43</v>
      </c>
      <c r="E89" s="24">
        <v>1.6269390843738175E-2</v>
      </c>
      <c r="F89" s="5"/>
    </row>
    <row r="90" spans="1:6" x14ac:dyDescent="0.25">
      <c r="A90" s="6" t="s">
        <v>37</v>
      </c>
      <c r="B90" s="7">
        <v>2345342.9899999998</v>
      </c>
      <c r="C90" s="24">
        <v>6.8610123280938295E-3</v>
      </c>
      <c r="D90" s="9">
        <v>22</v>
      </c>
      <c r="E90" s="24">
        <v>8.3238743851683696E-3</v>
      </c>
      <c r="F90" s="5"/>
    </row>
    <row r="91" spans="1:6" x14ac:dyDescent="0.25">
      <c r="A91" s="6" t="s">
        <v>38</v>
      </c>
      <c r="B91" s="7">
        <v>1274584.98</v>
      </c>
      <c r="C91" s="24">
        <v>3.7286415241905525E-3</v>
      </c>
      <c r="D91" s="9">
        <v>13</v>
      </c>
      <c r="E91" s="24">
        <v>4.9186530457813087E-3</v>
      </c>
      <c r="F91" s="5"/>
    </row>
    <row r="92" spans="1:6" x14ac:dyDescent="0.25">
      <c r="A92" s="6" t="s">
        <v>39</v>
      </c>
      <c r="B92" s="7">
        <v>116655.36</v>
      </c>
      <c r="C92" s="24">
        <v>3.4126090150175597E-4</v>
      </c>
      <c r="D92" s="9">
        <v>1</v>
      </c>
      <c r="E92" s="24">
        <v>3.7835792659856227E-4</v>
      </c>
      <c r="F92" s="5"/>
    </row>
    <row r="93" spans="1:6" x14ac:dyDescent="0.25">
      <c r="A93" s="6" t="s">
        <v>40</v>
      </c>
      <c r="B93" s="7">
        <v>1863823.23</v>
      </c>
      <c r="C93" s="24">
        <v>5.4523855201313916E-3</v>
      </c>
      <c r="D93" s="9">
        <v>12</v>
      </c>
      <c r="E93" s="24">
        <v>4.5402951191827468E-3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341836288.56</v>
      </c>
      <c r="C95" s="24"/>
      <c r="D95" s="26">
        <v>2643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0.63617858775984393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955059.27999999968</v>
      </c>
      <c r="C104" s="24">
        <v>2.7939084057553632E-3</v>
      </c>
      <c r="D104" s="46">
        <v>31</v>
      </c>
      <c r="E104" s="24">
        <v>1.172909572455543E-2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95212997.529999942</v>
      </c>
      <c r="C106" s="24">
        <v>0.27853390852998311</v>
      </c>
      <c r="D106" s="9">
        <v>720</v>
      </c>
      <c r="E106" s="24">
        <v>0.27241770715096481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183185668.39000002</v>
      </c>
      <c r="C109" s="24">
        <v>0.53588713229270513</v>
      </c>
      <c r="D109" s="9">
        <v>1197</v>
      </c>
      <c r="E109" s="24">
        <v>0.45289443813847902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53955880.70000001</v>
      </c>
      <c r="C111" s="24">
        <v>0.15784128983874554</v>
      </c>
      <c r="D111" s="9">
        <v>568</v>
      </c>
      <c r="E111" s="24">
        <v>0.21490730230798336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8526682.6600000039</v>
      </c>
      <c r="C113" s="24">
        <v>2.4943760932810911E-2</v>
      </c>
      <c r="D113" s="46">
        <v>127</v>
      </c>
      <c r="E113" s="24">
        <v>4.8051456678017405E-2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341836288.55999994</v>
      </c>
      <c r="C115" s="24"/>
      <c r="D115" s="26">
        <v>2643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257377099.04999989</v>
      </c>
      <c r="C123" s="12">
        <v>0.75292503360076835</v>
      </c>
      <c r="D123" s="9">
        <v>1724</v>
      </c>
      <c r="E123" s="12">
        <v>0.65228906545592125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50562464.479999997</v>
      </c>
      <c r="C125" s="12">
        <v>0.14791426823932752</v>
      </c>
      <c r="D125" s="9">
        <v>454</v>
      </c>
      <c r="E125" s="12">
        <v>0.17177449867574726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33896725.030000009</v>
      </c>
      <c r="C126" s="12">
        <v>9.9160698159904026E-2</v>
      </c>
      <c r="D126" s="9">
        <v>465</v>
      </c>
      <c r="E126" s="12">
        <v>0.17593643586833144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341836288.55999994</v>
      </c>
      <c r="C128" s="24"/>
      <c r="D128" s="26">
        <v>2643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81412052.679999962</v>
      </c>
      <c r="C135" s="12">
        <v>0.23816094254636253</v>
      </c>
      <c r="D135" s="9">
        <v>1252</v>
      </c>
      <c r="E135" s="12">
        <v>0.47370412410139995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144152514.38</v>
      </c>
      <c r="C136" s="12">
        <v>0.42170044317778149</v>
      </c>
      <c r="D136" s="9">
        <v>1026</v>
      </c>
      <c r="E136" s="12">
        <v>0.38819523269012485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53901334.24000001</v>
      </c>
      <c r="C137" s="12">
        <v>0.15768172088183408</v>
      </c>
      <c r="D137" s="9">
        <v>228</v>
      </c>
      <c r="E137" s="12">
        <v>8.6265607264472188E-2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24845323.489999998</v>
      </c>
      <c r="C138" s="12">
        <v>7.2681936709124678E-2</v>
      </c>
      <c r="D138" s="9">
        <v>73</v>
      </c>
      <c r="E138" s="12">
        <v>2.7620128641695045E-2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14574971.969999999</v>
      </c>
      <c r="C139" s="12">
        <v>4.2637287080893878E-2</v>
      </c>
      <c r="D139" s="9">
        <v>33</v>
      </c>
      <c r="E139" s="12">
        <v>1.2485811577752554E-2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3.9555487385379423E-2</v>
      </c>
      <c r="D140" s="9">
        <v>23</v>
      </c>
      <c r="E140" s="12">
        <v>8.7022323117669307E-3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3811308</v>
      </c>
      <c r="C141" s="12">
        <v>1.1149512581169477E-2</v>
      </c>
      <c r="D141" s="9">
        <v>4</v>
      </c>
      <c r="E141" s="12">
        <v>1.5134317063942491E-3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6.4105101574532496E-3</v>
      </c>
      <c r="D142" s="9">
        <v>2</v>
      </c>
      <c r="E142" s="12">
        <v>7.5671585319712453E-4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3.8697617668751816E-3</v>
      </c>
      <c r="D143" s="9">
        <v>1</v>
      </c>
      <c r="E143" s="12">
        <v>3.7835792659856227E-4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6.1523977131259311E-3</v>
      </c>
      <c r="D146" s="9">
        <v>1</v>
      </c>
      <c r="E146" s="12">
        <v>3.7835792659856227E-4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341836288.56</v>
      </c>
      <c r="C148" s="24"/>
      <c r="D148" s="26">
        <v>2643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129336.46937570938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224063715.62999985</v>
      </c>
      <c r="C157" s="12">
        <v>0.6554708295420536</v>
      </c>
      <c r="D157" s="9">
        <v>1702</v>
      </c>
      <c r="E157" s="12">
        <v>0.6439651910707529</v>
      </c>
      <c r="F157" s="18"/>
    </row>
    <row r="158" spans="1:6" x14ac:dyDescent="0.25">
      <c r="A158" s="6" t="s">
        <v>79</v>
      </c>
      <c r="B158" s="7">
        <v>117772572.92999992</v>
      </c>
      <c r="C158" s="12">
        <v>0.3445291704579464</v>
      </c>
      <c r="D158" s="9">
        <v>941</v>
      </c>
      <c r="E158" s="12">
        <v>0.35603480892924705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341836288.55999976</v>
      </c>
      <c r="C161" s="24"/>
      <c r="D161" s="26">
        <v>2643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63437622.639999978</v>
      </c>
      <c r="C169" s="76">
        <v>0.18557895917731182</v>
      </c>
      <c r="D169" s="77">
        <v>726</v>
      </c>
      <c r="E169" s="76">
        <v>0.27468785471055618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161318810.18999988</v>
      </c>
      <c r="C172" s="12">
        <v>0.47191832929605687</v>
      </c>
      <c r="D172" s="9">
        <v>1121</v>
      </c>
      <c r="E172" s="12">
        <v>0.42413923571698825</v>
      </c>
      <c r="F172" s="18"/>
    </row>
    <row r="173" spans="1:6" x14ac:dyDescent="0.25">
      <c r="A173" s="57">
        <v>2014</v>
      </c>
      <c r="B173" s="7">
        <v>117079855.72999991</v>
      </c>
      <c r="C173" s="12">
        <v>0.34250271152663136</v>
      </c>
      <c r="D173" s="9">
        <v>796</v>
      </c>
      <c r="E173" s="12">
        <v>0.30117290957245552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341836288.55999976</v>
      </c>
      <c r="C175" s="24"/>
      <c r="D175" s="26">
        <v>2643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35.193669007383008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14466619.969999999</v>
      </c>
      <c r="C184" s="12">
        <v>4.2320316637362458E-2</v>
      </c>
      <c r="D184" s="46">
        <v>165</v>
      </c>
      <c r="E184" s="12">
        <v>6.2429057888762768E-2</v>
      </c>
      <c r="F184" s="18"/>
    </row>
    <row r="185" spans="1:6" x14ac:dyDescent="0.25">
      <c r="A185" s="6" t="s">
        <v>87</v>
      </c>
      <c r="B185" s="7">
        <v>39759711.25999999</v>
      </c>
      <c r="C185" s="12">
        <v>0.11631214294857191</v>
      </c>
      <c r="D185" s="46">
        <v>370</v>
      </c>
      <c r="E185" s="12">
        <v>0.13999243284146803</v>
      </c>
      <c r="F185" s="18"/>
    </row>
    <row r="186" spans="1:6" x14ac:dyDescent="0.25">
      <c r="A186" s="6" t="s">
        <v>88</v>
      </c>
      <c r="B186" s="7">
        <v>72063582.519999996</v>
      </c>
      <c r="C186" s="12">
        <v>0.21081314340139526</v>
      </c>
      <c r="D186" s="46">
        <v>628</v>
      </c>
      <c r="E186" s="12">
        <v>0.23760877790389709</v>
      </c>
      <c r="F186" s="18"/>
    </row>
    <row r="187" spans="1:6" x14ac:dyDescent="0.25">
      <c r="A187" s="6" t="s">
        <v>89</v>
      </c>
      <c r="B187" s="7">
        <v>84894040.360000014</v>
      </c>
      <c r="C187" s="12">
        <v>0.24834706905349285</v>
      </c>
      <c r="D187" s="46">
        <v>595</v>
      </c>
      <c r="E187" s="12">
        <v>0.22512296632614454</v>
      </c>
      <c r="F187" s="18"/>
    </row>
    <row r="188" spans="1:6" x14ac:dyDescent="0.25">
      <c r="A188" s="6" t="s">
        <v>90</v>
      </c>
      <c r="B188" s="7">
        <v>130652334.44999996</v>
      </c>
      <c r="C188" s="12">
        <v>0.38220732795917756</v>
      </c>
      <c r="D188" s="46">
        <v>885</v>
      </c>
      <c r="E188" s="12">
        <v>0.3348467650397276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341836288.55999994</v>
      </c>
      <c r="C192" s="24"/>
      <c r="D192" s="26">
        <v>2643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17.69416980972219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138136724.36999983</v>
      </c>
      <c r="C201" s="12">
        <v>0.40410198973288292</v>
      </c>
      <c r="D201" s="9">
        <v>1164</v>
      </c>
      <c r="E201" s="12">
        <v>0.44040862656072643</v>
      </c>
      <c r="F201" s="18"/>
    </row>
    <row r="202" spans="1:6" x14ac:dyDescent="0.25">
      <c r="A202" s="6" t="s">
        <v>97</v>
      </c>
      <c r="B202" s="7">
        <v>203699564.18999994</v>
      </c>
      <c r="C202" s="12">
        <v>0.59589801026711708</v>
      </c>
      <c r="D202" s="9">
        <v>1479</v>
      </c>
      <c r="E202" s="12">
        <v>0.55959137343927357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341836288.55999976</v>
      </c>
      <c r="C204" s="24"/>
      <c r="D204" s="26">
        <v>2643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8403612.4499999993</v>
      </c>
      <c r="C211" s="12">
        <v>2.458373417696692E-2</v>
      </c>
      <c r="D211" s="9">
        <v>89</v>
      </c>
      <c r="E211" s="12">
        <v>3.3673855467272036E-2</v>
      </c>
      <c r="F211" s="12">
        <v>0.7211198097521031</v>
      </c>
    </row>
    <row r="212" spans="1:7" x14ac:dyDescent="0.25">
      <c r="A212" s="6" t="s">
        <v>102</v>
      </c>
      <c r="B212" s="7">
        <v>26310042.059999999</v>
      </c>
      <c r="C212" s="12">
        <v>7.6966790655351933E-2</v>
      </c>
      <c r="D212" s="9">
        <v>269</v>
      </c>
      <c r="E212" s="12">
        <v>0.10177828225501324</v>
      </c>
      <c r="F212" s="12">
        <v>0.72169375711871608</v>
      </c>
    </row>
    <row r="213" spans="1:7" x14ac:dyDescent="0.25">
      <c r="A213" s="6" t="s">
        <v>103</v>
      </c>
      <c r="B213" s="7">
        <v>20811096.960000005</v>
      </c>
      <c r="C213" s="12">
        <v>6.0880303398061213E-2</v>
      </c>
      <c r="D213" s="9">
        <v>213</v>
      </c>
      <c r="E213" s="12">
        <v>8.0590238365493755E-2</v>
      </c>
      <c r="F213" s="12">
        <v>0.70935873878946742</v>
      </c>
    </row>
    <row r="214" spans="1:7" x14ac:dyDescent="0.25">
      <c r="A214" s="6" t="s">
        <v>104</v>
      </c>
      <c r="B214" s="7">
        <v>15345529.98</v>
      </c>
      <c r="C214" s="12">
        <v>4.489145972372828E-2</v>
      </c>
      <c r="D214" s="9">
        <v>172</v>
      </c>
      <c r="E214" s="12">
        <v>6.5077563374952699E-2</v>
      </c>
      <c r="F214" s="12">
        <v>0.71348372727313569</v>
      </c>
    </row>
    <row r="215" spans="1:7" x14ac:dyDescent="0.25">
      <c r="A215" s="6" t="s">
        <v>105</v>
      </c>
      <c r="B215" s="7">
        <v>19531804.340000004</v>
      </c>
      <c r="C215" s="12">
        <v>5.713789025231511E-2</v>
      </c>
      <c r="D215" s="9">
        <v>189</v>
      </c>
      <c r="E215" s="12">
        <v>7.1509648127128261E-2</v>
      </c>
      <c r="F215" s="12">
        <v>0.71617924459899107</v>
      </c>
    </row>
    <row r="216" spans="1:7" x14ac:dyDescent="0.25">
      <c r="A216" s="6" t="s">
        <v>106</v>
      </c>
      <c r="B216" s="7">
        <v>11260783.689999999</v>
      </c>
      <c r="C216" s="12">
        <v>3.2942037071127035E-2</v>
      </c>
      <c r="D216" s="9">
        <v>107</v>
      </c>
      <c r="E216" s="12">
        <v>4.0484298146046156E-2</v>
      </c>
      <c r="F216" s="12">
        <v>0.70182952328706361</v>
      </c>
    </row>
    <row r="217" spans="1:7" x14ac:dyDescent="0.25">
      <c r="A217" s="6" t="s">
        <v>107</v>
      </c>
      <c r="B217" s="7">
        <v>116960535.04000001</v>
      </c>
      <c r="C217" s="12">
        <v>0.3421536535301774</v>
      </c>
      <c r="D217" s="9">
        <v>857</v>
      </c>
      <c r="E217" s="12">
        <v>0.32425274309496782</v>
      </c>
      <c r="F217" s="12">
        <v>0.70740609494370743</v>
      </c>
    </row>
    <row r="218" spans="1:7" x14ac:dyDescent="0.25">
      <c r="A218" s="6" t="s">
        <v>108</v>
      </c>
      <c r="B218" s="7">
        <v>34041440.510000013</v>
      </c>
      <c r="C218" s="12">
        <v>9.9584045489731446E-2</v>
      </c>
      <c r="D218" s="9">
        <v>272</v>
      </c>
      <c r="E218" s="12">
        <v>0.10291335603480893</v>
      </c>
      <c r="F218" s="12">
        <v>0.69439231165244952</v>
      </c>
    </row>
    <row r="219" spans="1:7" x14ac:dyDescent="0.25">
      <c r="A219" s="6" t="s">
        <v>109</v>
      </c>
      <c r="B219" s="7">
        <v>78329049.560000017</v>
      </c>
      <c r="C219" s="12">
        <v>0.22914199627536466</v>
      </c>
      <c r="D219" s="9">
        <v>358</v>
      </c>
      <c r="E219" s="12">
        <v>0.13545213772228529</v>
      </c>
      <c r="F219" s="12">
        <v>0.69618518766213333</v>
      </c>
    </row>
    <row r="220" spans="1:7" x14ac:dyDescent="0.25">
      <c r="A220" s="6" t="s">
        <v>110</v>
      </c>
      <c r="B220" s="7">
        <v>10842393.970000001</v>
      </c>
      <c r="C220" s="12">
        <v>3.1718089427175938E-2</v>
      </c>
      <c r="D220" s="9">
        <v>117</v>
      </c>
      <c r="E220" s="12">
        <v>4.4267877412031781E-2</v>
      </c>
      <c r="F220" s="12">
        <v>0.72448756379749402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341836288.56000006</v>
      </c>
      <c r="C224" s="24"/>
      <c r="D224" s="26">
        <v>2643</v>
      </c>
      <c r="E224" s="24"/>
      <c r="F224" s="62">
        <v>0.70676145589186146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13549183.510000004</v>
      </c>
      <c r="C231" s="12">
        <v>3.9636469162114177E-2</v>
      </c>
      <c r="D231" s="46">
        <v>209</v>
      </c>
      <c r="E231" s="12">
        <v>7.9076806659099511E-2</v>
      </c>
      <c r="F231" s="65"/>
    </row>
    <row r="232" spans="1:6" x14ac:dyDescent="0.25">
      <c r="A232" s="6" t="s">
        <v>116</v>
      </c>
      <c r="B232" s="7">
        <v>35983325.829999983</v>
      </c>
      <c r="C232" s="12">
        <v>0.10526479204879413</v>
      </c>
      <c r="D232" s="46">
        <v>405</v>
      </c>
      <c r="E232" s="12">
        <v>0.1532349602724177</v>
      </c>
      <c r="F232" s="65"/>
    </row>
    <row r="233" spans="1:6" x14ac:dyDescent="0.25">
      <c r="A233" s="6" t="s">
        <v>117</v>
      </c>
      <c r="B233" s="7">
        <v>33905226.039999999</v>
      </c>
      <c r="C233" s="12">
        <v>9.9185566818628931E-2</v>
      </c>
      <c r="D233" s="46">
        <v>253</v>
      </c>
      <c r="E233" s="12">
        <v>9.5724555429436253E-2</v>
      </c>
      <c r="F233" s="65"/>
    </row>
    <row r="234" spans="1:6" x14ac:dyDescent="0.25">
      <c r="A234" s="6" t="s">
        <v>118</v>
      </c>
      <c r="B234" s="7">
        <v>22492656.300000001</v>
      </c>
      <c r="C234" s="12">
        <v>6.5799498335157094E-2</v>
      </c>
      <c r="D234" s="46">
        <v>194</v>
      </c>
      <c r="E234" s="12">
        <v>7.3401437760121077E-2</v>
      </c>
      <c r="F234" s="65"/>
    </row>
    <row r="235" spans="1:6" x14ac:dyDescent="0.25">
      <c r="A235" s="6" t="s">
        <v>119</v>
      </c>
      <c r="B235" s="7">
        <v>96420084.310000032</v>
      </c>
      <c r="C235" s="12">
        <v>0.28206509237557476</v>
      </c>
      <c r="D235" s="46">
        <v>618</v>
      </c>
      <c r="E235" s="12">
        <v>0.23382519863791146</v>
      </c>
      <c r="F235" s="65"/>
    </row>
    <row r="236" spans="1:6" x14ac:dyDescent="0.25">
      <c r="A236" s="6" t="s">
        <v>120</v>
      </c>
      <c r="B236" s="7">
        <v>84467597.509999976</v>
      </c>
      <c r="C236" s="12">
        <v>0.24709956296864602</v>
      </c>
      <c r="D236" s="46">
        <v>654</v>
      </c>
      <c r="E236" s="12">
        <v>0.2474460839954597</v>
      </c>
      <c r="F236" s="65"/>
    </row>
    <row r="237" spans="1:6" x14ac:dyDescent="0.25">
      <c r="A237" s="6" t="s">
        <v>121</v>
      </c>
      <c r="B237" s="7">
        <v>38111562.829999998</v>
      </c>
      <c r="C237" s="12">
        <v>0.11149068751754411</v>
      </c>
      <c r="D237" s="46">
        <v>188</v>
      </c>
      <c r="E237" s="12">
        <v>7.1131290200529704E-2</v>
      </c>
      <c r="F237" s="65"/>
    </row>
    <row r="238" spans="1:6" x14ac:dyDescent="0.25">
      <c r="A238" s="6" t="s">
        <v>122</v>
      </c>
      <c r="B238" s="7">
        <v>8012894.7500000009</v>
      </c>
      <c r="C238" s="12">
        <v>2.3440737622546344E-2</v>
      </c>
      <c r="D238" s="46">
        <v>49</v>
      </c>
      <c r="E238" s="12">
        <v>1.8539538403329548E-2</v>
      </c>
      <c r="F238" s="65"/>
    </row>
    <row r="239" spans="1:6" x14ac:dyDescent="0.25">
      <c r="A239" s="6" t="s">
        <v>123</v>
      </c>
      <c r="B239" s="7">
        <v>8653123.6900000013</v>
      </c>
      <c r="C239" s="12">
        <v>2.5313648607793091E-2</v>
      </c>
      <c r="D239" s="46">
        <v>64</v>
      </c>
      <c r="E239" s="12">
        <v>2.4214907302307985E-2</v>
      </c>
      <c r="F239" s="65"/>
    </row>
    <row r="240" spans="1:6" x14ac:dyDescent="0.25">
      <c r="A240" s="6" t="s">
        <v>124</v>
      </c>
      <c r="B240" s="7">
        <v>102480.95000000001</v>
      </c>
      <c r="C240" s="12">
        <v>2.997954091758526E-4</v>
      </c>
      <c r="D240" s="46">
        <v>4</v>
      </c>
      <c r="E240" s="12">
        <v>1.5134317063942491E-3</v>
      </c>
      <c r="F240" s="65"/>
    </row>
    <row r="241" spans="1:6" x14ac:dyDescent="0.25">
      <c r="A241" s="6" t="s">
        <v>125</v>
      </c>
      <c r="B241" s="7">
        <v>104395.93</v>
      </c>
      <c r="C241" s="12">
        <v>3.0539744753189403E-4</v>
      </c>
      <c r="D241" s="46">
        <v>4</v>
      </c>
      <c r="E241" s="12">
        <v>1.5134317063942491E-3</v>
      </c>
      <c r="F241" s="65"/>
    </row>
    <row r="242" spans="1:6" x14ac:dyDescent="0.25">
      <c r="A242" s="6" t="s">
        <v>126</v>
      </c>
      <c r="B242" s="7">
        <v>33756.910000000003</v>
      </c>
      <c r="C242" s="12">
        <v>9.8751686493562263E-5</v>
      </c>
      <c r="D242" s="46">
        <v>1</v>
      </c>
      <c r="E242" s="12">
        <v>3.7835792659856227E-4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341836288.56</v>
      </c>
      <c r="C246" s="24"/>
      <c r="D246" s="26">
        <v>2643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3.7572211127279459E-2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341619671.8999998</v>
      </c>
      <c r="C255" s="12">
        <v>1</v>
      </c>
      <c r="D255" s="46">
        <v>2642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341619671.8999998</v>
      </c>
      <c r="C264" s="24"/>
      <c r="D264" s="26">
        <v>2642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216616.66</v>
      </c>
      <c r="C273" s="12">
        <v>1</v>
      </c>
      <c r="D273" s="9">
        <v>1</v>
      </c>
      <c r="E273" s="12">
        <v>1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216616.66</v>
      </c>
      <c r="C282" s="24"/>
      <c r="D282" s="26">
        <v>1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6606272.9700000035</v>
      </c>
      <c r="C291" s="24">
        <v>1.9325838686785456E-2</v>
      </c>
      <c r="D291" s="9">
        <v>139</v>
      </c>
      <c r="E291" s="24">
        <v>5.2591751797200152E-2</v>
      </c>
      <c r="F291" s="18"/>
    </row>
    <row r="292" spans="1:6" x14ac:dyDescent="0.25">
      <c r="A292" s="6" t="s">
        <v>143</v>
      </c>
      <c r="B292" s="7">
        <v>155354785.76000002</v>
      </c>
      <c r="C292" s="24">
        <v>0.45447130968581112</v>
      </c>
      <c r="D292" s="9">
        <v>1069</v>
      </c>
      <c r="E292" s="24">
        <v>0.40446462353386303</v>
      </c>
      <c r="F292" s="18"/>
    </row>
    <row r="293" spans="1:6" x14ac:dyDescent="0.25">
      <c r="A293" s="6" t="s">
        <v>144</v>
      </c>
      <c r="B293" s="7">
        <v>179875229.82999995</v>
      </c>
      <c r="C293" s="24">
        <v>0.52620285162740355</v>
      </c>
      <c r="D293" s="9">
        <v>1435</v>
      </c>
      <c r="E293" s="24">
        <v>0.54294362466893686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341836288.55999994</v>
      </c>
      <c r="C295" s="24"/>
      <c r="D295" s="26">
        <v>2643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31873967.969999995</v>
      </c>
      <c r="C303" s="12">
        <v>9.5080889203498914E-2</v>
      </c>
      <c r="D303" s="9">
        <v>225</v>
      </c>
      <c r="E303" s="12">
        <v>8.9856230031948883E-2</v>
      </c>
      <c r="F303" s="18"/>
    </row>
    <row r="304" spans="1:6" x14ac:dyDescent="0.25">
      <c r="A304" s="6" t="s">
        <v>148</v>
      </c>
      <c r="B304" s="7">
        <v>303356047.61999995</v>
      </c>
      <c r="C304" s="12">
        <v>0.90491911079650111</v>
      </c>
      <c r="D304" s="9">
        <v>2279</v>
      </c>
      <c r="E304" s="12">
        <v>0.91014376996805113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335230015.58999991</v>
      </c>
      <c r="C306" s="28"/>
      <c r="D306" s="26">
        <v>2504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616843.57999999996</v>
      </c>
      <c r="C313" s="12">
        <v>3.9705476531178849E-3</v>
      </c>
      <c r="D313" s="9">
        <v>2</v>
      </c>
      <c r="E313" s="12">
        <v>1.8709073900841909E-3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20771870.779999997</v>
      </c>
      <c r="C315" s="12">
        <v>0.13370602442907317</v>
      </c>
      <c r="D315" s="9">
        <v>90</v>
      </c>
      <c r="E315" s="12">
        <v>8.4190832553788592E-2</v>
      </c>
    </row>
    <row r="316" spans="1:6" x14ac:dyDescent="0.25">
      <c r="A316" s="6" t="s">
        <v>154</v>
      </c>
      <c r="B316" s="7">
        <v>45695134.600000009</v>
      </c>
      <c r="C316" s="12">
        <v>0.29413406466017833</v>
      </c>
      <c r="D316" s="9">
        <v>257</v>
      </c>
      <c r="E316" s="12">
        <v>0.24041159962581851</v>
      </c>
    </row>
    <row r="317" spans="1:6" x14ac:dyDescent="0.25">
      <c r="A317" s="6" t="s">
        <v>155</v>
      </c>
      <c r="B317" s="7">
        <v>61990732.560000032</v>
      </c>
      <c r="C317" s="12">
        <v>0.39902686136599913</v>
      </c>
      <c r="D317" s="9">
        <v>505</v>
      </c>
      <c r="E317" s="12">
        <v>0.4724041159962582</v>
      </c>
    </row>
    <row r="318" spans="1:6" x14ac:dyDescent="0.25">
      <c r="A318" s="6" t="s">
        <v>156</v>
      </c>
      <c r="B318" s="7">
        <v>16110765.379999997</v>
      </c>
      <c r="C318" s="12">
        <v>0.10370305170314305</v>
      </c>
      <c r="D318" s="9">
        <v>129</v>
      </c>
      <c r="E318" s="12">
        <v>0.12067352666043031</v>
      </c>
    </row>
    <row r="319" spans="1:6" x14ac:dyDescent="0.25">
      <c r="A319" s="6" t="s">
        <v>157</v>
      </c>
      <c r="B319" s="7">
        <v>4528561.8</v>
      </c>
      <c r="C319" s="12">
        <v>2.9149805574679572E-2</v>
      </c>
      <c r="D319" s="9">
        <v>40</v>
      </c>
      <c r="E319" s="12">
        <v>3.7418147801683815E-2</v>
      </c>
    </row>
    <row r="320" spans="1:6" x14ac:dyDescent="0.25">
      <c r="A320" s="6" t="s">
        <v>158</v>
      </c>
      <c r="B320" s="7">
        <v>2717086.77</v>
      </c>
      <c r="C320" s="12">
        <v>1.7489559505411655E-2</v>
      </c>
      <c r="D320" s="9">
        <v>20</v>
      </c>
      <c r="E320" s="12">
        <v>1.8709073900841908E-2</v>
      </c>
    </row>
    <row r="321" spans="1:5" x14ac:dyDescent="0.25">
      <c r="A321" s="6" t="s">
        <v>159</v>
      </c>
      <c r="B321" s="7">
        <v>1480423.06</v>
      </c>
      <c r="C321" s="12">
        <v>9.5293045061838819E-3</v>
      </c>
      <c r="D321" s="9">
        <v>12</v>
      </c>
      <c r="E321" s="12">
        <v>1.1225444340505144E-2</v>
      </c>
    </row>
    <row r="322" spans="1:5" x14ac:dyDescent="0.25">
      <c r="A322" s="6" t="s">
        <v>160</v>
      </c>
      <c r="B322" s="7">
        <v>789777.98</v>
      </c>
      <c r="C322" s="12">
        <v>5.0837055075991615E-3</v>
      </c>
      <c r="D322" s="9">
        <v>6</v>
      </c>
      <c r="E322" s="12">
        <v>5.6127221702525721E-3</v>
      </c>
    </row>
    <row r="323" spans="1:5" x14ac:dyDescent="0.25">
      <c r="A323" s="6" t="s">
        <v>161</v>
      </c>
      <c r="B323" s="7">
        <v>398610.94999999995</v>
      </c>
      <c r="C323" s="12">
        <v>2.5658105609684557E-3</v>
      </c>
      <c r="D323" s="9">
        <v>3</v>
      </c>
      <c r="E323" s="12">
        <v>2.8063610851262861E-3</v>
      </c>
    </row>
    <row r="324" spans="1:5" x14ac:dyDescent="0.25">
      <c r="A324" s="6" t="s">
        <v>162</v>
      </c>
      <c r="B324" s="7">
        <v>254978.30000000002</v>
      </c>
      <c r="C324" s="12">
        <v>1.6412645336456092E-3</v>
      </c>
      <c r="D324" s="9">
        <v>5</v>
      </c>
      <c r="E324" s="12">
        <v>4.6772684752104769E-3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155354785.76000005</v>
      </c>
      <c r="C326" s="24"/>
      <c r="D326" s="26">
        <v>1069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3">
        <v>1.7014052801520658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305325660.75999993</v>
      </c>
      <c r="C335" s="12">
        <v>0.89319265092128575</v>
      </c>
      <c r="D335" s="9">
        <v>2369</v>
      </c>
      <c r="E335" s="12">
        <v>0.89632992811199397</v>
      </c>
    </row>
    <row r="336" spans="1:5" x14ac:dyDescent="0.25">
      <c r="A336" s="6" t="s">
        <v>167</v>
      </c>
      <c r="B336" s="7">
        <v>36510627.799999997</v>
      </c>
      <c r="C336" s="12">
        <v>0.10680734907871421</v>
      </c>
      <c r="D336" s="9">
        <v>274</v>
      </c>
      <c r="E336" s="12">
        <v>0.10367007188800606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341836288.55999994</v>
      </c>
      <c r="C343" s="6"/>
      <c r="D343" s="26">
        <v>2643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195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340789948.01999944</v>
      </c>
      <c r="C6" s="7">
        <v>72292183.440000013</v>
      </c>
      <c r="D6" s="7">
        <v>205804510.18999988</v>
      </c>
      <c r="E6" s="7">
        <v>62693254.389999963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2635</v>
      </c>
      <c r="C7" s="9">
        <v>392</v>
      </c>
      <c r="D7" s="9">
        <v>1523</v>
      </c>
      <c r="E7" s="9">
        <v>720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2258</v>
      </c>
      <c r="C8" s="9">
        <v>301</v>
      </c>
      <c r="D8" s="9">
        <v>1335</v>
      </c>
      <c r="E8" s="9">
        <v>622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6.2244775655046942E-2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21212393.860000003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0.70658469836922233</v>
      </c>
      <c r="C11" s="12">
        <v>0.69941617862082972</v>
      </c>
      <c r="D11" s="12">
        <v>0.72164873785173256</v>
      </c>
      <c r="E11" s="12">
        <v>0.66539973600509417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1.780409090909091E-3</v>
      </c>
      <c r="C12" s="12">
        <v>0.11547169811320755</v>
      </c>
      <c r="D12" s="12">
        <v>0.12668695454545453</v>
      </c>
      <c r="E12" s="12">
        <v>1.780409090909091E-3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2.9987894522753362</v>
      </c>
      <c r="C14" s="7">
        <v>0.71314815895373274</v>
      </c>
      <c r="D14" s="7">
        <v>0.69452564096718994</v>
      </c>
      <c r="E14" s="7">
        <v>13.198640950041213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0.4271047227926078</v>
      </c>
      <c r="C15" s="13">
        <v>0.4271047227926078</v>
      </c>
      <c r="D15" s="13">
        <v>0.4271047227926078</v>
      </c>
      <c r="E15" s="13">
        <v>11.203285420944558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17.434633812457221</v>
      </c>
      <c r="C16" s="13">
        <v>0.9691991786447639</v>
      </c>
      <c r="D16" s="13">
        <v>0.9691991786447639</v>
      </c>
      <c r="E16" s="13">
        <v>17.434633812457221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129332.04858444001</v>
      </c>
      <c r="C17" s="7">
        <v>184418.83530612249</v>
      </c>
      <c r="D17" s="7">
        <v>135130.99815495725</v>
      </c>
      <c r="E17" s="7">
        <v>87073.964430555498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27871.13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2103112.7999999998</v>
      </c>
      <c r="C19" s="7">
        <v>1322825</v>
      </c>
      <c r="D19" s="7">
        <v>960075</v>
      </c>
      <c r="E19" s="7">
        <v>2103112.7999999998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6.1712876574533749E-3</v>
      </c>
      <c r="C20" s="12">
        <v>1.8298312999466926E-2</v>
      </c>
      <c r="D20" s="12">
        <v>4.6649852285241631E-3</v>
      </c>
      <c r="E20" s="12">
        <v>3.3546077970638286E-2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17.629101760079184</v>
      </c>
      <c r="C21" s="7">
        <v>19.565954622659266</v>
      </c>
      <c r="D21" s="7">
        <v>19.641458926170394</v>
      </c>
      <c r="E21" s="7">
        <v>8.7896897894498878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4.25</v>
      </c>
      <c r="D22" s="13">
        <v>4.083333333333333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24.583333333333332</v>
      </c>
      <c r="C23" s="13">
        <v>24.583333333333332</v>
      </c>
      <c r="D23" s="13">
        <v>24.583333333333332</v>
      </c>
      <c r="E23" s="13">
        <v>18.583333333333332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0.4548381941444572</v>
      </c>
      <c r="C24" s="12">
        <v>0.74259926669051224</v>
      </c>
      <c r="D24" s="12">
        <v>0.40556883570210384</v>
      </c>
      <c r="E24" s="12">
        <v>0.28475577992721929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0.52588395145235445</v>
      </c>
      <c r="C25" s="12">
        <v>0.25740073330948765</v>
      </c>
      <c r="D25" s="12">
        <v>0.59443116429789666</v>
      </c>
      <c r="E25" s="12">
        <v>0.61045305770734593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1.9277854403189309E-2</v>
      </c>
      <c r="C26" s="12">
        <v>0</v>
      </c>
      <c r="D26" s="12">
        <v>0</v>
      </c>
      <c r="E26" s="12">
        <v>0.10479116236543493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0.57051302275673366</v>
      </c>
      <c r="C27" s="12">
        <v>0.45340606287268059</v>
      </c>
      <c r="D27" s="12">
        <v>0.56829884763955507</v>
      </c>
      <c r="E27" s="12">
        <v>0.71281868447920671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38">
        <v>1.7038819829675544</v>
      </c>
      <c r="C28" s="139">
        <v>1.7122295725706904</v>
      </c>
      <c r="D28" s="139">
        <v>1.5062076458721299</v>
      </c>
      <c r="E28" s="139">
        <v>2.2707870818414984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3165235.03</v>
      </c>
      <c r="C35" s="24">
        <v>9.2879354229492769E-3</v>
      </c>
      <c r="D35" s="9">
        <v>140</v>
      </c>
      <c r="E35" s="24">
        <v>5.3130929791271347E-2</v>
      </c>
      <c r="F35" s="5"/>
    </row>
    <row r="36" spans="1:6" x14ac:dyDescent="0.25">
      <c r="A36" s="6" t="s">
        <v>29</v>
      </c>
      <c r="B36" s="7">
        <v>15757807.509999998</v>
      </c>
      <c r="C36" s="24">
        <v>4.623906192525145E-2</v>
      </c>
      <c r="D36" s="9">
        <v>213</v>
      </c>
      <c r="E36" s="24">
        <v>8.0834914611005698E-2</v>
      </c>
      <c r="F36" s="5"/>
    </row>
    <row r="37" spans="1:6" x14ac:dyDescent="0.25">
      <c r="A37" s="6" t="s">
        <v>30</v>
      </c>
      <c r="B37" s="7">
        <v>7212967.4199999999</v>
      </c>
      <c r="C37" s="24">
        <v>2.1165434784410637E-2</v>
      </c>
      <c r="D37" s="9">
        <v>63</v>
      </c>
      <c r="E37" s="24">
        <v>2.3908918406072108E-2</v>
      </c>
      <c r="F37" s="5"/>
    </row>
    <row r="38" spans="1:6" x14ac:dyDescent="0.25">
      <c r="A38" s="6" t="s">
        <v>31</v>
      </c>
      <c r="B38" s="7">
        <v>11466119.040000001</v>
      </c>
      <c r="C38" s="24">
        <v>3.3645707881404675E-2</v>
      </c>
      <c r="D38" s="9">
        <v>75</v>
      </c>
      <c r="E38" s="24">
        <v>2.8462998102466792E-2</v>
      </c>
      <c r="F38" s="5"/>
    </row>
    <row r="39" spans="1:6" x14ac:dyDescent="0.25">
      <c r="A39" s="6" t="s">
        <v>32</v>
      </c>
      <c r="B39" s="7">
        <v>21666283.279999997</v>
      </c>
      <c r="C39" s="24">
        <v>6.357665009159387E-2</v>
      </c>
      <c r="D39" s="9">
        <v>124</v>
      </c>
      <c r="E39" s="24">
        <v>4.7058823529411764E-2</v>
      </c>
      <c r="F39" s="5"/>
    </row>
    <row r="40" spans="1:6" x14ac:dyDescent="0.25">
      <c r="A40" s="6" t="s">
        <v>33</v>
      </c>
      <c r="B40" s="7">
        <v>35453348.190000005</v>
      </c>
      <c r="C40" s="24">
        <v>0.10403284602725241</v>
      </c>
      <c r="D40" s="9">
        <v>189</v>
      </c>
      <c r="E40" s="24">
        <v>7.1726755218216323E-2</v>
      </c>
      <c r="F40" s="5"/>
    </row>
    <row r="41" spans="1:6" x14ac:dyDescent="0.25">
      <c r="A41" s="6" t="s">
        <v>34</v>
      </c>
      <c r="B41" s="7">
        <v>62252492.979999989</v>
      </c>
      <c r="C41" s="24">
        <v>0.18267115371708845</v>
      </c>
      <c r="D41" s="9">
        <v>437</v>
      </c>
      <c r="E41" s="24">
        <v>0.16584440227703984</v>
      </c>
      <c r="F41" s="5"/>
    </row>
    <row r="42" spans="1:6" x14ac:dyDescent="0.25">
      <c r="A42" s="6" t="s">
        <v>35</v>
      </c>
      <c r="B42" s="7">
        <v>98316062.459999979</v>
      </c>
      <c r="C42" s="24">
        <v>0.28849460798717602</v>
      </c>
      <c r="D42" s="9">
        <v>710</v>
      </c>
      <c r="E42" s="24">
        <v>0.26944971537001899</v>
      </c>
      <c r="F42" s="5"/>
    </row>
    <row r="43" spans="1:6" x14ac:dyDescent="0.25">
      <c r="A43" s="6" t="s">
        <v>36</v>
      </c>
      <c r="B43" s="7">
        <v>45066970.95000001</v>
      </c>
      <c r="C43" s="24">
        <v>0.13224266505464877</v>
      </c>
      <c r="D43" s="9">
        <v>339</v>
      </c>
      <c r="E43" s="24">
        <v>0.12865275142314991</v>
      </c>
      <c r="F43" s="5"/>
    </row>
    <row r="44" spans="1:6" x14ac:dyDescent="0.25">
      <c r="A44" s="6" t="s">
        <v>37</v>
      </c>
      <c r="B44" s="7">
        <v>18859813.080000006</v>
      </c>
      <c r="C44" s="24">
        <v>5.5341459422662255E-2</v>
      </c>
      <c r="D44" s="9">
        <v>162</v>
      </c>
      <c r="E44" s="24">
        <v>6.1480075901328271E-2</v>
      </c>
      <c r="F44" s="5"/>
    </row>
    <row r="45" spans="1:6" x14ac:dyDescent="0.25">
      <c r="A45" s="6" t="s">
        <v>38</v>
      </c>
      <c r="B45" s="7">
        <v>938318.07000000007</v>
      </c>
      <c r="C45" s="24">
        <v>2.7533619329198436E-3</v>
      </c>
      <c r="D45" s="9">
        <v>8</v>
      </c>
      <c r="E45" s="24">
        <v>3.0360531309297912E-3</v>
      </c>
      <c r="F45" s="5"/>
    </row>
    <row r="46" spans="1:6" x14ac:dyDescent="0.25">
      <c r="A46" s="6" t="s">
        <v>39</v>
      </c>
      <c r="B46" s="7">
        <v>1624652.0099999995</v>
      </c>
      <c r="C46" s="24">
        <v>4.7673120038876663E-3</v>
      </c>
      <c r="D46" s="9">
        <v>15</v>
      </c>
      <c r="E46" s="24">
        <v>5.6925996204933585E-3</v>
      </c>
      <c r="F46" s="5"/>
    </row>
    <row r="47" spans="1:6" x14ac:dyDescent="0.25">
      <c r="A47" s="6" t="s">
        <v>40</v>
      </c>
      <c r="B47" s="7">
        <v>19009878.000000007</v>
      </c>
      <c r="C47" s="24">
        <v>5.5781803748754868E-2</v>
      </c>
      <c r="D47" s="9">
        <v>160</v>
      </c>
      <c r="E47" s="24">
        <v>6.0721062618595827E-2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340789948.01999992</v>
      </c>
      <c r="C49" s="24"/>
      <c r="D49" s="26">
        <v>2635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0.70658469836922133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182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10080677.030000003</v>
      </c>
      <c r="C58" s="24">
        <v>2.9580323858051111E-2</v>
      </c>
      <c r="D58" s="9">
        <v>277</v>
      </c>
      <c r="E58" s="24">
        <v>0.10512333965844402</v>
      </c>
      <c r="F58" s="5"/>
    </row>
    <row r="59" spans="1:6" x14ac:dyDescent="0.25">
      <c r="A59" s="6" t="s">
        <v>29</v>
      </c>
      <c r="B59" s="7">
        <v>44038496.579999998</v>
      </c>
      <c r="C59" s="24">
        <v>0.12922475218493096</v>
      </c>
      <c r="D59" s="9">
        <v>383</v>
      </c>
      <c r="E59" s="24">
        <v>0.14535104364326376</v>
      </c>
      <c r="F59" s="5"/>
    </row>
    <row r="60" spans="1:6" x14ac:dyDescent="0.25">
      <c r="A60" s="6" t="s">
        <v>30</v>
      </c>
      <c r="B60" s="7">
        <v>14627155.41</v>
      </c>
      <c r="C60" s="24">
        <v>4.2921322929224355E-2</v>
      </c>
      <c r="D60" s="9">
        <v>80</v>
      </c>
      <c r="E60" s="24">
        <v>3.0360531309297913E-2</v>
      </c>
      <c r="F60" s="5"/>
    </row>
    <row r="61" spans="1:6" x14ac:dyDescent="0.25">
      <c r="A61" s="6" t="s">
        <v>31</v>
      </c>
      <c r="B61" s="7">
        <v>25642166.980000008</v>
      </c>
      <c r="C61" s="24">
        <v>7.5243319613685147E-2</v>
      </c>
      <c r="D61" s="9">
        <v>128</v>
      </c>
      <c r="E61" s="24">
        <v>4.857685009487666E-2</v>
      </c>
      <c r="F61" s="5"/>
    </row>
    <row r="62" spans="1:6" x14ac:dyDescent="0.25">
      <c r="A62" s="6" t="s">
        <v>32</v>
      </c>
      <c r="B62" s="7">
        <v>55133146.160000004</v>
      </c>
      <c r="C62" s="24">
        <v>0.16178043536884015</v>
      </c>
      <c r="D62" s="9">
        <v>277</v>
      </c>
      <c r="E62" s="24">
        <v>0.10512333965844402</v>
      </c>
      <c r="F62" s="5"/>
    </row>
    <row r="63" spans="1:6" x14ac:dyDescent="0.25">
      <c r="A63" s="6" t="s">
        <v>33</v>
      </c>
      <c r="B63" s="7">
        <v>86913624.229999959</v>
      </c>
      <c r="C63" s="24">
        <v>0.25503576245417675</v>
      </c>
      <c r="D63" s="9">
        <v>584</v>
      </c>
      <c r="E63" s="24">
        <v>0.22163187855787475</v>
      </c>
      <c r="F63" s="5"/>
    </row>
    <row r="64" spans="1:6" x14ac:dyDescent="0.25">
      <c r="A64" s="6" t="s">
        <v>34</v>
      </c>
      <c r="B64" s="7">
        <v>95438938.169999972</v>
      </c>
      <c r="C64" s="24">
        <v>0.2800520928639566</v>
      </c>
      <c r="D64" s="9">
        <v>835</v>
      </c>
      <c r="E64" s="24">
        <v>0.31688804554079697</v>
      </c>
      <c r="F64" s="5"/>
    </row>
    <row r="65" spans="1:6" x14ac:dyDescent="0.25">
      <c r="A65" s="6" t="s">
        <v>35</v>
      </c>
      <c r="B65" s="7">
        <v>4527139.2299999995</v>
      </c>
      <c r="C65" s="24">
        <v>1.3284251065217202E-2</v>
      </c>
      <c r="D65" s="9">
        <v>37</v>
      </c>
      <c r="E65" s="24">
        <v>1.4041745730550285E-2</v>
      </c>
      <c r="F65" s="5"/>
    </row>
    <row r="66" spans="1:6" x14ac:dyDescent="0.25">
      <c r="A66" s="6" t="s">
        <v>36</v>
      </c>
      <c r="B66" s="7">
        <v>2755199.86</v>
      </c>
      <c r="C66" s="24">
        <v>8.0847450930046361E-3</v>
      </c>
      <c r="D66" s="9">
        <v>22</v>
      </c>
      <c r="E66" s="24">
        <v>8.3491461100569254E-3</v>
      </c>
      <c r="F66" s="5"/>
    </row>
    <row r="67" spans="1:6" x14ac:dyDescent="0.25">
      <c r="A67" s="6" t="s">
        <v>37</v>
      </c>
      <c r="B67" s="7">
        <v>251225</v>
      </c>
      <c r="C67" s="24">
        <v>7.3718430211813736E-4</v>
      </c>
      <c r="D67" s="9">
        <v>3</v>
      </c>
      <c r="E67" s="24">
        <v>1.1385199240986717E-3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129143.92</v>
      </c>
      <c r="C69" s="24">
        <v>3.7895460458951363E-4</v>
      </c>
      <c r="D69" s="9">
        <v>1</v>
      </c>
      <c r="E69" s="24">
        <v>3.7950664136622391E-4</v>
      </c>
      <c r="F69" s="5"/>
    </row>
    <row r="70" spans="1:6" x14ac:dyDescent="0.25">
      <c r="A70" s="6" t="s">
        <v>40</v>
      </c>
      <c r="B70" s="7">
        <v>1253035.4500000002</v>
      </c>
      <c r="C70" s="24">
        <v>3.6768556622053393E-3</v>
      </c>
      <c r="D70" s="9">
        <v>8</v>
      </c>
      <c r="E70" s="24">
        <v>3.0360531309297912E-3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340789948.01999998</v>
      </c>
      <c r="C72" s="24"/>
      <c r="D72" s="26">
        <v>2635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0.61854783936322577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183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7953196.7300000004</v>
      </c>
      <c r="C81" s="24">
        <v>2.3337533211317749E-2</v>
      </c>
      <c r="D81" s="9">
        <v>259</v>
      </c>
      <c r="E81" s="24">
        <v>9.8292220113851997E-2</v>
      </c>
      <c r="F81" s="5"/>
    </row>
    <row r="82" spans="1:6" x14ac:dyDescent="0.25">
      <c r="A82" s="6" t="s">
        <v>29</v>
      </c>
      <c r="B82" s="7">
        <v>34840079.910000011</v>
      </c>
      <c r="C82" s="24">
        <v>0.10223329682234449</v>
      </c>
      <c r="D82" s="9">
        <v>339</v>
      </c>
      <c r="E82" s="24">
        <v>0.12865275142314991</v>
      </c>
      <c r="F82" s="5"/>
    </row>
    <row r="83" spans="1:6" x14ac:dyDescent="0.25">
      <c r="A83" s="6" t="s">
        <v>30</v>
      </c>
      <c r="B83" s="7">
        <v>14349426.73</v>
      </c>
      <c r="C83" s="24">
        <v>4.2106367319137805E-2</v>
      </c>
      <c r="D83" s="9">
        <v>87</v>
      </c>
      <c r="E83" s="24">
        <v>3.3017077798861483E-2</v>
      </c>
      <c r="F83" s="5"/>
    </row>
    <row r="84" spans="1:6" x14ac:dyDescent="0.25">
      <c r="A84" s="6" t="s">
        <v>31</v>
      </c>
      <c r="B84" s="7">
        <v>24184255.750000004</v>
      </c>
      <c r="C84" s="24">
        <v>7.0965284893264202E-2</v>
      </c>
      <c r="D84" s="9">
        <v>121</v>
      </c>
      <c r="E84" s="24">
        <v>4.5920303605313094E-2</v>
      </c>
      <c r="F84" s="5"/>
    </row>
    <row r="85" spans="1:6" x14ac:dyDescent="0.25">
      <c r="A85" s="6" t="s">
        <v>32</v>
      </c>
      <c r="B85" s="7">
        <v>37124242.520000003</v>
      </c>
      <c r="C85" s="24">
        <v>0.10893584959208152</v>
      </c>
      <c r="D85" s="9">
        <v>198</v>
      </c>
      <c r="E85" s="24">
        <v>7.5142314990512341E-2</v>
      </c>
      <c r="F85" s="5"/>
    </row>
    <row r="86" spans="1:6" x14ac:dyDescent="0.25">
      <c r="A86" s="6" t="s">
        <v>33</v>
      </c>
      <c r="B86" s="7">
        <v>99501244.730000034</v>
      </c>
      <c r="C86" s="24">
        <v>0.29197235807014055</v>
      </c>
      <c r="D86" s="9">
        <v>613</v>
      </c>
      <c r="E86" s="24">
        <v>0.23263757115749525</v>
      </c>
      <c r="F86" s="5"/>
    </row>
    <row r="87" spans="1:6" x14ac:dyDescent="0.25">
      <c r="A87" s="6" t="s">
        <v>34</v>
      </c>
      <c r="B87" s="7">
        <v>102848000.98999998</v>
      </c>
      <c r="C87" s="24">
        <v>0.30179294192082246</v>
      </c>
      <c r="D87" s="9">
        <v>837</v>
      </c>
      <c r="E87" s="24">
        <v>0.31764705882352939</v>
      </c>
      <c r="F87" s="5"/>
    </row>
    <row r="88" spans="1:6" x14ac:dyDescent="0.25">
      <c r="A88" s="6" t="s">
        <v>35</v>
      </c>
      <c r="B88" s="7">
        <v>9474014.5199999996</v>
      </c>
      <c r="C88" s="24">
        <v>2.7800158352804454E-2</v>
      </c>
      <c r="D88" s="9">
        <v>88</v>
      </c>
      <c r="E88" s="24">
        <v>3.3396584440227702E-2</v>
      </c>
      <c r="F88" s="5"/>
    </row>
    <row r="89" spans="1:6" x14ac:dyDescent="0.25">
      <c r="A89" s="6" t="s">
        <v>36</v>
      </c>
      <c r="B89" s="7">
        <v>5132052.66</v>
      </c>
      <c r="C89" s="24">
        <v>1.5059284142086297E-2</v>
      </c>
      <c r="D89" s="9">
        <v>46</v>
      </c>
      <c r="E89" s="24">
        <v>1.7457305502846299E-2</v>
      </c>
      <c r="F89" s="5"/>
    </row>
    <row r="90" spans="1:6" x14ac:dyDescent="0.25">
      <c r="A90" s="6" t="s">
        <v>37</v>
      </c>
      <c r="B90" s="7">
        <v>2345044.33</v>
      </c>
      <c r="C90" s="24">
        <v>6.8812015836287981E-3</v>
      </c>
      <c r="D90" s="9">
        <v>22</v>
      </c>
      <c r="E90" s="24">
        <v>8.3491461100569254E-3</v>
      </c>
      <c r="F90" s="5"/>
    </row>
    <row r="91" spans="1:6" x14ac:dyDescent="0.25">
      <c r="A91" s="6" t="s">
        <v>38</v>
      </c>
      <c r="B91" s="7">
        <v>1274584.98</v>
      </c>
      <c r="C91" s="24">
        <v>3.740089716276485E-3</v>
      </c>
      <c r="D91" s="9">
        <v>13</v>
      </c>
      <c r="E91" s="24">
        <v>4.9335863377609106E-3</v>
      </c>
      <c r="F91" s="5"/>
    </row>
    <row r="92" spans="1:6" x14ac:dyDescent="0.25">
      <c r="A92" s="6" t="s">
        <v>39</v>
      </c>
      <c r="B92" s="7">
        <v>116655.36</v>
      </c>
      <c r="C92" s="24">
        <v>3.4230868802842101E-4</v>
      </c>
      <c r="D92" s="9">
        <v>1</v>
      </c>
      <c r="E92" s="24">
        <v>3.7950664136622391E-4</v>
      </c>
      <c r="F92" s="5"/>
    </row>
    <row r="93" spans="1:6" x14ac:dyDescent="0.25">
      <c r="A93" s="6" t="s">
        <v>40</v>
      </c>
      <c r="B93" s="7">
        <v>1647148.8099999998</v>
      </c>
      <c r="C93" s="24">
        <v>4.8333256880667532E-3</v>
      </c>
      <c r="D93" s="9">
        <v>11</v>
      </c>
      <c r="E93" s="24">
        <v>4.1745730550284627E-3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340789948.02000004</v>
      </c>
      <c r="C95" s="24"/>
      <c r="D95" s="26">
        <v>2635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0.63638885920112698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951205.57999999984</v>
      </c>
      <c r="C104" s="24">
        <v>2.7911785119441855E-3</v>
      </c>
      <c r="D104" s="46">
        <v>31</v>
      </c>
      <c r="E104" s="24">
        <v>1.1764705882352941E-2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95209398.119999975</v>
      </c>
      <c r="C106" s="24">
        <v>0.27937853998678508</v>
      </c>
      <c r="D106" s="9">
        <v>720</v>
      </c>
      <c r="E106" s="24">
        <v>0.27324478178368122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182887295.51000002</v>
      </c>
      <c r="C109" s="24">
        <v>0.53665695415190739</v>
      </c>
      <c r="D109" s="9">
        <v>1195</v>
      </c>
      <c r="E109" s="24">
        <v>0.45351043643263755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53247776.970000006</v>
      </c>
      <c r="C111" s="24">
        <v>0.15624808560044456</v>
      </c>
      <c r="D111" s="9">
        <v>562</v>
      </c>
      <c r="E111" s="24">
        <v>0.21328273244781784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8494271.8399999999</v>
      </c>
      <c r="C113" s="24">
        <v>2.4925241748918883E-2</v>
      </c>
      <c r="D113" s="46">
        <v>127</v>
      </c>
      <c r="E113" s="24">
        <v>4.8197343453510434E-2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340789948.01999998</v>
      </c>
      <c r="C115" s="24"/>
      <c r="D115" s="26">
        <v>2635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257126603.24999994</v>
      </c>
      <c r="C123" s="12">
        <v>0.75450172384459513</v>
      </c>
      <c r="D123" s="9">
        <v>1722</v>
      </c>
      <c r="E123" s="12">
        <v>0.65351043643263762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50021433.179999992</v>
      </c>
      <c r="C125" s="12">
        <v>0.14678083514677018</v>
      </c>
      <c r="D125" s="9">
        <v>451</v>
      </c>
      <c r="E125" s="12">
        <v>0.17115749525616697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33641911.590000011</v>
      </c>
      <c r="C126" s="12">
        <v>9.8717441008634638E-2</v>
      </c>
      <c r="D126" s="9">
        <v>462</v>
      </c>
      <c r="E126" s="12">
        <v>0.17533206831119544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340789948.01999998</v>
      </c>
      <c r="C128" s="24"/>
      <c r="D128" s="26">
        <v>2635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81310385.340000004</v>
      </c>
      <c r="C135" s="12">
        <v>0.2385938488280416</v>
      </c>
      <c r="D135" s="9">
        <v>1250</v>
      </c>
      <c r="E135" s="12">
        <v>0.47438330170777987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143435832.4199999</v>
      </c>
      <c r="C136" s="12">
        <v>0.42089220428409502</v>
      </c>
      <c r="D136" s="9">
        <v>1021</v>
      </c>
      <c r="E136" s="12">
        <v>0.38747628083491459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53981281.129999995</v>
      </c>
      <c r="C137" s="12">
        <v>0.15840045002393088</v>
      </c>
      <c r="D137" s="9">
        <v>228</v>
      </c>
      <c r="E137" s="12">
        <v>8.6527514231499056E-2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24538317.899999999</v>
      </c>
      <c r="C138" s="12">
        <v>7.2004230296604646E-2</v>
      </c>
      <c r="D138" s="9">
        <v>72</v>
      </c>
      <c r="E138" s="12">
        <v>2.7324478178368122E-2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14574039.43</v>
      </c>
      <c r="C139" s="12">
        <v>4.2765461583229254E-2</v>
      </c>
      <c r="D139" s="9">
        <v>33</v>
      </c>
      <c r="E139" s="12">
        <v>1.2523719165085389E-2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3.9676936126081003E-2</v>
      </c>
      <c r="D140" s="9">
        <v>23</v>
      </c>
      <c r="E140" s="12">
        <v>8.7286527514231493E-3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3811308</v>
      </c>
      <c r="C141" s="12">
        <v>1.1183745360283709E-2</v>
      </c>
      <c r="D141" s="9">
        <v>4</v>
      </c>
      <c r="E141" s="12">
        <v>1.5180265654648956E-3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6.4301925943877816E-3</v>
      </c>
      <c r="D142" s="9">
        <v>2</v>
      </c>
      <c r="E142" s="12">
        <v>7.5901328273244781E-4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3.8816432458928267E-3</v>
      </c>
      <c r="D143" s="9">
        <v>1</v>
      </c>
      <c r="E143" s="12">
        <v>3.7950664136622391E-4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6.171287657453367E-3</v>
      </c>
      <c r="D146" s="9">
        <v>1</v>
      </c>
      <c r="E146" s="12">
        <v>3.7950664136622391E-4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340789948.01999986</v>
      </c>
      <c r="C148" s="24"/>
      <c r="D148" s="26">
        <v>2635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129332.04858444001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223690480.49999979</v>
      </c>
      <c r="C157" s="12">
        <v>0.65638814113986776</v>
      </c>
      <c r="D157" s="9">
        <v>1699</v>
      </c>
      <c r="E157" s="12">
        <v>0.64478178368121442</v>
      </c>
      <c r="F157" s="18"/>
    </row>
    <row r="158" spans="1:6" x14ac:dyDescent="0.25">
      <c r="A158" s="6" t="s">
        <v>79</v>
      </c>
      <c r="B158" s="7">
        <v>117099467.51999997</v>
      </c>
      <c r="C158" s="12">
        <v>0.34361185886013229</v>
      </c>
      <c r="D158" s="9">
        <v>936</v>
      </c>
      <c r="E158" s="12">
        <v>0.35521821631878558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340789948.01999974</v>
      </c>
      <c r="C161" s="24"/>
      <c r="D161" s="26">
        <v>2635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62693254.389999963</v>
      </c>
      <c r="C169" s="76">
        <v>0.18396450586130764</v>
      </c>
      <c r="D169" s="77">
        <v>720</v>
      </c>
      <c r="E169" s="76">
        <v>0.27324478178368122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161343932.47999984</v>
      </c>
      <c r="C172" s="12">
        <v>0.47344099618375818</v>
      </c>
      <c r="D172" s="9">
        <v>1121</v>
      </c>
      <c r="E172" s="12">
        <v>0.42542694497153699</v>
      </c>
      <c r="F172" s="18"/>
    </row>
    <row r="173" spans="1:6" x14ac:dyDescent="0.25">
      <c r="A173" s="57">
        <v>2014</v>
      </c>
      <c r="B173" s="7">
        <v>116752761.14999995</v>
      </c>
      <c r="C173" s="12">
        <v>0.34259449795493424</v>
      </c>
      <c r="D173" s="9">
        <v>794</v>
      </c>
      <c r="E173" s="12">
        <v>0.30132827324478179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340789948.01999974</v>
      </c>
      <c r="C175" s="24"/>
      <c r="D175" s="26">
        <v>2635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35.985473427304001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14777131.930000003</v>
      </c>
      <c r="C184" s="12">
        <v>4.3361407857994617E-2</v>
      </c>
      <c r="D184" s="46">
        <v>171</v>
      </c>
      <c r="E184" s="12">
        <v>6.4895635673624288E-2</v>
      </c>
      <c r="F184" s="18"/>
    </row>
    <row r="185" spans="1:6" x14ac:dyDescent="0.25">
      <c r="A185" s="6" t="s">
        <v>87</v>
      </c>
      <c r="B185" s="7">
        <v>39336840.530000009</v>
      </c>
      <c r="C185" s="12">
        <v>0.11542840614445425</v>
      </c>
      <c r="D185" s="46">
        <v>364</v>
      </c>
      <c r="E185" s="12">
        <v>0.13814041745730551</v>
      </c>
      <c r="F185" s="18"/>
    </row>
    <row r="186" spans="1:6" x14ac:dyDescent="0.25">
      <c r="A186" s="6" t="s">
        <v>88</v>
      </c>
      <c r="B186" s="7">
        <v>71429775.290000007</v>
      </c>
      <c r="C186" s="12">
        <v>0.20960059328336761</v>
      </c>
      <c r="D186" s="46">
        <v>622</v>
      </c>
      <c r="E186" s="12">
        <v>0.23605313092979127</v>
      </c>
      <c r="F186" s="18"/>
    </row>
    <row r="187" spans="1:6" x14ac:dyDescent="0.25">
      <c r="A187" s="6" t="s">
        <v>89</v>
      </c>
      <c r="B187" s="7">
        <v>84545191.169999987</v>
      </c>
      <c r="C187" s="12">
        <v>0.24808592994367978</v>
      </c>
      <c r="D187" s="46">
        <v>593</v>
      </c>
      <c r="E187" s="12">
        <v>0.22504743833017077</v>
      </c>
      <c r="F187" s="18"/>
    </row>
    <row r="188" spans="1:6" x14ac:dyDescent="0.25">
      <c r="A188" s="6" t="s">
        <v>90</v>
      </c>
      <c r="B188" s="7">
        <v>130701009.09999998</v>
      </c>
      <c r="C188" s="12">
        <v>0.38352366277050376</v>
      </c>
      <c r="D188" s="46">
        <v>885</v>
      </c>
      <c r="E188" s="12">
        <v>0.33586337760910817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340789948.01999998</v>
      </c>
      <c r="C192" s="24"/>
      <c r="D192" s="26">
        <v>2635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17.629101760079184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137408852.61999997</v>
      </c>
      <c r="C201" s="12">
        <v>0.40320688276854882</v>
      </c>
      <c r="D201" s="9">
        <v>1159</v>
      </c>
      <c r="E201" s="12">
        <v>0.43984819734345348</v>
      </c>
      <c r="F201" s="18"/>
    </row>
    <row r="202" spans="1:6" x14ac:dyDescent="0.25">
      <c r="A202" s="6" t="s">
        <v>97</v>
      </c>
      <c r="B202" s="7">
        <v>203381095.40000004</v>
      </c>
      <c r="C202" s="12">
        <v>0.59679311723145123</v>
      </c>
      <c r="D202" s="9">
        <v>1476</v>
      </c>
      <c r="E202" s="12">
        <v>0.56015180265654652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340789948.01999998</v>
      </c>
      <c r="C204" s="24"/>
      <c r="D204" s="26">
        <v>2635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8406279.4699999988</v>
      </c>
      <c r="C211" s="12">
        <v>2.4667040559267484E-2</v>
      </c>
      <c r="D211" s="9">
        <v>89</v>
      </c>
      <c r="E211" s="12">
        <v>3.3776091081593927E-2</v>
      </c>
      <c r="F211" s="12">
        <v>0.72125651864538121</v>
      </c>
    </row>
    <row r="212" spans="1:7" x14ac:dyDescent="0.25">
      <c r="A212" s="6" t="s">
        <v>102</v>
      </c>
      <c r="B212" s="7">
        <v>26352850.150000002</v>
      </c>
      <c r="C212" s="12">
        <v>7.7328719063196744E-2</v>
      </c>
      <c r="D212" s="9">
        <v>269</v>
      </c>
      <c r="E212" s="12">
        <v>0.10208728652751423</v>
      </c>
      <c r="F212" s="12">
        <v>0.72150008128006327</v>
      </c>
    </row>
    <row r="213" spans="1:7" x14ac:dyDescent="0.25">
      <c r="A213" s="6" t="s">
        <v>103</v>
      </c>
      <c r="B213" s="7">
        <v>20807711.699999999</v>
      </c>
      <c r="C213" s="12">
        <v>6.1057292977370482E-2</v>
      </c>
      <c r="D213" s="9">
        <v>213</v>
      </c>
      <c r="E213" s="12">
        <v>8.0834914611005698E-2</v>
      </c>
      <c r="F213" s="12">
        <v>0.70935552811914715</v>
      </c>
    </row>
    <row r="214" spans="1:7" x14ac:dyDescent="0.25">
      <c r="A214" s="6" t="s">
        <v>104</v>
      </c>
      <c r="B214" s="7">
        <v>15335414.479999997</v>
      </c>
      <c r="C214" s="12">
        <v>4.4999609199447406E-2</v>
      </c>
      <c r="D214" s="9">
        <v>172</v>
      </c>
      <c r="E214" s="12">
        <v>6.5275142314990514E-2</v>
      </c>
      <c r="F214" s="12">
        <v>0.71327657639995956</v>
      </c>
    </row>
    <row r="215" spans="1:7" x14ac:dyDescent="0.25">
      <c r="A215" s="6" t="s">
        <v>105</v>
      </c>
      <c r="B215" s="7">
        <v>19522291.169999998</v>
      </c>
      <c r="C215" s="12">
        <v>5.7285407869055713E-2</v>
      </c>
      <c r="D215" s="9">
        <v>189</v>
      </c>
      <c r="E215" s="12">
        <v>7.1726755218216323E-2</v>
      </c>
      <c r="F215" s="12">
        <v>0.71597800397390454</v>
      </c>
    </row>
    <row r="216" spans="1:7" x14ac:dyDescent="0.25">
      <c r="A216" s="6" t="s">
        <v>106</v>
      </c>
      <c r="B216" s="7">
        <v>11239910.48</v>
      </c>
      <c r="C216" s="12">
        <v>3.2981930791398696E-2</v>
      </c>
      <c r="D216" s="9">
        <v>106</v>
      </c>
      <c r="E216" s="12">
        <v>4.0227703984819736E-2</v>
      </c>
      <c r="F216" s="12">
        <v>0.70257691960656254</v>
      </c>
    </row>
    <row r="217" spans="1:7" x14ac:dyDescent="0.25">
      <c r="A217" s="6" t="s">
        <v>107</v>
      </c>
      <c r="B217" s="7">
        <v>116734628.92</v>
      </c>
      <c r="C217" s="12">
        <v>0.34254129148536144</v>
      </c>
      <c r="D217" s="9">
        <v>855</v>
      </c>
      <c r="E217" s="12">
        <v>0.32447817836812143</v>
      </c>
      <c r="F217" s="12">
        <v>0.70732999797398455</v>
      </c>
    </row>
    <row r="218" spans="1:7" x14ac:dyDescent="0.25">
      <c r="A218" s="6" t="s">
        <v>108</v>
      </c>
      <c r="B218" s="7">
        <v>33860517.780000009</v>
      </c>
      <c r="C218" s="12">
        <v>9.9358910016949284E-2</v>
      </c>
      <c r="D218" s="9">
        <v>271</v>
      </c>
      <c r="E218" s="12">
        <v>0.10284629981024668</v>
      </c>
      <c r="F218" s="12">
        <v>0.69512204664006016</v>
      </c>
    </row>
    <row r="219" spans="1:7" x14ac:dyDescent="0.25">
      <c r="A219" s="6" t="s">
        <v>109</v>
      </c>
      <c r="B219" s="7">
        <v>77690474.450000018</v>
      </c>
      <c r="C219" s="12">
        <v>0.22797173127137121</v>
      </c>
      <c r="D219" s="9">
        <v>354</v>
      </c>
      <c r="E219" s="12">
        <v>0.13434535104364326</v>
      </c>
      <c r="F219" s="12">
        <v>0.69508676675723013</v>
      </c>
    </row>
    <row r="220" spans="1:7" x14ac:dyDescent="0.25">
      <c r="A220" s="6" t="s">
        <v>110</v>
      </c>
      <c r="B220" s="7">
        <v>10839869.42</v>
      </c>
      <c r="C220" s="12">
        <v>3.1808066766581503E-2</v>
      </c>
      <c r="D220" s="9">
        <v>117</v>
      </c>
      <c r="E220" s="12">
        <v>4.4402277039848198E-2</v>
      </c>
      <c r="F220" s="12">
        <v>0.72439107120215729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340789948.02000004</v>
      </c>
      <c r="C224" s="24"/>
      <c r="D224" s="26">
        <v>2635</v>
      </c>
      <c r="E224" s="24"/>
      <c r="F224" s="62">
        <v>0.70658469836922111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13347605.660000004</v>
      </c>
      <c r="C231" s="12">
        <v>3.9166664796159635E-2</v>
      </c>
      <c r="D231" s="46">
        <v>205</v>
      </c>
      <c r="E231" s="12">
        <v>7.7798861480075907E-2</v>
      </c>
      <c r="F231" s="65"/>
    </row>
    <row r="232" spans="1:6" x14ac:dyDescent="0.25">
      <c r="A232" s="6" t="s">
        <v>116</v>
      </c>
      <c r="B232" s="7">
        <v>35608799.059999973</v>
      </c>
      <c r="C232" s="12">
        <v>0.10448899466339365</v>
      </c>
      <c r="D232" s="46">
        <v>404</v>
      </c>
      <c r="E232" s="12">
        <v>0.15332068311195446</v>
      </c>
      <c r="F232" s="65"/>
    </row>
    <row r="233" spans="1:6" x14ac:dyDescent="0.25">
      <c r="A233" s="6" t="s">
        <v>117</v>
      </c>
      <c r="B233" s="7">
        <v>33738812.93</v>
      </c>
      <c r="C233" s="12">
        <v>9.9001784313250851E-2</v>
      </c>
      <c r="D233" s="46">
        <v>252</v>
      </c>
      <c r="E233" s="12">
        <v>9.5635673624288431E-2</v>
      </c>
      <c r="F233" s="65"/>
    </row>
    <row r="234" spans="1:6" x14ac:dyDescent="0.25">
      <c r="A234" s="6" t="s">
        <v>118</v>
      </c>
      <c r="B234" s="7">
        <v>22491745.290000003</v>
      </c>
      <c r="C234" s="12">
        <v>6.5998851846064521E-2</v>
      </c>
      <c r="D234" s="46">
        <v>194</v>
      </c>
      <c r="E234" s="12">
        <v>7.3624288425047438E-2</v>
      </c>
      <c r="F234" s="65"/>
    </row>
    <row r="235" spans="1:6" x14ac:dyDescent="0.25">
      <c r="A235" s="6" t="s">
        <v>119</v>
      </c>
      <c r="B235" s="7">
        <v>96080367.699999958</v>
      </c>
      <c r="C235" s="12">
        <v>0.28193427728203208</v>
      </c>
      <c r="D235" s="46">
        <v>616</v>
      </c>
      <c r="E235" s="12">
        <v>0.23377609108159392</v>
      </c>
      <c r="F235" s="65"/>
    </row>
    <row r="236" spans="1:6" x14ac:dyDescent="0.25">
      <c r="A236" s="6" t="s">
        <v>120</v>
      </c>
      <c r="B236" s="7">
        <v>84458001.11999999</v>
      </c>
      <c r="C236" s="12">
        <v>0.24783008304882106</v>
      </c>
      <c r="D236" s="46">
        <v>654</v>
      </c>
      <c r="E236" s="12">
        <v>0.24819734345351044</v>
      </c>
      <c r="F236" s="65"/>
    </row>
    <row r="237" spans="1:6" x14ac:dyDescent="0.25">
      <c r="A237" s="6" t="s">
        <v>121</v>
      </c>
      <c r="B237" s="7">
        <v>38166819.489999995</v>
      </c>
      <c r="C237" s="12">
        <v>0.1119951445509188</v>
      </c>
      <c r="D237" s="46">
        <v>188</v>
      </c>
      <c r="E237" s="12">
        <v>7.1347248576850097E-2</v>
      </c>
      <c r="F237" s="65"/>
    </row>
    <row r="238" spans="1:6" x14ac:dyDescent="0.25">
      <c r="A238" s="6" t="s">
        <v>122</v>
      </c>
      <c r="B238" s="7">
        <v>8010850.1400000015</v>
      </c>
      <c r="C238" s="12">
        <v>2.3506709005190109E-2</v>
      </c>
      <c r="D238" s="46">
        <v>49</v>
      </c>
      <c r="E238" s="12">
        <v>1.8595825426944972E-2</v>
      </c>
      <c r="F238" s="65"/>
    </row>
    <row r="239" spans="1:6" x14ac:dyDescent="0.25">
      <c r="A239" s="6" t="s">
        <v>123</v>
      </c>
      <c r="B239" s="7">
        <v>8647717.7199999988</v>
      </c>
      <c r="C239" s="12">
        <v>2.5375507024909347E-2</v>
      </c>
      <c r="D239" s="46">
        <v>64</v>
      </c>
      <c r="E239" s="12">
        <v>2.428842504743833E-2</v>
      </c>
      <c r="F239" s="65"/>
    </row>
    <row r="240" spans="1:6" x14ac:dyDescent="0.25">
      <c r="A240" s="6" t="s">
        <v>124</v>
      </c>
      <c r="B240" s="7">
        <v>101926.79</v>
      </c>
      <c r="C240" s="12">
        <v>2.9908977829950026E-4</v>
      </c>
      <c r="D240" s="46">
        <v>4</v>
      </c>
      <c r="E240" s="12">
        <v>1.5180265654648956E-3</v>
      </c>
      <c r="F240" s="65"/>
    </row>
    <row r="241" spans="1:6" x14ac:dyDescent="0.25">
      <c r="A241" s="6" t="s">
        <v>125</v>
      </c>
      <c r="B241" s="7">
        <v>104158.26</v>
      </c>
      <c r="C241" s="12">
        <v>3.0563771204274859E-4</v>
      </c>
      <c r="D241" s="46">
        <v>4</v>
      </c>
      <c r="E241" s="12">
        <v>1.5180265654648956E-3</v>
      </c>
      <c r="F241" s="65"/>
    </row>
    <row r="242" spans="1:6" x14ac:dyDescent="0.25">
      <c r="A242" s="6" t="s">
        <v>126</v>
      </c>
      <c r="B242" s="7">
        <v>33143.86</v>
      </c>
      <c r="C242" s="12">
        <v>9.725597891770825E-5</v>
      </c>
      <c r="D242" s="46">
        <v>1</v>
      </c>
      <c r="E242" s="12">
        <v>3.7950664136622391E-4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340789948.01999992</v>
      </c>
      <c r="C246" s="24"/>
      <c r="D246" s="26">
        <v>2635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3.7604246290094977E-2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340789948.01999944</v>
      </c>
      <c r="C255" s="12">
        <v>1</v>
      </c>
      <c r="D255" s="46">
        <v>2635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340789948.01999944</v>
      </c>
      <c r="C264" s="24"/>
      <c r="D264" s="26">
        <v>2635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6569699.0000000019</v>
      </c>
      <c r="C291" s="24">
        <v>1.9277854403189291E-2</v>
      </c>
      <c r="D291" s="9">
        <v>139</v>
      </c>
      <c r="E291" s="24">
        <v>5.2751423149905122E-2</v>
      </c>
      <c r="F291" s="18"/>
    </row>
    <row r="292" spans="1:6" x14ac:dyDescent="0.25">
      <c r="A292" s="6" t="s">
        <v>143</v>
      </c>
      <c r="B292" s="7">
        <v>155004284.53999999</v>
      </c>
      <c r="C292" s="24">
        <v>0.45483819414445681</v>
      </c>
      <c r="D292" s="9">
        <v>1067</v>
      </c>
      <c r="E292" s="24">
        <v>0.40493358633776089</v>
      </c>
      <c r="F292" s="18"/>
    </row>
    <row r="293" spans="1:6" x14ac:dyDescent="0.25">
      <c r="A293" s="6" t="s">
        <v>144</v>
      </c>
      <c r="B293" s="7">
        <v>179215964.47999978</v>
      </c>
      <c r="C293" s="24">
        <v>0.525883951452354</v>
      </c>
      <c r="D293" s="9">
        <v>1429</v>
      </c>
      <c r="E293" s="24">
        <v>0.54231499051233401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340789948.01999974</v>
      </c>
      <c r="C295" s="24"/>
      <c r="D295" s="26">
        <v>2635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6"/>
      <c r="C298" s="16"/>
      <c r="D298" s="16"/>
      <c r="E298" s="16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31912686.469999988</v>
      </c>
      <c r="C303" s="12">
        <v>9.5484000636030728E-2</v>
      </c>
      <c r="D303" s="9">
        <v>225</v>
      </c>
      <c r="E303" s="12">
        <v>9.0144230769230768E-2</v>
      </c>
      <c r="F303" s="18"/>
    </row>
    <row r="304" spans="1:6" x14ac:dyDescent="0.25">
      <c r="A304" s="6" t="s">
        <v>148</v>
      </c>
      <c r="B304" s="7">
        <v>302307562.54999959</v>
      </c>
      <c r="C304" s="12">
        <v>0.90451599936396931</v>
      </c>
      <c r="D304" s="9">
        <v>2271</v>
      </c>
      <c r="E304" s="12">
        <v>0.90985576923076927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334220249.01999956</v>
      </c>
      <c r="C306" s="28"/>
      <c r="D306" s="26">
        <v>2496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2.5820377881020343E-3</v>
      </c>
      <c r="D313" s="9">
        <v>1</v>
      </c>
      <c r="E313" s="12">
        <v>9.372071227741331E-4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20770069.079999998</v>
      </c>
      <c r="C315" s="12">
        <v>0.13399674171355003</v>
      </c>
      <c r="D315" s="9">
        <v>90</v>
      </c>
      <c r="E315" s="12">
        <v>8.4348641049671977E-2</v>
      </c>
    </row>
    <row r="316" spans="1:6" x14ac:dyDescent="0.25">
      <c r="A316" s="6" t="s">
        <v>154</v>
      </c>
      <c r="B316" s="7">
        <v>45693771.200000003</v>
      </c>
      <c r="C316" s="12">
        <v>0.29479037521835971</v>
      </c>
      <c r="D316" s="9">
        <v>257</v>
      </c>
      <c r="E316" s="12">
        <v>0.24086223055295219</v>
      </c>
    </row>
    <row r="317" spans="1:6" x14ac:dyDescent="0.25">
      <c r="A317" s="6" t="s">
        <v>155</v>
      </c>
      <c r="B317" s="7">
        <v>61870722.340000018</v>
      </c>
      <c r="C317" s="12">
        <v>0.39915491706317197</v>
      </c>
      <c r="D317" s="9">
        <v>504</v>
      </c>
      <c r="E317" s="12">
        <v>0.47235238987816308</v>
      </c>
    </row>
    <row r="318" spans="1:6" x14ac:dyDescent="0.25">
      <c r="A318" s="6" t="s">
        <v>156</v>
      </c>
      <c r="B318" s="7">
        <v>16104868.49</v>
      </c>
      <c r="C318" s="12">
        <v>0.10389950534460238</v>
      </c>
      <c r="D318" s="9">
        <v>129</v>
      </c>
      <c r="E318" s="12">
        <v>0.12089971883786317</v>
      </c>
    </row>
    <row r="319" spans="1:6" x14ac:dyDescent="0.25">
      <c r="A319" s="6" t="s">
        <v>157</v>
      </c>
      <c r="B319" s="7">
        <v>4526471.49</v>
      </c>
      <c r="C319" s="12">
        <v>2.9202234657145301E-2</v>
      </c>
      <c r="D319" s="9">
        <v>40</v>
      </c>
      <c r="E319" s="12">
        <v>3.7488284910965321E-2</v>
      </c>
    </row>
    <row r="320" spans="1:6" x14ac:dyDescent="0.25">
      <c r="A320" s="6" t="s">
        <v>158</v>
      </c>
      <c r="B320" s="7">
        <v>2716312.2800000003</v>
      </c>
      <c r="C320" s="12">
        <v>1.7524110949972065E-2</v>
      </c>
      <c r="D320" s="9">
        <v>20</v>
      </c>
      <c r="E320" s="12">
        <v>1.874414245548266E-2</v>
      </c>
    </row>
    <row r="321" spans="1:5" x14ac:dyDescent="0.25">
      <c r="A321" s="6" t="s">
        <v>159</v>
      </c>
      <c r="B321" s="7">
        <v>1480123.06</v>
      </c>
      <c r="C321" s="12">
        <v>9.5489170792439817E-3</v>
      </c>
      <c r="D321" s="9">
        <v>12</v>
      </c>
      <c r="E321" s="12">
        <v>1.1246485473289597E-2</v>
      </c>
    </row>
    <row r="322" spans="1:5" x14ac:dyDescent="0.25">
      <c r="A322" s="6" t="s">
        <v>160</v>
      </c>
      <c r="B322" s="7">
        <v>788937.67</v>
      </c>
      <c r="C322" s="12">
        <v>5.0897797589356877E-3</v>
      </c>
      <c r="D322" s="9">
        <v>6</v>
      </c>
      <c r="E322" s="12">
        <v>5.6232427366447986E-3</v>
      </c>
    </row>
    <row r="323" spans="1:5" x14ac:dyDescent="0.25">
      <c r="A323" s="6" t="s">
        <v>161</v>
      </c>
      <c r="B323" s="7">
        <v>398550.31999999995</v>
      </c>
      <c r="C323" s="12">
        <v>2.5712213128995867E-3</v>
      </c>
      <c r="D323" s="9">
        <v>3</v>
      </c>
      <c r="E323" s="12">
        <v>2.8116213683223993E-3</v>
      </c>
    </row>
    <row r="324" spans="1:5" x14ac:dyDescent="0.25">
      <c r="A324" s="6" t="s">
        <v>162</v>
      </c>
      <c r="B324" s="7">
        <v>254231.69</v>
      </c>
      <c r="C324" s="12">
        <v>1.6401591140172232E-3</v>
      </c>
      <c r="D324" s="9">
        <v>5</v>
      </c>
      <c r="E324" s="12">
        <v>4.6860356138706651E-3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155004284.54000002</v>
      </c>
      <c r="C326" s="24"/>
      <c r="D326" s="26">
        <v>1067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3">
        <v>1.7038819829675544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304235458.06999969</v>
      </c>
      <c r="C335" s="12">
        <v>0.89273600890406901</v>
      </c>
      <c r="D335" s="9">
        <v>2361</v>
      </c>
      <c r="E335" s="12">
        <v>0.89601518026565463</v>
      </c>
    </row>
    <row r="336" spans="1:5" x14ac:dyDescent="0.25">
      <c r="A336" s="6" t="s">
        <v>167</v>
      </c>
      <c r="B336" s="7">
        <v>36554489.950000018</v>
      </c>
      <c r="C336" s="12">
        <v>0.10726399109593093</v>
      </c>
      <c r="D336" s="9">
        <v>274</v>
      </c>
      <c r="E336" s="12">
        <v>0.10398481973434535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340789948.01999974</v>
      </c>
      <c r="C343" s="6"/>
      <c r="D343" s="26">
        <v>2635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196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338867911.05999947</v>
      </c>
      <c r="C6" s="7">
        <v>72295326.210000008</v>
      </c>
      <c r="D6" s="7">
        <v>204205240.75999996</v>
      </c>
      <c r="E6" s="7">
        <v>62367344.089999937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2624</v>
      </c>
      <c r="C7" s="9">
        <v>392</v>
      </c>
      <c r="D7" s="9">
        <v>1517</v>
      </c>
      <c r="E7" s="9">
        <v>715</v>
      </c>
      <c r="F7" s="10"/>
      <c r="H7" s="10"/>
      <c r="I7" s="10"/>
      <c r="J7" s="10"/>
      <c r="K7" s="10"/>
    </row>
    <row r="8" spans="1:11" x14ac:dyDescent="0.25">
      <c r="A8" s="6" t="s">
        <v>3</v>
      </c>
      <c r="B8" s="9">
        <v>2249</v>
      </c>
      <c r="C8" s="9">
        <v>301</v>
      </c>
      <c r="D8" s="9">
        <v>1330</v>
      </c>
      <c r="E8" s="9">
        <v>618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6.1977276379767243E-2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21002110.180000003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0.70700417435925755</v>
      </c>
      <c r="C11" s="12">
        <v>0.69894780917322263</v>
      </c>
      <c r="D11" s="12">
        <v>0.72232404436713116</v>
      </c>
      <c r="E11" s="12">
        <v>0.66618216676335062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1.769090909090909E-3</v>
      </c>
      <c r="C12" s="12">
        <v>0.11547169811320755</v>
      </c>
      <c r="D12" s="12">
        <v>0.12440722727272727</v>
      </c>
      <c r="E12" s="12">
        <v>1.769090909090909E-3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3.0827079355003955</v>
      </c>
      <c r="C14" s="7">
        <v>0.79528436134377267</v>
      </c>
      <c r="D14" s="7">
        <v>0.77741523758283404</v>
      </c>
      <c r="E14" s="7">
        <v>13.282322704355327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0.50924024640657084</v>
      </c>
      <c r="C15" s="13">
        <v>0.50924024640657084</v>
      </c>
      <c r="D15" s="13">
        <v>0.50924024640657084</v>
      </c>
      <c r="E15" s="13">
        <v>11.285420944558522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17.516769336071185</v>
      </c>
      <c r="C16" s="13">
        <v>1.0513347022587269</v>
      </c>
      <c r="D16" s="13">
        <v>1.0513347022587269</v>
      </c>
      <c r="E16" s="13">
        <v>17.516769336071185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129141.73439786566</v>
      </c>
      <c r="C17" s="7">
        <v>184426.85257653063</v>
      </c>
      <c r="D17" s="7">
        <v>134611.2331970995</v>
      </c>
      <c r="E17" s="7">
        <v>87227.054671328588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27369.59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2103112.7999999998</v>
      </c>
      <c r="C19" s="7">
        <v>1322825</v>
      </c>
      <c r="D19" s="7">
        <v>960075</v>
      </c>
      <c r="E19" s="7">
        <v>2103112.7999999998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6.2062908034618411E-3</v>
      </c>
      <c r="C20" s="12">
        <v>1.8297517548472236E-2</v>
      </c>
      <c r="D20" s="12">
        <v>4.7015198847338352E-3</v>
      </c>
      <c r="E20" s="12">
        <v>3.3721378241874114E-2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17.57157476929574</v>
      </c>
      <c r="C21" s="7">
        <v>19.483680382384062</v>
      </c>
      <c r="D21" s="7">
        <v>19.599474599175664</v>
      </c>
      <c r="E21" s="7">
        <v>8.7152721624871443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4.166666666666667</v>
      </c>
      <c r="D22" s="13">
        <v>4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24.5</v>
      </c>
      <c r="C23" s="13">
        <v>24.5</v>
      </c>
      <c r="D23" s="13">
        <v>24.5</v>
      </c>
      <c r="E23" s="13">
        <v>18.5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0.45720933255485396</v>
      </c>
      <c r="C24" s="12">
        <v>0.74267878208388549</v>
      </c>
      <c r="D24" s="12">
        <v>0.40864517291245656</v>
      </c>
      <c r="E24" s="12">
        <v>0.285307655145974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0.5238565772861532</v>
      </c>
      <c r="C25" s="12">
        <v>0.25732121791611451</v>
      </c>
      <c r="D25" s="12">
        <v>0.5913548270875435</v>
      </c>
      <c r="E25" s="12">
        <v>0.61181550003053875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1.8934090158994034E-2</v>
      </c>
      <c r="C26" s="12">
        <v>0</v>
      </c>
      <c r="D26" s="12">
        <v>0</v>
      </c>
      <c r="E26" s="12">
        <v>0.10287684482348794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0.57012482346194415</v>
      </c>
      <c r="C27" s="12">
        <v>0.45339527889793307</v>
      </c>
      <c r="D27" s="12">
        <v>0.56756663197599333</v>
      </c>
      <c r="E27" s="12">
        <v>0.71381214479418831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138">
        <v>1.7034543798241994</v>
      </c>
      <c r="C28" s="139">
        <v>1.7121303865640212</v>
      </c>
      <c r="D28" s="139">
        <v>1.5074023269763548</v>
      </c>
      <c r="E28" s="139">
        <v>2.2703165153820684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3275675.2699999986</v>
      </c>
      <c r="C35" s="24">
        <v>9.666525401456523E-3</v>
      </c>
      <c r="D35" s="9">
        <v>139</v>
      </c>
      <c r="E35" s="24">
        <v>5.2972560975609755E-2</v>
      </c>
      <c r="F35" s="5"/>
    </row>
    <row r="36" spans="1:6" x14ac:dyDescent="0.25">
      <c r="A36" s="6" t="s">
        <v>29</v>
      </c>
      <c r="B36" s="7">
        <v>14602731.689999998</v>
      </c>
      <c r="C36" s="24">
        <v>4.3092695452696436E-2</v>
      </c>
      <c r="D36" s="9">
        <v>212</v>
      </c>
      <c r="E36" s="24">
        <v>8.0792682926829271E-2</v>
      </c>
      <c r="F36" s="5"/>
    </row>
    <row r="37" spans="1:6" x14ac:dyDescent="0.25">
      <c r="A37" s="6" t="s">
        <v>30</v>
      </c>
      <c r="B37" s="7">
        <v>7107806.6599999992</v>
      </c>
      <c r="C37" s="24">
        <v>2.0975154117621637E-2</v>
      </c>
      <c r="D37" s="9">
        <v>61</v>
      </c>
      <c r="E37" s="24">
        <v>2.3246951219512195E-2</v>
      </c>
      <c r="F37" s="5"/>
    </row>
    <row r="38" spans="1:6" x14ac:dyDescent="0.25">
      <c r="A38" s="6" t="s">
        <v>31</v>
      </c>
      <c r="B38" s="7">
        <v>12015281.98</v>
      </c>
      <c r="C38" s="24">
        <v>3.5457125292316559E-2</v>
      </c>
      <c r="D38" s="9">
        <v>77</v>
      </c>
      <c r="E38" s="24">
        <v>2.934451219512195E-2</v>
      </c>
      <c r="F38" s="5"/>
    </row>
    <row r="39" spans="1:6" x14ac:dyDescent="0.25">
      <c r="A39" s="6" t="s">
        <v>32</v>
      </c>
      <c r="B39" s="7">
        <v>21696214.139999993</v>
      </c>
      <c r="C39" s="24">
        <v>6.4025578793025534E-2</v>
      </c>
      <c r="D39" s="9">
        <v>124</v>
      </c>
      <c r="E39" s="24">
        <v>4.725609756097561E-2</v>
      </c>
      <c r="F39" s="5"/>
    </row>
    <row r="40" spans="1:6" x14ac:dyDescent="0.25">
      <c r="A40" s="6" t="s">
        <v>33</v>
      </c>
      <c r="B40" s="7">
        <v>35265813.799999997</v>
      </c>
      <c r="C40" s="24">
        <v>0.10406949920305626</v>
      </c>
      <c r="D40" s="9">
        <v>189</v>
      </c>
      <c r="E40" s="24">
        <v>7.2027439024390238E-2</v>
      </c>
      <c r="F40" s="5"/>
    </row>
    <row r="41" spans="1:6" x14ac:dyDescent="0.25">
      <c r="A41" s="6" t="s">
        <v>34</v>
      </c>
      <c r="B41" s="7">
        <v>62436065.839999974</v>
      </c>
      <c r="C41" s="24">
        <v>0.18424897667263943</v>
      </c>
      <c r="D41" s="9">
        <v>440</v>
      </c>
      <c r="E41" s="24">
        <v>0.1676829268292683</v>
      </c>
      <c r="F41" s="5"/>
    </row>
    <row r="42" spans="1:6" x14ac:dyDescent="0.25">
      <c r="A42" s="6" t="s">
        <v>35</v>
      </c>
      <c r="B42" s="7">
        <v>97037817.319999963</v>
      </c>
      <c r="C42" s="24">
        <v>0.28635882641250876</v>
      </c>
      <c r="D42" s="9">
        <v>699</v>
      </c>
      <c r="E42" s="24">
        <v>0.26638719512195119</v>
      </c>
      <c r="F42" s="5"/>
    </row>
    <row r="43" spans="1:6" x14ac:dyDescent="0.25">
      <c r="A43" s="6" t="s">
        <v>36</v>
      </c>
      <c r="B43" s="7">
        <v>44999439.20000001</v>
      </c>
      <c r="C43" s="24">
        <v>0.13279345057854244</v>
      </c>
      <c r="D43" s="9">
        <v>338</v>
      </c>
      <c r="E43" s="24">
        <v>0.1288109756097561</v>
      </c>
      <c r="F43" s="5"/>
    </row>
    <row r="44" spans="1:6" x14ac:dyDescent="0.25">
      <c r="A44" s="6" t="s">
        <v>37</v>
      </c>
      <c r="B44" s="7">
        <v>18859713.080000006</v>
      </c>
      <c r="C44" s="24">
        <v>5.5655057514905001E-2</v>
      </c>
      <c r="D44" s="9">
        <v>162</v>
      </c>
      <c r="E44" s="24">
        <v>6.173780487804878E-2</v>
      </c>
      <c r="F44" s="5"/>
    </row>
    <row r="45" spans="1:6" x14ac:dyDescent="0.25">
      <c r="A45" s="6" t="s">
        <v>38</v>
      </c>
      <c r="B45" s="7">
        <v>938318.07000000007</v>
      </c>
      <c r="C45" s="24">
        <v>2.7689788244182898E-3</v>
      </c>
      <c r="D45" s="9">
        <v>8</v>
      </c>
      <c r="E45" s="24">
        <v>3.0487804878048782E-3</v>
      </c>
      <c r="F45" s="5"/>
    </row>
    <row r="46" spans="1:6" x14ac:dyDescent="0.25">
      <c r="A46" s="6" t="s">
        <v>39</v>
      </c>
      <c r="B46" s="7">
        <v>1624377.0499999996</v>
      </c>
      <c r="C46" s="24">
        <v>4.7935404828354719E-3</v>
      </c>
      <c r="D46" s="9">
        <v>15</v>
      </c>
      <c r="E46" s="24">
        <v>5.7164634146341462E-3</v>
      </c>
      <c r="F46" s="5"/>
    </row>
    <row r="47" spans="1:6" x14ac:dyDescent="0.25">
      <c r="A47" s="6" t="s">
        <v>40</v>
      </c>
      <c r="B47" s="7">
        <v>19008656.960000005</v>
      </c>
      <c r="C47" s="24">
        <v>5.6094591253977824E-2</v>
      </c>
      <c r="D47" s="9">
        <v>160</v>
      </c>
      <c r="E47" s="24">
        <v>6.097560975609756E-2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338867911.05999988</v>
      </c>
      <c r="C49" s="24"/>
      <c r="D49" s="26">
        <v>2624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0.70700417435925667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182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10234595.029999997</v>
      </c>
      <c r="C58" s="24">
        <v>3.0202313928118903E-2</v>
      </c>
      <c r="D58" s="9">
        <v>279</v>
      </c>
      <c r="E58" s="24">
        <v>0.10632621951219512</v>
      </c>
      <c r="F58" s="5"/>
    </row>
    <row r="59" spans="1:6" x14ac:dyDescent="0.25">
      <c r="A59" s="6" t="s">
        <v>29</v>
      </c>
      <c r="B59" s="7">
        <v>44002696.730000012</v>
      </c>
      <c r="C59" s="24">
        <v>0.12985206121275047</v>
      </c>
      <c r="D59" s="9">
        <v>385</v>
      </c>
      <c r="E59" s="24">
        <v>0.14672256097560976</v>
      </c>
      <c r="F59" s="5"/>
    </row>
    <row r="60" spans="1:6" x14ac:dyDescent="0.25">
      <c r="A60" s="6" t="s">
        <v>30</v>
      </c>
      <c r="B60" s="7">
        <v>14253474.859999998</v>
      </c>
      <c r="C60" s="24">
        <v>4.206203772854808E-2</v>
      </c>
      <c r="D60" s="9">
        <v>78</v>
      </c>
      <c r="E60" s="24">
        <v>2.972560975609756E-2</v>
      </c>
      <c r="F60" s="5"/>
    </row>
    <row r="61" spans="1:6" x14ac:dyDescent="0.25">
      <c r="A61" s="6" t="s">
        <v>31</v>
      </c>
      <c r="B61" s="7">
        <v>30429677.329999994</v>
      </c>
      <c r="C61" s="24">
        <v>8.9798049141962294E-2</v>
      </c>
      <c r="D61" s="9">
        <v>156</v>
      </c>
      <c r="E61" s="24">
        <v>5.9451219512195119E-2</v>
      </c>
      <c r="F61" s="5"/>
    </row>
    <row r="62" spans="1:6" x14ac:dyDescent="0.25">
      <c r="A62" s="6" t="s">
        <v>32</v>
      </c>
      <c r="B62" s="7">
        <v>57343629.359999999</v>
      </c>
      <c r="C62" s="24">
        <v>0.16922118468115063</v>
      </c>
      <c r="D62" s="9">
        <v>292</v>
      </c>
      <c r="E62" s="24">
        <v>0.11128048780487805</v>
      </c>
      <c r="F62" s="5"/>
    </row>
    <row r="63" spans="1:6" x14ac:dyDescent="0.25">
      <c r="A63" s="6" t="s">
        <v>33</v>
      </c>
      <c r="B63" s="7">
        <v>102006960.92</v>
      </c>
      <c r="C63" s="24">
        <v>0.30102278082606237</v>
      </c>
      <c r="D63" s="9">
        <v>715</v>
      </c>
      <c r="E63" s="24">
        <v>0.27248475609756095</v>
      </c>
      <c r="F63" s="5"/>
    </row>
    <row r="64" spans="1:6" x14ac:dyDescent="0.25">
      <c r="A64" s="6" t="s">
        <v>34</v>
      </c>
      <c r="B64" s="7">
        <v>75147243.480000004</v>
      </c>
      <c r="C64" s="24">
        <v>0.22175969168911486</v>
      </c>
      <c r="D64" s="9">
        <v>681</v>
      </c>
      <c r="E64" s="24">
        <v>0.25952743902439024</v>
      </c>
      <c r="F64" s="5"/>
    </row>
    <row r="65" spans="1:6" x14ac:dyDescent="0.25">
      <c r="A65" s="6" t="s">
        <v>35</v>
      </c>
      <c r="B65" s="7">
        <v>2475850.85</v>
      </c>
      <c r="C65" s="24">
        <v>7.3062416628809244E-3</v>
      </c>
      <c r="D65" s="9">
        <v>18</v>
      </c>
      <c r="E65" s="24">
        <v>6.8597560975609756E-3</v>
      </c>
      <c r="F65" s="5"/>
    </row>
    <row r="66" spans="1:6" x14ac:dyDescent="0.25">
      <c r="A66" s="6" t="s">
        <v>36</v>
      </c>
      <c r="B66" s="7">
        <v>1438187.5</v>
      </c>
      <c r="C66" s="24">
        <v>4.2440946842716952E-3</v>
      </c>
      <c r="D66" s="9">
        <v>9</v>
      </c>
      <c r="E66" s="24">
        <v>3.4298780487804878E-3</v>
      </c>
      <c r="F66" s="5"/>
    </row>
    <row r="67" spans="1:6" x14ac:dyDescent="0.25">
      <c r="A67" s="6" t="s">
        <v>37</v>
      </c>
      <c r="B67" s="7">
        <v>282559.55</v>
      </c>
      <c r="C67" s="24">
        <v>8.3383389449929329E-4</v>
      </c>
      <c r="D67" s="9">
        <v>3</v>
      </c>
      <c r="E67" s="24">
        <v>1.1432926829268292E-3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148299.38</v>
      </c>
      <c r="C69" s="24">
        <v>4.376318180618231E-4</v>
      </c>
      <c r="D69" s="9">
        <v>1</v>
      </c>
      <c r="E69" s="24">
        <v>3.8109756097560977E-4</v>
      </c>
      <c r="F69" s="5"/>
    </row>
    <row r="70" spans="1:6" x14ac:dyDescent="0.25">
      <c r="A70" s="6" t="s">
        <v>40</v>
      </c>
      <c r="B70" s="7">
        <v>1104736.07</v>
      </c>
      <c r="C70" s="24">
        <v>3.260078732578474E-3</v>
      </c>
      <c r="D70" s="9">
        <v>7</v>
      </c>
      <c r="E70" s="24">
        <v>2.6676829268292685E-3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338867911.06000006</v>
      </c>
      <c r="C72" s="24"/>
      <c r="D72" s="26">
        <v>2624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0.61206189024925928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183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7953226.7899999972</v>
      </c>
      <c r="C81" s="24">
        <v>2.3469990903304497E-2</v>
      </c>
      <c r="D81" s="9">
        <v>257</v>
      </c>
      <c r="E81" s="24">
        <v>9.7942073170731711E-2</v>
      </c>
      <c r="F81" s="5"/>
    </row>
    <row r="82" spans="1:6" x14ac:dyDescent="0.25">
      <c r="A82" s="6" t="s">
        <v>29</v>
      </c>
      <c r="B82" s="7">
        <v>33646945.650000006</v>
      </c>
      <c r="C82" s="24">
        <v>9.9292215497036165E-2</v>
      </c>
      <c r="D82" s="9">
        <v>336</v>
      </c>
      <c r="E82" s="24">
        <v>0.12804878048780488</v>
      </c>
      <c r="F82" s="5"/>
    </row>
    <row r="83" spans="1:6" x14ac:dyDescent="0.25">
      <c r="A83" s="6" t="s">
        <v>30</v>
      </c>
      <c r="B83" s="7">
        <v>14346593.4</v>
      </c>
      <c r="C83" s="24">
        <v>4.2336830758400695E-2</v>
      </c>
      <c r="D83" s="9">
        <v>87</v>
      </c>
      <c r="E83" s="24">
        <v>3.315548780487805E-2</v>
      </c>
      <c r="F83" s="5"/>
    </row>
    <row r="84" spans="1:6" x14ac:dyDescent="0.25">
      <c r="A84" s="6" t="s">
        <v>31</v>
      </c>
      <c r="B84" s="7">
        <v>24619138.769999996</v>
      </c>
      <c r="C84" s="24">
        <v>7.2651136228832625E-2</v>
      </c>
      <c r="D84" s="9">
        <v>122</v>
      </c>
      <c r="E84" s="24">
        <v>4.649390243902439E-2</v>
      </c>
      <c r="F84" s="5"/>
    </row>
    <row r="85" spans="1:6" x14ac:dyDescent="0.25">
      <c r="A85" s="6" t="s">
        <v>32</v>
      </c>
      <c r="B85" s="7">
        <v>37006286.159999989</v>
      </c>
      <c r="C85" s="24">
        <v>0.10920563721788237</v>
      </c>
      <c r="D85" s="9">
        <v>199</v>
      </c>
      <c r="E85" s="24">
        <v>7.5838414634146339E-2</v>
      </c>
      <c r="F85" s="5"/>
    </row>
    <row r="86" spans="1:6" x14ac:dyDescent="0.25">
      <c r="A86" s="6" t="s">
        <v>33</v>
      </c>
      <c r="B86" s="7">
        <v>98698345.890000001</v>
      </c>
      <c r="C86" s="24">
        <v>0.29125905011561998</v>
      </c>
      <c r="D86" s="9">
        <v>608</v>
      </c>
      <c r="E86" s="24">
        <v>0.23170731707317074</v>
      </c>
      <c r="F86" s="5"/>
    </row>
    <row r="87" spans="1:6" x14ac:dyDescent="0.25">
      <c r="A87" s="6" t="s">
        <v>34</v>
      </c>
      <c r="B87" s="7">
        <v>102734829.00999996</v>
      </c>
      <c r="C87" s="24">
        <v>0.30317072126610928</v>
      </c>
      <c r="D87" s="9">
        <v>834</v>
      </c>
      <c r="E87" s="24">
        <v>0.31783536585365851</v>
      </c>
      <c r="F87" s="5"/>
    </row>
    <row r="88" spans="1:6" x14ac:dyDescent="0.25">
      <c r="A88" s="6" t="s">
        <v>35</v>
      </c>
      <c r="B88" s="7">
        <v>9763066.8200000022</v>
      </c>
      <c r="C88" s="24">
        <v>2.8810833074930344E-2</v>
      </c>
      <c r="D88" s="9">
        <v>93</v>
      </c>
      <c r="E88" s="24">
        <v>3.5442073170731704E-2</v>
      </c>
      <c r="F88" s="5"/>
    </row>
    <row r="89" spans="1:6" x14ac:dyDescent="0.25">
      <c r="A89" s="6" t="s">
        <v>36</v>
      </c>
      <c r="B89" s="7">
        <v>4716398.8499999996</v>
      </c>
      <c r="C89" s="24">
        <v>1.3918104063753954E-2</v>
      </c>
      <c r="D89" s="9">
        <v>41</v>
      </c>
      <c r="E89" s="24">
        <v>1.5625E-2</v>
      </c>
      <c r="F89" s="5"/>
    </row>
    <row r="90" spans="1:6" x14ac:dyDescent="0.25">
      <c r="A90" s="6" t="s">
        <v>37</v>
      </c>
      <c r="B90" s="7">
        <v>2344745.6700000004</v>
      </c>
      <c r="C90" s="24">
        <v>6.9193499693302012E-3</v>
      </c>
      <c r="D90" s="9">
        <v>22</v>
      </c>
      <c r="E90" s="24">
        <v>8.3841463414634151E-3</v>
      </c>
      <c r="F90" s="5"/>
    </row>
    <row r="91" spans="1:6" x14ac:dyDescent="0.25">
      <c r="A91" s="6" t="s">
        <v>38</v>
      </c>
      <c r="B91" s="7">
        <v>1274584.98</v>
      </c>
      <c r="C91" s="24">
        <v>3.761303264192288E-3</v>
      </c>
      <c r="D91" s="9">
        <v>13</v>
      </c>
      <c r="E91" s="24">
        <v>4.9542682926829269E-3</v>
      </c>
      <c r="F91" s="5"/>
    </row>
    <row r="92" spans="1:6" x14ac:dyDescent="0.25">
      <c r="A92" s="6" t="s">
        <v>39</v>
      </c>
      <c r="B92" s="7">
        <v>116655.36</v>
      </c>
      <c r="C92" s="24">
        <v>3.4425024085371419E-4</v>
      </c>
      <c r="D92" s="9">
        <v>1</v>
      </c>
      <c r="E92" s="24">
        <v>3.8109756097560977E-4</v>
      </c>
      <c r="F92" s="5"/>
    </row>
    <row r="93" spans="1:6" x14ac:dyDescent="0.25">
      <c r="A93" s="6" t="s">
        <v>40</v>
      </c>
      <c r="B93" s="7">
        <v>1647093.7099999997</v>
      </c>
      <c r="C93" s="24">
        <v>4.8605773997537497E-3</v>
      </c>
      <c r="D93" s="9">
        <v>11</v>
      </c>
      <c r="E93" s="24">
        <v>4.1920731707317076E-3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338867911.06</v>
      </c>
      <c r="C95" s="24"/>
      <c r="D95" s="26">
        <v>2624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0.63688175783057455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947270.18999999983</v>
      </c>
      <c r="C104" s="24">
        <v>2.7953965515261662E-3</v>
      </c>
      <c r="D104" s="46">
        <v>31</v>
      </c>
      <c r="E104" s="24">
        <v>1.1814024390243903E-2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94696733.85999997</v>
      </c>
      <c r="C106" s="24">
        <v>0.27945028363347435</v>
      </c>
      <c r="D106" s="9">
        <v>716</v>
      </c>
      <c r="E106" s="24">
        <v>0.27286585365853661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181803833.11000013</v>
      </c>
      <c r="C109" s="24">
        <v>0.53650353773925175</v>
      </c>
      <c r="D109" s="9">
        <v>1193</v>
      </c>
      <c r="E109" s="24">
        <v>0.45464939024390244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53075128.269999981</v>
      </c>
      <c r="C111" s="24">
        <v>0.15662482795723459</v>
      </c>
      <c r="D111" s="9">
        <v>560</v>
      </c>
      <c r="E111" s="24">
        <v>0.21341463414634146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8344945.6300000008</v>
      </c>
      <c r="C113" s="24">
        <v>2.4625954118513281E-2</v>
      </c>
      <c r="D113" s="46">
        <v>124</v>
      </c>
      <c r="E113" s="24">
        <v>4.725609756097561E-2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338867911.06000006</v>
      </c>
      <c r="C115" s="24"/>
      <c r="D115" s="26">
        <v>2624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255621466.80999994</v>
      </c>
      <c r="C123" s="12">
        <v>0.75433954785037072</v>
      </c>
      <c r="D123" s="9">
        <v>1717</v>
      </c>
      <c r="E123" s="12">
        <v>0.65434451219512191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49904574.229999982</v>
      </c>
      <c r="C125" s="12">
        <v>0.14726851555196058</v>
      </c>
      <c r="D125" s="9">
        <v>450</v>
      </c>
      <c r="E125" s="12">
        <v>0.1714939024390244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33341870.020000003</v>
      </c>
      <c r="C126" s="12">
        <v>9.8391936597668872E-2</v>
      </c>
      <c r="D126" s="9">
        <v>457</v>
      </c>
      <c r="E126" s="12">
        <v>0.17416158536585366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338867911.05999988</v>
      </c>
      <c r="C128" s="24"/>
      <c r="D128" s="26">
        <v>2624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80849209.289999962</v>
      </c>
      <c r="C135" s="12">
        <v>0.2385862061624501</v>
      </c>
      <c r="D135" s="9">
        <v>1243</v>
      </c>
      <c r="E135" s="12">
        <v>0.47370426829268292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142948262.27000001</v>
      </c>
      <c r="C136" s="12">
        <v>0.42184065709511681</v>
      </c>
      <c r="D136" s="9">
        <v>1018</v>
      </c>
      <c r="E136" s="12">
        <v>0.38795731707317072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53928477.300000012</v>
      </c>
      <c r="C137" s="12">
        <v>0.15914306294540656</v>
      </c>
      <c r="D137" s="9">
        <v>228</v>
      </c>
      <c r="E137" s="12">
        <v>8.6890243902439018E-2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24533910.509999998</v>
      </c>
      <c r="C138" s="12">
        <v>7.2399627433758454E-2</v>
      </c>
      <c r="D138" s="9">
        <v>72</v>
      </c>
      <c r="E138" s="12">
        <v>2.7439024390243903E-2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14573106.890000001</v>
      </c>
      <c r="C139" s="12">
        <v>4.30052725984423E-2</v>
      </c>
      <c r="D139" s="9">
        <v>33</v>
      </c>
      <c r="E139" s="12">
        <v>1.2576219512195123E-2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3.9901981151605356E-2</v>
      </c>
      <c r="D140" s="9">
        <v>23</v>
      </c>
      <c r="E140" s="12">
        <v>8.7652439024390252E-3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8.5465779009308591E-3</v>
      </c>
      <c r="D141" s="9">
        <v>3</v>
      </c>
      <c r="E141" s="12">
        <v>1.1432926829268292E-3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6.4666642325186116E-3</v>
      </c>
      <c r="D142" s="9">
        <v>2</v>
      </c>
      <c r="E142" s="12">
        <v>7.6219512195121954E-4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3.9036596763090394E-3</v>
      </c>
      <c r="D143" s="9">
        <v>1</v>
      </c>
      <c r="E143" s="12">
        <v>3.8109756097560977E-4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6.2062908034618315E-3</v>
      </c>
      <c r="D146" s="9">
        <v>1</v>
      </c>
      <c r="E146" s="12">
        <v>3.8109756097560977E-4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338867911.06</v>
      </c>
      <c r="C148" s="24"/>
      <c r="D148" s="26">
        <v>2624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129141.73439786566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223102670.01999986</v>
      </c>
      <c r="C157" s="12">
        <v>0.65837650228409295</v>
      </c>
      <c r="D157" s="9">
        <v>1693</v>
      </c>
      <c r="E157" s="12">
        <v>0.64519817073170727</v>
      </c>
      <c r="F157" s="18"/>
    </row>
    <row r="158" spans="1:6" x14ac:dyDescent="0.25">
      <c r="A158" s="6" t="s">
        <v>79</v>
      </c>
      <c r="B158" s="7">
        <v>115765241.04000005</v>
      </c>
      <c r="C158" s="12">
        <v>0.34162349771590694</v>
      </c>
      <c r="D158" s="9">
        <v>931</v>
      </c>
      <c r="E158" s="12">
        <v>0.35480182926829268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338867911.05999994</v>
      </c>
      <c r="C161" s="24"/>
      <c r="D161" s="26">
        <v>2624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62367344.089999937</v>
      </c>
      <c r="C169" s="76">
        <v>0.18404617862727404</v>
      </c>
      <c r="D169" s="77">
        <v>715</v>
      </c>
      <c r="E169" s="76">
        <v>0.27248475609756095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160941276.16999993</v>
      </c>
      <c r="C172" s="12">
        <v>0.47493808329790105</v>
      </c>
      <c r="D172" s="9">
        <v>1118</v>
      </c>
      <c r="E172" s="12">
        <v>0.42606707317073172</v>
      </c>
      <c r="F172" s="18"/>
    </row>
    <row r="173" spans="1:6" x14ac:dyDescent="0.25">
      <c r="A173" s="57">
        <v>2014</v>
      </c>
      <c r="B173" s="7">
        <v>115559290.79999995</v>
      </c>
      <c r="C173" s="12">
        <v>0.34101573807482488</v>
      </c>
      <c r="D173" s="9">
        <v>791</v>
      </c>
      <c r="E173" s="12">
        <v>0.30144817073170732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338867911.05999982</v>
      </c>
      <c r="C175" s="24"/>
      <c r="D175" s="26">
        <v>2624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36.992495226004699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14678970.650000002</v>
      </c>
      <c r="C184" s="12">
        <v>4.3317676802395552E-2</v>
      </c>
      <c r="D184" s="46">
        <v>170</v>
      </c>
      <c r="E184" s="12">
        <v>6.4786585365853661E-2</v>
      </c>
      <c r="F184" s="18"/>
    </row>
    <row r="185" spans="1:6" x14ac:dyDescent="0.25">
      <c r="A185" s="6" t="s">
        <v>87</v>
      </c>
      <c r="B185" s="7">
        <v>38396213.720000014</v>
      </c>
      <c r="C185" s="12">
        <v>0.11330731670607068</v>
      </c>
      <c r="D185" s="46">
        <v>361</v>
      </c>
      <c r="E185" s="12">
        <v>0.13757621951219512</v>
      </c>
      <c r="F185" s="18"/>
    </row>
    <row r="186" spans="1:6" x14ac:dyDescent="0.25">
      <c r="A186" s="6" t="s">
        <v>88</v>
      </c>
      <c r="B186" s="7">
        <v>71211145.290000007</v>
      </c>
      <c r="C186" s="12">
        <v>0.21014425670240389</v>
      </c>
      <c r="D186" s="46">
        <v>620</v>
      </c>
      <c r="E186" s="12">
        <v>0.23628048780487804</v>
      </c>
      <c r="F186" s="18"/>
    </row>
    <row r="187" spans="1:6" x14ac:dyDescent="0.25">
      <c r="A187" s="6" t="s">
        <v>89</v>
      </c>
      <c r="B187" s="7">
        <v>84172808.159999967</v>
      </c>
      <c r="C187" s="12">
        <v>0.24839415421986155</v>
      </c>
      <c r="D187" s="46">
        <v>591</v>
      </c>
      <c r="E187" s="12">
        <v>0.22522865853658536</v>
      </c>
      <c r="F187" s="18"/>
    </row>
    <row r="188" spans="1:6" x14ac:dyDescent="0.25">
      <c r="A188" s="6" t="s">
        <v>90</v>
      </c>
      <c r="B188" s="7">
        <v>130408773.23999999</v>
      </c>
      <c r="C188" s="12">
        <v>0.3848365955692683</v>
      </c>
      <c r="D188" s="46">
        <v>882</v>
      </c>
      <c r="E188" s="12">
        <v>0.3361280487804878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338867911.06</v>
      </c>
      <c r="C192" s="24"/>
      <c r="D192" s="26">
        <v>2624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17.57157476929574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137013936.80999997</v>
      </c>
      <c r="C201" s="12">
        <v>0.40432844874987378</v>
      </c>
      <c r="D201" s="9">
        <v>1154</v>
      </c>
      <c r="E201" s="12">
        <v>0.43978658536585363</v>
      </c>
      <c r="F201" s="18"/>
    </row>
    <row r="202" spans="1:6" x14ac:dyDescent="0.25">
      <c r="A202" s="6" t="s">
        <v>97</v>
      </c>
      <c r="B202" s="7">
        <v>201853974.25</v>
      </c>
      <c r="C202" s="12">
        <v>0.59567155125012627</v>
      </c>
      <c r="D202" s="9">
        <v>1470</v>
      </c>
      <c r="E202" s="12">
        <v>0.56021341463414631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338867911.05999994</v>
      </c>
      <c r="C204" s="24"/>
      <c r="D204" s="26">
        <v>2624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8341075.3200000003</v>
      </c>
      <c r="C211" s="12">
        <v>2.4614532824629498E-2</v>
      </c>
      <c r="D211" s="9">
        <v>88</v>
      </c>
      <c r="E211" s="12">
        <v>3.3536585365853661E-2</v>
      </c>
      <c r="F211" s="12">
        <v>0.72093657650399146</v>
      </c>
    </row>
    <row r="212" spans="1:7" x14ac:dyDescent="0.25">
      <c r="A212" s="6" t="s">
        <v>102</v>
      </c>
      <c r="B212" s="7">
        <v>26326650.300000001</v>
      </c>
      <c r="C212" s="12">
        <v>7.7690006757053481E-2</v>
      </c>
      <c r="D212" s="9">
        <v>268</v>
      </c>
      <c r="E212" s="12">
        <v>0.10213414634146341</v>
      </c>
      <c r="F212" s="12">
        <v>0.72161144997040083</v>
      </c>
    </row>
    <row r="213" spans="1:7" x14ac:dyDescent="0.25">
      <c r="A213" s="6" t="s">
        <v>103</v>
      </c>
      <c r="B213" s="7">
        <v>20578145.049999997</v>
      </c>
      <c r="C213" s="12">
        <v>6.0726154287168321E-2</v>
      </c>
      <c r="D213" s="9">
        <v>211</v>
      </c>
      <c r="E213" s="12">
        <v>8.0411585365853661E-2</v>
      </c>
      <c r="F213" s="12">
        <v>0.70891537640212932</v>
      </c>
    </row>
    <row r="214" spans="1:7" x14ac:dyDescent="0.25">
      <c r="A214" s="6" t="s">
        <v>104</v>
      </c>
      <c r="B214" s="7">
        <v>15324856.649999999</v>
      </c>
      <c r="C214" s="12">
        <v>4.5223687902648815E-2</v>
      </c>
      <c r="D214" s="9">
        <v>172</v>
      </c>
      <c r="E214" s="12">
        <v>6.5548780487804881E-2</v>
      </c>
      <c r="F214" s="12">
        <v>0.71274172458535434</v>
      </c>
    </row>
    <row r="215" spans="1:7" x14ac:dyDescent="0.25">
      <c r="A215" s="6" t="s">
        <v>105</v>
      </c>
      <c r="B215" s="7">
        <v>19462599.110000003</v>
      </c>
      <c r="C215" s="12">
        <v>5.7434175602876572E-2</v>
      </c>
      <c r="D215" s="9">
        <v>188</v>
      </c>
      <c r="E215" s="12">
        <v>7.1646341463414628E-2</v>
      </c>
      <c r="F215" s="12">
        <v>0.71425257043001222</v>
      </c>
    </row>
    <row r="216" spans="1:7" x14ac:dyDescent="0.25">
      <c r="A216" s="6" t="s">
        <v>106</v>
      </c>
      <c r="B216" s="7">
        <v>11236157.420000002</v>
      </c>
      <c r="C216" s="12">
        <v>3.3157926889130919E-2</v>
      </c>
      <c r="D216" s="9">
        <v>106</v>
      </c>
      <c r="E216" s="12">
        <v>4.0396341463414635E-2</v>
      </c>
      <c r="F216" s="12">
        <v>0.70261444668222262</v>
      </c>
    </row>
    <row r="217" spans="1:7" x14ac:dyDescent="0.25">
      <c r="A217" s="6" t="s">
        <v>107</v>
      </c>
      <c r="B217" s="7">
        <v>116537861.50999999</v>
      </c>
      <c r="C217" s="12">
        <v>0.34390350253425372</v>
      </c>
      <c r="D217" s="9">
        <v>853</v>
      </c>
      <c r="E217" s="12">
        <v>0.32507621951219512</v>
      </c>
      <c r="F217" s="12">
        <v>0.70727484718486322</v>
      </c>
    </row>
    <row r="218" spans="1:7" x14ac:dyDescent="0.25">
      <c r="A218" s="6" t="s">
        <v>108</v>
      </c>
      <c r="B218" s="7">
        <v>33566610.390000001</v>
      </c>
      <c r="C218" s="12">
        <v>9.9055145956433402E-2</v>
      </c>
      <c r="D218" s="9">
        <v>269</v>
      </c>
      <c r="E218" s="12">
        <v>0.10251524390243902</v>
      </c>
      <c r="F218" s="12">
        <v>0.69511157310714577</v>
      </c>
    </row>
    <row r="219" spans="1:7" x14ac:dyDescent="0.25">
      <c r="A219" s="6" t="s">
        <v>109</v>
      </c>
      <c r="B219" s="7">
        <v>76659146.460000023</v>
      </c>
      <c r="C219" s="12">
        <v>0.22622132092768951</v>
      </c>
      <c r="D219" s="9">
        <v>352</v>
      </c>
      <c r="E219" s="12">
        <v>0.13414634146341464</v>
      </c>
      <c r="F219" s="12">
        <v>0.69765791352174544</v>
      </c>
    </row>
    <row r="220" spans="1:7" x14ac:dyDescent="0.25">
      <c r="A220" s="6" t="s">
        <v>110</v>
      </c>
      <c r="B220" s="7">
        <v>10834808.850000005</v>
      </c>
      <c r="C220" s="12">
        <v>3.1973546318115643E-2</v>
      </c>
      <c r="D220" s="9">
        <v>117</v>
      </c>
      <c r="E220" s="12">
        <v>4.4588414634146339E-2</v>
      </c>
      <c r="F220" s="12">
        <v>0.72421404667618394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338867911.06000006</v>
      </c>
      <c r="C224" s="24"/>
      <c r="D224" s="26">
        <v>2624</v>
      </c>
      <c r="E224" s="24"/>
      <c r="F224" s="62">
        <v>0.70700417435925633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13343552.020000001</v>
      </c>
      <c r="C231" s="12">
        <v>3.9376853294431267E-2</v>
      </c>
      <c r="D231" s="46">
        <v>206</v>
      </c>
      <c r="E231" s="12">
        <v>7.850609756097561E-2</v>
      </c>
      <c r="F231" s="65"/>
    </row>
    <row r="232" spans="1:6" x14ac:dyDescent="0.25">
      <c r="A232" s="6" t="s">
        <v>116</v>
      </c>
      <c r="B232" s="7">
        <v>30844523.21000002</v>
      </c>
      <c r="C232" s="12">
        <v>9.1022260306431582E-2</v>
      </c>
      <c r="D232" s="46">
        <v>362</v>
      </c>
      <c r="E232" s="12">
        <v>0.13795731707317074</v>
      </c>
      <c r="F232" s="65"/>
    </row>
    <row r="233" spans="1:6" x14ac:dyDescent="0.25">
      <c r="A233" s="6" t="s">
        <v>117</v>
      </c>
      <c r="B233" s="7">
        <v>38185684.330000013</v>
      </c>
      <c r="C233" s="12">
        <v>0.11268604398260317</v>
      </c>
      <c r="D233" s="46">
        <v>288</v>
      </c>
      <c r="E233" s="12">
        <v>0.10975609756097561</v>
      </c>
      <c r="F233" s="65"/>
    </row>
    <row r="234" spans="1:6" x14ac:dyDescent="0.25">
      <c r="A234" s="6" t="s">
        <v>118</v>
      </c>
      <c r="B234" s="7">
        <v>22488334.280000001</v>
      </c>
      <c r="C234" s="12">
        <v>6.6363127183258777E-2</v>
      </c>
      <c r="D234" s="46">
        <v>194</v>
      </c>
      <c r="E234" s="12">
        <v>7.3932926829268289E-2</v>
      </c>
      <c r="F234" s="65"/>
    </row>
    <row r="235" spans="1:6" x14ac:dyDescent="0.25">
      <c r="A235" s="6" t="s">
        <v>119</v>
      </c>
      <c r="B235" s="7">
        <v>95586352.329999983</v>
      </c>
      <c r="C235" s="12">
        <v>0.28207554982411853</v>
      </c>
      <c r="D235" s="46">
        <v>613</v>
      </c>
      <c r="E235" s="12">
        <v>0.23361280487804878</v>
      </c>
      <c r="F235" s="65"/>
    </row>
    <row r="236" spans="1:6" x14ac:dyDescent="0.25">
      <c r="A236" s="6" t="s">
        <v>120</v>
      </c>
      <c r="B236" s="7">
        <v>83363354.119999975</v>
      </c>
      <c r="C236" s="12">
        <v>0.24600545345008976</v>
      </c>
      <c r="D236" s="46">
        <v>651</v>
      </c>
      <c r="E236" s="12">
        <v>0.24809451219512196</v>
      </c>
      <c r="F236" s="65"/>
    </row>
    <row r="237" spans="1:6" x14ac:dyDescent="0.25">
      <c r="A237" s="6" t="s">
        <v>121</v>
      </c>
      <c r="B237" s="7">
        <v>38162251.149999999</v>
      </c>
      <c r="C237" s="12">
        <v>0.112616892613485</v>
      </c>
      <c r="D237" s="46">
        <v>188</v>
      </c>
      <c r="E237" s="12">
        <v>7.1646341463414628E-2</v>
      </c>
      <c r="F237" s="65"/>
    </row>
    <row r="238" spans="1:6" x14ac:dyDescent="0.25">
      <c r="A238" s="6" t="s">
        <v>122</v>
      </c>
      <c r="B238" s="7">
        <v>8013805.5300000012</v>
      </c>
      <c r="C238" s="12">
        <v>2.3648758907068888E-2</v>
      </c>
      <c r="D238" s="46">
        <v>49</v>
      </c>
      <c r="E238" s="12">
        <v>1.8673780487804877E-2</v>
      </c>
      <c r="F238" s="65"/>
    </row>
    <row r="239" spans="1:6" x14ac:dyDescent="0.25">
      <c r="A239" s="6" t="s">
        <v>123</v>
      </c>
      <c r="B239" s="7">
        <v>8642303.6800000016</v>
      </c>
      <c r="C239" s="12">
        <v>2.5503458421207062E-2</v>
      </c>
      <c r="D239" s="46">
        <v>64</v>
      </c>
      <c r="E239" s="12">
        <v>2.4390243902439025E-2</v>
      </c>
      <c r="F239" s="65"/>
    </row>
    <row r="240" spans="1:6" x14ac:dyDescent="0.25">
      <c r="A240" s="6" t="s">
        <v>124</v>
      </c>
      <c r="B240" s="7">
        <v>101327.79000000001</v>
      </c>
      <c r="C240" s="12">
        <v>2.9901854584885409E-4</v>
      </c>
      <c r="D240" s="46">
        <v>4</v>
      </c>
      <c r="E240" s="12">
        <v>1.5243902439024391E-3</v>
      </c>
      <c r="F240" s="65"/>
    </row>
    <row r="241" spans="1:6" x14ac:dyDescent="0.25">
      <c r="A241" s="6" t="s">
        <v>125</v>
      </c>
      <c r="B241" s="7">
        <v>103919.18999999999</v>
      </c>
      <c r="C241" s="12">
        <v>3.0666577332428522E-4</v>
      </c>
      <c r="D241" s="46">
        <v>4</v>
      </c>
      <c r="E241" s="12">
        <v>1.5243902439024391E-3</v>
      </c>
      <c r="F241" s="65"/>
    </row>
    <row r="242" spans="1:6" x14ac:dyDescent="0.25">
      <c r="A242" s="6" t="s">
        <v>126</v>
      </c>
      <c r="B242" s="7">
        <v>32503.43</v>
      </c>
      <c r="C242" s="12">
        <v>9.591769813296055E-5</v>
      </c>
      <c r="D242" s="46">
        <v>1</v>
      </c>
      <c r="E242" s="12">
        <v>3.8109756097560977E-4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338867911.05999994</v>
      </c>
      <c r="C246" s="24"/>
      <c r="D246" s="26">
        <v>2624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3.7648509322891724E-2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338717391.61999947</v>
      </c>
      <c r="C255" s="12">
        <v>0.99955581677967331</v>
      </c>
      <c r="D255" s="46">
        <v>2623</v>
      </c>
      <c r="E255" s="12">
        <v>0.9996189024390244</v>
      </c>
      <c r="F255" s="18"/>
    </row>
    <row r="256" spans="1:6" x14ac:dyDescent="0.25">
      <c r="A256" s="6" t="s">
        <v>132</v>
      </c>
      <c r="B256" s="7">
        <v>150519.44</v>
      </c>
      <c r="C256" s="12">
        <v>4.4418322032666366E-4</v>
      </c>
      <c r="D256" s="46">
        <v>1</v>
      </c>
      <c r="E256" s="12">
        <v>3.8109756097560977E-4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338867911.05999947</v>
      </c>
      <c r="C264" s="24"/>
      <c r="D264" s="26">
        <v>2624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1.5206949999999999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6416155.580000001</v>
      </c>
      <c r="C291" s="24">
        <v>1.893409015899401E-2</v>
      </c>
      <c r="D291" s="9">
        <v>136</v>
      </c>
      <c r="E291" s="24">
        <v>5.1829268292682924E-2</v>
      </c>
      <c r="F291" s="18"/>
    </row>
    <row r="292" spans="1:6" x14ac:dyDescent="0.25">
      <c r="A292" s="6" t="s">
        <v>143</v>
      </c>
      <c r="B292" s="7">
        <v>154933571.43999997</v>
      </c>
      <c r="C292" s="24">
        <v>0.45720933255485341</v>
      </c>
      <c r="D292" s="9">
        <v>1066</v>
      </c>
      <c r="E292" s="24">
        <v>0.40625</v>
      </c>
      <c r="F292" s="18"/>
    </row>
    <row r="293" spans="1:6" x14ac:dyDescent="0.25">
      <c r="A293" s="6" t="s">
        <v>144</v>
      </c>
      <c r="B293" s="7">
        <v>177518184.0399999</v>
      </c>
      <c r="C293" s="24">
        <v>0.52385657728615254</v>
      </c>
      <c r="D293" s="9">
        <v>1422</v>
      </c>
      <c r="E293" s="24">
        <v>0.54192073170731703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338867911.05999988</v>
      </c>
      <c r="C295" s="24"/>
      <c r="D295" s="26">
        <v>2624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8"/>
      <c r="C297" s="17"/>
      <c r="D297" s="18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31847353.119999997</v>
      </c>
      <c r="C303" s="12">
        <v>9.5795412702869398E-2</v>
      </c>
      <c r="D303" s="9">
        <v>224</v>
      </c>
      <c r="E303" s="12">
        <v>9.0032154340836015E-2</v>
      </c>
      <c r="F303" s="18"/>
    </row>
    <row r="304" spans="1:6" x14ac:dyDescent="0.25">
      <c r="A304" s="6" t="s">
        <v>148</v>
      </c>
      <c r="B304" s="7">
        <v>300604402.35999972</v>
      </c>
      <c r="C304" s="12">
        <v>0.9042045872971306</v>
      </c>
      <c r="D304" s="9">
        <v>2264</v>
      </c>
      <c r="E304" s="12">
        <v>0.909967845659164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332451755.47999972</v>
      </c>
      <c r="C306" s="28"/>
      <c r="D306" s="26">
        <v>2488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2.5832162537800457E-3</v>
      </c>
      <c r="D313" s="9">
        <v>1</v>
      </c>
      <c r="E313" s="12">
        <v>9.3808630393996248E-4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20756766.080000002</v>
      </c>
      <c r="C315" s="12">
        <v>0.13397203644813882</v>
      </c>
      <c r="D315" s="9">
        <v>90</v>
      </c>
      <c r="E315" s="12">
        <v>8.4427767354596617E-2</v>
      </c>
    </row>
    <row r="316" spans="1:6" x14ac:dyDescent="0.25">
      <c r="A316" s="6" t="s">
        <v>154</v>
      </c>
      <c r="B316" s="7">
        <v>45667407.799999997</v>
      </c>
      <c r="C316" s="12">
        <v>0.29475476086656449</v>
      </c>
      <c r="D316" s="9">
        <v>257</v>
      </c>
      <c r="E316" s="12">
        <v>0.24108818011257035</v>
      </c>
    </row>
    <row r="317" spans="1:6" x14ac:dyDescent="0.25">
      <c r="A317" s="6" t="s">
        <v>155</v>
      </c>
      <c r="B317" s="7">
        <v>61899245.140000038</v>
      </c>
      <c r="C317" s="12">
        <v>0.39952119198369668</v>
      </c>
      <c r="D317" s="9">
        <v>504</v>
      </c>
      <c r="E317" s="12">
        <v>0.4727954971857411</v>
      </c>
    </row>
    <row r="318" spans="1:6" x14ac:dyDescent="0.25">
      <c r="A318" s="6" t="s">
        <v>156</v>
      </c>
      <c r="B318" s="7">
        <v>16080174.649999999</v>
      </c>
      <c r="C318" s="12">
        <v>0.10378754262582301</v>
      </c>
      <c r="D318" s="9">
        <v>128</v>
      </c>
      <c r="E318" s="12">
        <v>0.1200750469043152</v>
      </c>
    </row>
    <row r="319" spans="1:6" x14ac:dyDescent="0.25">
      <c r="A319" s="6" t="s">
        <v>157</v>
      </c>
      <c r="B319" s="7">
        <v>4524346.91</v>
      </c>
      <c r="C319" s="12">
        <v>2.9201849979635371E-2</v>
      </c>
      <c r="D319" s="9">
        <v>40</v>
      </c>
      <c r="E319" s="12">
        <v>3.7523452157598502E-2</v>
      </c>
    </row>
    <row r="320" spans="1:6" x14ac:dyDescent="0.25">
      <c r="A320" s="6" t="s">
        <v>158</v>
      </c>
      <c r="B320" s="7">
        <v>2715536.8099999996</v>
      </c>
      <c r="C320" s="12">
        <v>1.752710393726143E-2</v>
      </c>
      <c r="D320" s="9">
        <v>20</v>
      </c>
      <c r="E320" s="12">
        <v>1.8761726078799251E-2</v>
      </c>
    </row>
    <row r="321" spans="1:5" x14ac:dyDescent="0.25">
      <c r="A321" s="6" t="s">
        <v>159</v>
      </c>
      <c r="B321" s="7">
        <v>1449823.06</v>
      </c>
      <c r="C321" s="12">
        <v>9.3577076067175163E-3</v>
      </c>
      <c r="D321" s="9">
        <v>12</v>
      </c>
      <c r="E321" s="12">
        <v>1.125703564727955E-2</v>
      </c>
    </row>
    <row r="322" spans="1:5" x14ac:dyDescent="0.25">
      <c r="A322" s="6" t="s">
        <v>160</v>
      </c>
      <c r="B322" s="7">
        <v>788096.78</v>
      </c>
      <c r="C322" s="12">
        <v>5.0866753581885922E-3</v>
      </c>
      <c r="D322" s="9">
        <v>6</v>
      </c>
      <c r="E322" s="12">
        <v>5.6285178236397749E-3</v>
      </c>
    </row>
    <row r="323" spans="1:5" x14ac:dyDescent="0.25">
      <c r="A323" s="6" t="s">
        <v>161</v>
      </c>
      <c r="B323" s="7">
        <v>398489.66</v>
      </c>
      <c r="C323" s="12">
        <v>2.5720033192052254E-3</v>
      </c>
      <c r="D323" s="9">
        <v>3</v>
      </c>
      <c r="E323" s="12">
        <v>2.8142589118198874E-3</v>
      </c>
    </row>
    <row r="324" spans="1:5" x14ac:dyDescent="0.25">
      <c r="A324" s="6" t="s">
        <v>162</v>
      </c>
      <c r="B324" s="7">
        <v>253457.63</v>
      </c>
      <c r="C324" s="12">
        <v>1.6359116209888355E-3</v>
      </c>
      <c r="D324" s="9">
        <v>5</v>
      </c>
      <c r="E324" s="12">
        <v>4.6904315196998128E-3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154933571.44000003</v>
      </c>
      <c r="C326" s="24"/>
      <c r="D326" s="26">
        <v>1066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0">
        <v>1.7034543798241994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302377563.2499997</v>
      </c>
      <c r="C335" s="12">
        <v>0.89231689806256387</v>
      </c>
      <c r="D335" s="9">
        <v>2353</v>
      </c>
      <c r="E335" s="12">
        <v>0.89672256097560976</v>
      </c>
    </row>
    <row r="336" spans="1:5" x14ac:dyDescent="0.25">
      <c r="A336" s="6" t="s">
        <v>167</v>
      </c>
      <c r="B336" s="7">
        <v>36490347.810000025</v>
      </c>
      <c r="C336" s="12">
        <v>0.10768310193743624</v>
      </c>
      <c r="D336" s="9">
        <v>271</v>
      </c>
      <c r="E336" s="12">
        <v>0.10327743902439024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338867911.0599997</v>
      </c>
      <c r="C343" s="6"/>
      <c r="D343" s="26">
        <v>2624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2:M346"/>
  <sheetViews>
    <sheetView workbookViewId="0"/>
  </sheetViews>
  <sheetFormatPr defaultColWidth="9.109375" defaultRowHeight="13.2" x14ac:dyDescent="0.25"/>
  <cols>
    <col min="1" max="1" width="49.5546875" style="1" customWidth="1"/>
    <col min="2" max="2" width="20.88671875" style="1" bestFit="1" customWidth="1"/>
    <col min="3" max="3" width="17.6640625" style="1" bestFit="1" customWidth="1"/>
    <col min="4" max="4" width="16.5546875" style="1" customWidth="1"/>
    <col min="5" max="5" width="16.88671875" style="1" bestFit="1" customWidth="1"/>
    <col min="6" max="6" width="15.109375" style="1" customWidth="1"/>
    <col min="7" max="7" width="6" style="1" bestFit="1" customWidth="1"/>
    <col min="8" max="8" width="20" style="1" customWidth="1"/>
    <col min="9" max="9" width="14.6640625" style="1" customWidth="1"/>
    <col min="10" max="10" width="16.44140625" style="1" customWidth="1"/>
    <col min="11" max="11" width="11.5546875" style="1" customWidth="1"/>
    <col min="12" max="16384" width="9.109375" style="1"/>
  </cols>
  <sheetData>
    <row r="2" spans="1:11" x14ac:dyDescent="0.25">
      <c r="A2" s="151" t="s">
        <v>201</v>
      </c>
      <c r="B2" s="151"/>
      <c r="C2" s="151"/>
      <c r="D2" s="151"/>
      <c r="E2" s="151"/>
      <c r="F2" s="151"/>
    </row>
    <row r="3" spans="1:11" x14ac:dyDescent="0.25">
      <c r="B3" s="2"/>
    </row>
    <row r="4" spans="1:11" x14ac:dyDescent="0.25">
      <c r="A4" s="3"/>
      <c r="B4" s="74" t="s">
        <v>0</v>
      </c>
      <c r="C4" s="74" t="s">
        <v>188</v>
      </c>
      <c r="D4" s="74" t="s">
        <v>191</v>
      </c>
      <c r="E4" s="74" t="s">
        <v>190</v>
      </c>
    </row>
    <row r="5" spans="1:11" x14ac:dyDescent="0.25">
      <c r="A5" s="5"/>
      <c r="B5" s="5"/>
      <c r="C5" s="5"/>
      <c r="D5" s="5"/>
    </row>
    <row r="6" spans="1:11" x14ac:dyDescent="0.25">
      <c r="A6" s="6" t="s">
        <v>1</v>
      </c>
      <c r="B6" s="7">
        <v>337311658.8799994</v>
      </c>
      <c r="C6" s="7">
        <v>72130878.230000019</v>
      </c>
      <c r="D6" s="7">
        <v>203406918.37999988</v>
      </c>
      <c r="E6" s="7">
        <v>61773862.269999973</v>
      </c>
      <c r="F6" s="8"/>
      <c r="H6" s="8"/>
      <c r="I6" s="8"/>
      <c r="J6" s="8"/>
      <c r="K6" s="8"/>
    </row>
    <row r="7" spans="1:11" x14ac:dyDescent="0.25">
      <c r="A7" s="6" t="s">
        <v>2</v>
      </c>
      <c r="B7" s="9">
        <v>2610</v>
      </c>
      <c r="C7" s="9">
        <v>391</v>
      </c>
      <c r="D7" s="9">
        <v>1512</v>
      </c>
      <c r="E7" s="9">
        <v>707</v>
      </c>
      <c r="F7" s="10"/>
      <c r="H7" s="8"/>
      <c r="I7" s="10"/>
      <c r="J7" s="10"/>
      <c r="K7" s="10"/>
    </row>
    <row r="8" spans="1:11" x14ac:dyDescent="0.25">
      <c r="A8" s="6" t="s">
        <v>3</v>
      </c>
      <c r="B8" s="9">
        <v>2238</v>
      </c>
      <c r="C8" s="9">
        <v>301</v>
      </c>
      <c r="D8" s="9">
        <v>1326</v>
      </c>
      <c r="E8" s="9">
        <v>611</v>
      </c>
      <c r="F8" s="10"/>
      <c r="H8" s="10"/>
      <c r="I8" s="10"/>
      <c r="J8" s="10"/>
      <c r="K8" s="10"/>
    </row>
    <row r="9" spans="1:11" x14ac:dyDescent="0.25">
      <c r="A9" s="6" t="s">
        <v>4</v>
      </c>
      <c r="B9" s="12">
        <v>6.2257051030278412E-2</v>
      </c>
      <c r="C9" s="12"/>
      <c r="D9" s="12"/>
      <c r="E9" s="12"/>
      <c r="F9" s="10"/>
      <c r="H9" s="11"/>
      <c r="I9" s="11"/>
      <c r="J9" s="11"/>
      <c r="K9" s="11"/>
    </row>
    <row r="10" spans="1:11" x14ac:dyDescent="0.25">
      <c r="A10" s="6" t="s">
        <v>5</v>
      </c>
      <c r="B10" s="7">
        <v>21000029.160000004</v>
      </c>
      <c r="C10" s="7"/>
      <c r="D10" s="7"/>
      <c r="E10" s="7"/>
      <c r="F10" s="10"/>
      <c r="H10" s="8"/>
      <c r="I10" s="8"/>
      <c r="J10" s="8"/>
      <c r="K10" s="8"/>
    </row>
    <row r="11" spans="1:11" x14ac:dyDescent="0.25">
      <c r="A11" s="6" t="s">
        <v>6</v>
      </c>
      <c r="B11" s="12">
        <v>0.70698563037807016</v>
      </c>
      <c r="C11" s="12">
        <v>0.69881701069789259</v>
      </c>
      <c r="D11" s="12">
        <v>0.72218087384069063</v>
      </c>
      <c r="E11" s="12">
        <v>0.66648941007743201</v>
      </c>
      <c r="F11" s="11"/>
      <c r="H11" s="11"/>
      <c r="I11" s="11"/>
      <c r="J11" s="11"/>
      <c r="K11" s="11"/>
    </row>
    <row r="12" spans="1:11" x14ac:dyDescent="0.25">
      <c r="A12" s="6" t="s">
        <v>7</v>
      </c>
      <c r="B12" s="12">
        <v>1.7577727272727272E-3</v>
      </c>
      <c r="C12" s="12">
        <v>0.11547169811320755</v>
      </c>
      <c r="D12" s="12">
        <v>0.1221105</v>
      </c>
      <c r="E12" s="12">
        <v>1.7577727272727272E-3</v>
      </c>
      <c r="F12" s="11"/>
      <c r="H12" s="11"/>
      <c r="I12" s="11"/>
      <c r="J12" s="11"/>
      <c r="K12" s="11"/>
    </row>
    <row r="13" spans="1:11" x14ac:dyDescent="0.25">
      <c r="A13" s="6" t="s">
        <v>8</v>
      </c>
      <c r="B13" s="12">
        <v>1.1160658857142858</v>
      </c>
      <c r="C13" s="12">
        <v>0.77338235294117652</v>
      </c>
      <c r="D13" s="12">
        <v>0.77483050847457624</v>
      </c>
      <c r="E13" s="12">
        <v>1.1160658857142858</v>
      </c>
      <c r="F13" s="11"/>
      <c r="H13" s="11"/>
      <c r="I13" s="11"/>
      <c r="J13" s="11"/>
      <c r="K13" s="11"/>
    </row>
    <row r="14" spans="1:11" x14ac:dyDescent="0.25">
      <c r="A14" s="6" t="s">
        <v>9</v>
      </c>
      <c r="B14" s="13">
        <v>3.1569056366370218</v>
      </c>
      <c r="C14" s="7">
        <v>0.87979140244009446</v>
      </c>
      <c r="D14" s="7">
        <v>0.8622321589455435</v>
      </c>
      <c r="E14" s="7">
        <v>13.371625700119933</v>
      </c>
      <c r="F14" s="8"/>
      <c r="H14" s="8"/>
      <c r="I14" s="8"/>
      <c r="J14" s="8"/>
      <c r="K14" s="8"/>
    </row>
    <row r="15" spans="1:11" x14ac:dyDescent="0.25">
      <c r="A15" s="6" t="s">
        <v>10</v>
      </c>
      <c r="B15" s="13">
        <v>0.59411362080766594</v>
      </c>
      <c r="C15" s="13">
        <v>0.59411362080766594</v>
      </c>
      <c r="D15" s="13">
        <v>0.59411362080766594</v>
      </c>
      <c r="E15" s="13">
        <v>11.370294318959617</v>
      </c>
      <c r="F15" s="8"/>
      <c r="H15" s="8"/>
      <c r="I15" s="8"/>
      <c r="J15" s="8"/>
      <c r="K15" s="8"/>
    </row>
    <row r="16" spans="1:11" x14ac:dyDescent="0.25">
      <c r="A16" s="6" t="s">
        <v>11</v>
      </c>
      <c r="B16" s="13">
        <v>17.60164271047228</v>
      </c>
      <c r="C16" s="13">
        <v>1.1362080766598219</v>
      </c>
      <c r="D16" s="13">
        <v>1.1362080766598219</v>
      </c>
      <c r="E16" s="13">
        <v>17.60164271047228</v>
      </c>
      <c r="F16" s="8"/>
      <c r="H16" s="8"/>
      <c r="I16" s="8"/>
      <c r="J16" s="8"/>
      <c r="K16" s="8"/>
    </row>
    <row r="17" spans="1:11" x14ac:dyDescent="0.25">
      <c r="A17" s="6" t="s">
        <v>12</v>
      </c>
      <c r="B17" s="7">
        <v>129238.18347892698</v>
      </c>
      <c r="C17" s="7">
        <v>184477.9494373402</v>
      </c>
      <c r="D17" s="7">
        <v>134528.38517195758</v>
      </c>
      <c r="E17" s="7">
        <v>87374.628387553006</v>
      </c>
      <c r="F17" s="8"/>
      <c r="H17" s="8"/>
      <c r="I17" s="8"/>
      <c r="J17" s="8"/>
      <c r="K17" s="8"/>
    </row>
    <row r="18" spans="1:11" x14ac:dyDescent="0.25">
      <c r="A18" s="6" t="s">
        <v>13</v>
      </c>
      <c r="B18" s="7">
        <v>147.13999999999999</v>
      </c>
      <c r="C18" s="7">
        <v>30600</v>
      </c>
      <c r="D18" s="7">
        <v>26864.31</v>
      </c>
      <c r="E18" s="7">
        <v>147.13999999999999</v>
      </c>
      <c r="F18" s="8"/>
      <c r="H18" s="8"/>
      <c r="I18" s="8"/>
      <c r="J18" s="8"/>
      <c r="K18" s="8"/>
    </row>
    <row r="19" spans="1:11" x14ac:dyDescent="0.25">
      <c r="A19" s="6" t="s">
        <v>14</v>
      </c>
      <c r="B19" s="7">
        <v>2103112.7999999998</v>
      </c>
      <c r="C19" s="7">
        <v>1322825</v>
      </c>
      <c r="D19" s="7">
        <v>960075</v>
      </c>
      <c r="E19" s="7">
        <v>2103112.7999999998</v>
      </c>
      <c r="F19" s="8"/>
      <c r="H19" s="8"/>
      <c r="I19" s="8"/>
      <c r="J19" s="8"/>
      <c r="K19" s="8"/>
    </row>
    <row r="20" spans="1:11" x14ac:dyDescent="0.25">
      <c r="A20" s="6" t="s">
        <v>15</v>
      </c>
      <c r="B20" s="12">
        <v>6.2349247191250939E-3</v>
      </c>
      <c r="C20" s="12">
        <v>1.8339233244630351E-2</v>
      </c>
      <c r="D20" s="12">
        <v>4.719972199797114E-3</v>
      </c>
      <c r="E20" s="12">
        <v>3.4045350617835035E-2</v>
      </c>
      <c r="F20" s="8"/>
      <c r="H20" s="11"/>
      <c r="I20" s="11"/>
      <c r="J20" s="11"/>
      <c r="K20" s="11"/>
    </row>
    <row r="21" spans="1:11" x14ac:dyDescent="0.25">
      <c r="A21" s="6" t="s">
        <v>16</v>
      </c>
      <c r="B21" s="13">
        <v>17.505797937076455</v>
      </c>
      <c r="C21" s="7">
        <v>19.414417770426738</v>
      </c>
      <c r="D21" s="7">
        <v>19.51863922215313</v>
      </c>
      <c r="E21" s="7">
        <v>8.649361773493121</v>
      </c>
      <c r="F21" s="8"/>
      <c r="H21" s="8"/>
      <c r="I21" s="8"/>
      <c r="J21" s="8"/>
      <c r="K21" s="8"/>
    </row>
    <row r="22" spans="1:11" x14ac:dyDescent="0.25">
      <c r="A22" s="6" t="s">
        <v>17</v>
      </c>
      <c r="B22" s="13">
        <v>0</v>
      </c>
      <c r="C22" s="13">
        <v>4.083333333333333</v>
      </c>
      <c r="D22" s="13">
        <v>3.9166666666666665</v>
      </c>
      <c r="E22" s="13">
        <v>0</v>
      </c>
      <c r="F22" s="8"/>
      <c r="H22" s="8"/>
      <c r="I22" s="8"/>
      <c r="J22" s="8"/>
      <c r="K22" s="8"/>
    </row>
    <row r="23" spans="1:11" x14ac:dyDescent="0.25">
      <c r="A23" s="6" t="s">
        <v>18</v>
      </c>
      <c r="B23" s="13">
        <v>24.416666666666668</v>
      </c>
      <c r="C23" s="13">
        <v>24.416666666666668</v>
      </c>
      <c r="D23" s="13">
        <v>24.416666666666668</v>
      </c>
      <c r="E23" s="13">
        <v>18.416666666666668</v>
      </c>
      <c r="F23" s="8"/>
      <c r="H23" s="8"/>
      <c r="I23" s="8"/>
      <c r="J23" s="8"/>
      <c r="K23" s="8"/>
    </row>
    <row r="24" spans="1:11" x14ac:dyDescent="0.25">
      <c r="A24" s="6" t="s">
        <v>19</v>
      </c>
      <c r="B24" s="12">
        <v>0.45181357746729356</v>
      </c>
      <c r="C24" s="12">
        <v>0.74194603702664486</v>
      </c>
      <c r="D24" s="12">
        <v>0.4080027043375144</v>
      </c>
      <c r="E24" s="12">
        <v>0.25729644716935413</v>
      </c>
      <c r="F24" s="11"/>
      <c r="H24" s="11"/>
      <c r="I24" s="11"/>
      <c r="J24" s="11"/>
      <c r="K24" s="11"/>
    </row>
    <row r="25" spans="1:11" x14ac:dyDescent="0.25">
      <c r="A25" s="6" t="s">
        <v>20</v>
      </c>
      <c r="B25" s="12">
        <v>0.52950742284760766</v>
      </c>
      <c r="C25" s="12">
        <v>0.25805396297335492</v>
      </c>
      <c r="D25" s="12">
        <v>0.59199729566248627</v>
      </c>
      <c r="E25" s="12">
        <v>0.64070824059873077</v>
      </c>
      <c r="F25" s="11"/>
      <c r="H25" s="11"/>
      <c r="I25" s="11"/>
      <c r="J25" s="11"/>
      <c r="K25" s="11"/>
    </row>
    <row r="26" spans="1:11" x14ac:dyDescent="0.25">
      <c r="A26" s="6" t="s">
        <v>21</v>
      </c>
      <c r="B26" s="12">
        <v>1.8678999685099812E-2</v>
      </c>
      <c r="C26" s="12">
        <v>0</v>
      </c>
      <c r="D26" s="12">
        <v>0</v>
      </c>
      <c r="E26" s="12">
        <v>0.1019953122319157</v>
      </c>
      <c r="F26" s="11"/>
      <c r="H26" s="11"/>
      <c r="I26" s="11"/>
      <c r="J26" s="11"/>
      <c r="K26" s="11"/>
    </row>
    <row r="27" spans="1:11" x14ac:dyDescent="0.25">
      <c r="A27" s="6" t="s">
        <v>22</v>
      </c>
      <c r="B27" s="12">
        <v>0.56984085975036303</v>
      </c>
      <c r="C27" s="12">
        <v>0.45224685572222229</v>
      </c>
      <c r="D27" s="12">
        <v>0.56772750848259557</v>
      </c>
      <c r="E27" s="12">
        <v>0.71410946667363107</v>
      </c>
      <c r="F27" s="11"/>
      <c r="H27" s="11"/>
      <c r="I27" s="11"/>
      <c r="J27" s="11"/>
      <c r="K27" s="11"/>
    </row>
    <row r="28" spans="1:11" ht="26.4" x14ac:dyDescent="0.25">
      <c r="A28" s="82" t="s">
        <v>185</v>
      </c>
      <c r="B28" s="79">
        <v>1.6973037791132908</v>
      </c>
      <c r="C28" s="137">
        <v>1.7120523872243505</v>
      </c>
      <c r="D28" s="137">
        <v>1.5083459518768501</v>
      </c>
      <c r="E28" s="137">
        <v>2.2674918054654509</v>
      </c>
      <c r="F28" s="8"/>
      <c r="H28" s="81"/>
      <c r="I28" s="81"/>
      <c r="J28" s="81"/>
      <c r="K28" s="81"/>
    </row>
    <row r="29" spans="1:11" x14ac:dyDescent="0.25">
      <c r="B29" s="140"/>
      <c r="C29" s="140"/>
      <c r="D29" s="140"/>
      <c r="E29" s="140"/>
      <c r="F29" s="11"/>
    </row>
    <row r="30" spans="1:11" x14ac:dyDescent="0.25">
      <c r="B30" s="8"/>
      <c r="C30" s="11"/>
    </row>
    <row r="31" spans="1:11" x14ac:dyDescent="0.25">
      <c r="A31" s="15" t="s">
        <v>23</v>
      </c>
      <c r="B31" s="136"/>
      <c r="C31" s="17"/>
      <c r="D31" s="18"/>
      <c r="E31" s="18"/>
      <c r="F31" s="5"/>
    </row>
    <row r="32" spans="1:11" x14ac:dyDescent="0.25">
      <c r="A32" s="18"/>
      <c r="B32" s="16"/>
      <c r="C32" s="17"/>
      <c r="D32" s="19"/>
      <c r="E32" s="17"/>
      <c r="F32" s="5"/>
    </row>
    <row r="33" spans="1:6" ht="26.4" x14ac:dyDescent="0.25">
      <c r="A33" s="20" t="s">
        <v>24</v>
      </c>
      <c r="B33" s="21" t="s">
        <v>25</v>
      </c>
      <c r="C33" s="22" t="s">
        <v>26</v>
      </c>
      <c r="D33" s="23" t="s">
        <v>27</v>
      </c>
      <c r="E33" s="22" t="s">
        <v>26</v>
      </c>
      <c r="F33" s="5"/>
    </row>
    <row r="34" spans="1:6" x14ac:dyDescent="0.25">
      <c r="A34" s="18"/>
      <c r="B34" s="16"/>
      <c r="C34" s="17"/>
      <c r="D34" s="19"/>
      <c r="E34" s="17"/>
      <c r="F34" s="5"/>
    </row>
    <row r="35" spans="1:6" x14ac:dyDescent="0.25">
      <c r="A35" s="6" t="s">
        <v>28</v>
      </c>
      <c r="B35" s="7">
        <v>3196310.5999999996</v>
      </c>
      <c r="C35" s="24">
        <v>9.475837896066026E-3</v>
      </c>
      <c r="D35" s="9">
        <v>137</v>
      </c>
      <c r="E35" s="24">
        <v>5.2490421455938699E-2</v>
      </c>
      <c r="F35" s="5"/>
    </row>
    <row r="36" spans="1:6" x14ac:dyDescent="0.25">
      <c r="A36" s="6" t="s">
        <v>29</v>
      </c>
      <c r="B36" s="7">
        <v>14502223.889999999</v>
      </c>
      <c r="C36" s="24">
        <v>4.2993544718118462E-2</v>
      </c>
      <c r="D36" s="9">
        <v>211</v>
      </c>
      <c r="E36" s="24">
        <v>8.0842911877394633E-2</v>
      </c>
      <c r="F36" s="5"/>
    </row>
    <row r="37" spans="1:6" x14ac:dyDescent="0.25">
      <c r="A37" s="6" t="s">
        <v>30</v>
      </c>
      <c r="B37" s="7">
        <v>7140191.7300000023</v>
      </c>
      <c r="C37" s="24">
        <v>2.1167936363978915E-2</v>
      </c>
      <c r="D37" s="9">
        <v>61</v>
      </c>
      <c r="E37" s="24">
        <v>2.3371647509578545E-2</v>
      </c>
      <c r="F37" s="5"/>
    </row>
    <row r="38" spans="1:6" x14ac:dyDescent="0.25">
      <c r="A38" s="6" t="s">
        <v>31</v>
      </c>
      <c r="B38" s="7">
        <v>12010976.67</v>
      </c>
      <c r="C38" s="24">
        <v>3.5607949959040569E-2</v>
      </c>
      <c r="D38" s="9">
        <v>76</v>
      </c>
      <c r="E38" s="24">
        <v>2.9118773946360154E-2</v>
      </c>
      <c r="F38" s="5"/>
    </row>
    <row r="39" spans="1:6" x14ac:dyDescent="0.25">
      <c r="A39" s="6" t="s">
        <v>32</v>
      </c>
      <c r="B39" s="7">
        <v>21613124.57</v>
      </c>
      <c r="C39" s="24">
        <v>6.4074644326744021E-2</v>
      </c>
      <c r="D39" s="9">
        <v>123</v>
      </c>
      <c r="E39" s="24">
        <v>4.7126436781609195E-2</v>
      </c>
      <c r="F39" s="5"/>
    </row>
    <row r="40" spans="1:6" x14ac:dyDescent="0.25">
      <c r="A40" s="6" t="s">
        <v>33</v>
      </c>
      <c r="B40" s="7">
        <v>35124103.119999997</v>
      </c>
      <c r="C40" s="24">
        <v>0.10412952590083922</v>
      </c>
      <c r="D40" s="9">
        <v>188</v>
      </c>
      <c r="E40" s="24">
        <v>7.2030651340996163E-2</v>
      </c>
      <c r="F40" s="5"/>
    </row>
    <row r="41" spans="1:6" x14ac:dyDescent="0.25">
      <c r="A41" s="6" t="s">
        <v>34</v>
      </c>
      <c r="B41" s="7">
        <v>61858055.280000009</v>
      </c>
      <c r="C41" s="24">
        <v>0.1833854646038377</v>
      </c>
      <c r="D41" s="9">
        <v>437</v>
      </c>
      <c r="E41" s="24">
        <v>0.1674329501915709</v>
      </c>
      <c r="F41" s="5"/>
    </row>
    <row r="42" spans="1:6" x14ac:dyDescent="0.25">
      <c r="A42" s="6" t="s">
        <v>35</v>
      </c>
      <c r="B42" s="7">
        <v>96834386.109999985</v>
      </c>
      <c r="C42" s="24">
        <v>0.28707690220826088</v>
      </c>
      <c r="D42" s="9">
        <v>697</v>
      </c>
      <c r="E42" s="24">
        <v>0.2670498084291188</v>
      </c>
      <c r="F42" s="5"/>
    </row>
    <row r="43" spans="1:6" x14ac:dyDescent="0.25">
      <c r="A43" s="6" t="s">
        <v>36</v>
      </c>
      <c r="B43" s="7">
        <v>44890196.790000007</v>
      </c>
      <c r="C43" s="24">
        <v>0.13308225674455529</v>
      </c>
      <c r="D43" s="9">
        <v>337</v>
      </c>
      <c r="E43" s="24">
        <v>0.12911877394636015</v>
      </c>
      <c r="F43" s="5"/>
    </row>
    <row r="44" spans="1:6" x14ac:dyDescent="0.25">
      <c r="A44" s="6" t="s">
        <v>37</v>
      </c>
      <c r="B44" s="7">
        <v>18689588.080000006</v>
      </c>
      <c r="C44" s="24">
        <v>5.5407477292828786E-2</v>
      </c>
      <c r="D44" s="9">
        <v>161</v>
      </c>
      <c r="E44" s="24">
        <v>6.1685823754789273E-2</v>
      </c>
      <c r="F44" s="5"/>
    </row>
    <row r="45" spans="1:6" x14ac:dyDescent="0.25">
      <c r="A45" s="6" t="s">
        <v>38</v>
      </c>
      <c r="B45" s="7">
        <v>938318.07000000007</v>
      </c>
      <c r="C45" s="24">
        <v>2.7817540405083085E-3</v>
      </c>
      <c r="D45" s="9">
        <v>8</v>
      </c>
      <c r="E45" s="24">
        <v>3.0651340996168583E-3</v>
      </c>
      <c r="F45" s="5"/>
    </row>
    <row r="46" spans="1:6" x14ac:dyDescent="0.25">
      <c r="A46" s="6" t="s">
        <v>39</v>
      </c>
      <c r="B46" s="7">
        <v>1624102.0899999996</v>
      </c>
      <c r="C46" s="24">
        <v>4.8148412521305138E-3</v>
      </c>
      <c r="D46" s="9">
        <v>15</v>
      </c>
      <c r="E46" s="24">
        <v>5.7471264367816091E-3</v>
      </c>
      <c r="F46" s="5"/>
    </row>
    <row r="47" spans="1:6" x14ac:dyDescent="0.25">
      <c r="A47" s="6" t="s">
        <v>40</v>
      </c>
      <c r="B47" s="7">
        <v>18890081.880000006</v>
      </c>
      <c r="C47" s="24">
        <v>5.6001864693091541E-2</v>
      </c>
      <c r="D47" s="9">
        <v>159</v>
      </c>
      <c r="E47" s="24">
        <v>6.0919540229885057E-2</v>
      </c>
      <c r="F47" s="5"/>
    </row>
    <row r="48" spans="1:6" x14ac:dyDescent="0.25">
      <c r="A48" s="6"/>
      <c r="B48" s="13"/>
      <c r="C48" s="24"/>
      <c r="D48" s="9"/>
      <c r="E48" s="24"/>
      <c r="F48" s="5"/>
    </row>
    <row r="49" spans="1:6" ht="13.8" thickBot="1" x14ac:dyDescent="0.3">
      <c r="A49" s="6"/>
      <c r="B49" s="25">
        <v>337311658.87999994</v>
      </c>
      <c r="C49" s="24"/>
      <c r="D49" s="26">
        <v>2610</v>
      </c>
      <c r="E49" s="24"/>
      <c r="F49" s="5"/>
    </row>
    <row r="50" spans="1:6" ht="13.8" thickTop="1" x14ac:dyDescent="0.25">
      <c r="A50" s="6"/>
      <c r="B50" s="13"/>
      <c r="C50" s="24"/>
      <c r="D50" s="9"/>
      <c r="E50" s="24"/>
      <c r="F50" s="5"/>
    </row>
    <row r="51" spans="1:6" x14ac:dyDescent="0.25">
      <c r="A51" s="27" t="s">
        <v>41</v>
      </c>
      <c r="B51" s="13"/>
      <c r="C51" s="6"/>
      <c r="D51" s="28">
        <v>0.70698563037806905</v>
      </c>
      <c r="E51" s="24"/>
      <c r="F51" s="5"/>
    </row>
    <row r="52" spans="1:6" x14ac:dyDescent="0.25">
      <c r="A52" s="29"/>
      <c r="B52" s="30"/>
      <c r="C52" s="29"/>
      <c r="D52" s="31"/>
      <c r="E52" s="31"/>
      <c r="F52" s="5"/>
    </row>
    <row r="53" spans="1:6" x14ac:dyDescent="0.25">
      <c r="A53" s="5"/>
      <c r="B53" s="32"/>
      <c r="C53" s="33"/>
      <c r="D53" s="34"/>
      <c r="E53" s="33"/>
      <c r="F53" s="5"/>
    </row>
    <row r="54" spans="1:6" x14ac:dyDescent="0.25">
      <c r="A54" s="15" t="s">
        <v>197</v>
      </c>
      <c r="B54" s="16"/>
      <c r="C54" s="17"/>
      <c r="D54" s="18"/>
      <c r="E54" s="18"/>
      <c r="F54" s="5"/>
    </row>
    <row r="55" spans="1:6" x14ac:dyDescent="0.25">
      <c r="A55" s="18"/>
      <c r="B55" s="16"/>
      <c r="C55" s="17"/>
      <c r="D55" s="19"/>
      <c r="E55" s="17"/>
      <c r="F55" s="5"/>
    </row>
    <row r="56" spans="1:6" ht="26.4" x14ac:dyDescent="0.25">
      <c r="A56" s="20" t="s">
        <v>24</v>
      </c>
      <c r="B56" s="21" t="s">
        <v>25</v>
      </c>
      <c r="C56" s="22" t="s">
        <v>26</v>
      </c>
      <c r="D56" s="23" t="s">
        <v>27</v>
      </c>
      <c r="E56" s="22" t="s">
        <v>26</v>
      </c>
      <c r="F56" s="5"/>
    </row>
    <row r="57" spans="1:6" x14ac:dyDescent="0.25">
      <c r="A57" s="18"/>
      <c r="B57" s="16"/>
      <c r="C57" s="17"/>
      <c r="D57" s="19"/>
      <c r="E57" s="17"/>
      <c r="F57" s="5"/>
    </row>
    <row r="58" spans="1:6" x14ac:dyDescent="0.25">
      <c r="A58" s="6" t="s">
        <v>28</v>
      </c>
      <c r="B58" s="7">
        <v>10098071.15</v>
      </c>
      <c r="C58" s="24">
        <v>2.9936917044401448E-2</v>
      </c>
      <c r="D58" s="9">
        <v>275</v>
      </c>
      <c r="E58" s="24">
        <v>0.1053639846743295</v>
      </c>
      <c r="F58" s="5"/>
    </row>
    <row r="59" spans="1:6" x14ac:dyDescent="0.25">
      <c r="A59" s="6" t="s">
        <v>29</v>
      </c>
      <c r="B59" s="7">
        <v>43689487.18</v>
      </c>
      <c r="C59" s="24">
        <v>0.12952261218917044</v>
      </c>
      <c r="D59" s="9">
        <v>382</v>
      </c>
      <c r="E59" s="24">
        <v>0.14636015325670498</v>
      </c>
      <c r="F59" s="5"/>
    </row>
    <row r="60" spans="1:6" x14ac:dyDescent="0.25">
      <c r="A60" s="6" t="s">
        <v>30</v>
      </c>
      <c r="B60" s="7">
        <v>14157494.710000001</v>
      </c>
      <c r="C60" s="24">
        <v>4.1971554606230158E-2</v>
      </c>
      <c r="D60" s="9">
        <v>78</v>
      </c>
      <c r="E60" s="24">
        <v>2.9885057471264367E-2</v>
      </c>
      <c r="F60" s="5"/>
    </row>
    <row r="61" spans="1:6" x14ac:dyDescent="0.25">
      <c r="A61" s="6" t="s">
        <v>31</v>
      </c>
      <c r="B61" s="7">
        <v>30660896.280000001</v>
      </c>
      <c r="C61" s="24">
        <v>9.0897825417021044E-2</v>
      </c>
      <c r="D61" s="9">
        <v>158</v>
      </c>
      <c r="E61" s="24">
        <v>6.0536398467432952E-2</v>
      </c>
      <c r="F61" s="5"/>
    </row>
    <row r="62" spans="1:6" x14ac:dyDescent="0.25">
      <c r="A62" s="6" t="s">
        <v>32</v>
      </c>
      <c r="B62" s="7">
        <v>56892072.760000005</v>
      </c>
      <c r="C62" s="24">
        <v>0.16866322661037811</v>
      </c>
      <c r="D62" s="9">
        <v>289</v>
      </c>
      <c r="E62" s="24">
        <v>0.110727969348659</v>
      </c>
      <c r="F62" s="5"/>
    </row>
    <row r="63" spans="1:6" x14ac:dyDescent="0.25">
      <c r="A63" s="6" t="s">
        <v>33</v>
      </c>
      <c r="B63" s="7">
        <v>101850620.64000006</v>
      </c>
      <c r="C63" s="24">
        <v>0.30194811818299416</v>
      </c>
      <c r="D63" s="9">
        <v>715</v>
      </c>
      <c r="E63" s="24">
        <v>0.27394636015325668</v>
      </c>
      <c r="F63" s="5"/>
    </row>
    <row r="64" spans="1:6" x14ac:dyDescent="0.25">
      <c r="A64" s="6" t="s">
        <v>34</v>
      </c>
      <c r="B64" s="7">
        <v>74513382.810000002</v>
      </c>
      <c r="C64" s="24">
        <v>0.22090366830904126</v>
      </c>
      <c r="D64" s="9">
        <v>675</v>
      </c>
      <c r="E64" s="24">
        <v>0.25862068965517243</v>
      </c>
      <c r="F64" s="5"/>
    </row>
    <row r="65" spans="1:6" x14ac:dyDescent="0.25">
      <c r="A65" s="6" t="s">
        <v>35</v>
      </c>
      <c r="B65" s="7">
        <v>2475850.85</v>
      </c>
      <c r="C65" s="24">
        <v>7.3399504132787589E-3</v>
      </c>
      <c r="D65" s="9">
        <v>18</v>
      </c>
      <c r="E65" s="24">
        <v>6.8965517241379309E-3</v>
      </c>
      <c r="F65" s="5"/>
    </row>
    <row r="66" spans="1:6" x14ac:dyDescent="0.25">
      <c r="A66" s="6" t="s">
        <v>36</v>
      </c>
      <c r="B66" s="7">
        <v>1438187.5</v>
      </c>
      <c r="C66" s="24">
        <v>4.2636756309441439E-3</v>
      </c>
      <c r="D66" s="9">
        <v>9</v>
      </c>
      <c r="E66" s="24">
        <v>3.4482758620689655E-3</v>
      </c>
      <c r="F66" s="5"/>
    </row>
    <row r="67" spans="1:6" x14ac:dyDescent="0.25">
      <c r="A67" s="6" t="s">
        <v>37</v>
      </c>
      <c r="B67" s="7">
        <v>282559.55</v>
      </c>
      <c r="C67" s="24">
        <v>8.3768094746028822E-4</v>
      </c>
      <c r="D67" s="9">
        <v>3</v>
      </c>
      <c r="E67" s="24">
        <v>1.1494252873563218E-3</v>
      </c>
      <c r="F67" s="5"/>
    </row>
    <row r="68" spans="1:6" x14ac:dyDescent="0.25">
      <c r="A68" s="6" t="s">
        <v>38</v>
      </c>
      <c r="B68" s="7">
        <v>0</v>
      </c>
      <c r="C68" s="24">
        <v>0</v>
      </c>
      <c r="D68" s="9">
        <v>0</v>
      </c>
      <c r="E68" s="24">
        <v>0</v>
      </c>
      <c r="F68" s="5"/>
    </row>
    <row r="69" spans="1:6" x14ac:dyDescent="0.25">
      <c r="A69" s="6" t="s">
        <v>39</v>
      </c>
      <c r="B69" s="7">
        <v>148299.38</v>
      </c>
      <c r="C69" s="24">
        <v>4.3965091658085286E-4</v>
      </c>
      <c r="D69" s="9">
        <v>1</v>
      </c>
      <c r="E69" s="24">
        <v>3.8314176245210729E-4</v>
      </c>
      <c r="F69" s="5"/>
    </row>
    <row r="70" spans="1:6" x14ac:dyDescent="0.25">
      <c r="A70" s="6" t="s">
        <v>40</v>
      </c>
      <c r="B70" s="7">
        <v>1104736.07</v>
      </c>
      <c r="C70" s="24">
        <v>3.2751197324994161E-3</v>
      </c>
      <c r="D70" s="9">
        <v>7</v>
      </c>
      <c r="E70" s="24">
        <v>2.6819923371647508E-3</v>
      </c>
      <c r="F70" s="5"/>
    </row>
    <row r="71" spans="1:6" x14ac:dyDescent="0.25">
      <c r="A71" s="6"/>
      <c r="B71" s="13"/>
      <c r="C71" s="24"/>
      <c r="D71" s="9"/>
      <c r="E71" s="24"/>
      <c r="F71" s="5"/>
    </row>
    <row r="72" spans="1:6" ht="13.8" thickBot="1" x14ac:dyDescent="0.3">
      <c r="A72" s="6"/>
      <c r="B72" s="25">
        <v>337311658.88000005</v>
      </c>
      <c r="C72" s="24"/>
      <c r="D72" s="26">
        <v>2610</v>
      </c>
      <c r="E72" s="24"/>
      <c r="F72" s="5"/>
    </row>
    <row r="73" spans="1:6" ht="13.8" thickTop="1" x14ac:dyDescent="0.25">
      <c r="A73" s="6"/>
      <c r="B73" s="13"/>
      <c r="C73" s="24"/>
      <c r="D73" s="9"/>
      <c r="E73" s="24"/>
      <c r="F73" s="5"/>
    </row>
    <row r="74" spans="1:6" x14ac:dyDescent="0.25">
      <c r="A74" s="27" t="s">
        <v>41</v>
      </c>
      <c r="B74" s="13"/>
      <c r="C74" s="6"/>
      <c r="D74" s="28">
        <v>0.61222099286480125</v>
      </c>
      <c r="E74" s="24"/>
      <c r="F74" s="5"/>
    </row>
    <row r="75" spans="1:6" x14ac:dyDescent="0.25">
      <c r="A75" s="27"/>
      <c r="B75" s="13"/>
      <c r="C75" s="24"/>
      <c r="D75" s="35"/>
      <c r="E75" s="24"/>
      <c r="F75" s="5"/>
    </row>
    <row r="76" spans="1:6" x14ac:dyDescent="0.25">
      <c r="A76" s="27"/>
      <c r="B76" s="13"/>
      <c r="C76" s="24"/>
      <c r="D76" s="9"/>
      <c r="E76" s="24"/>
      <c r="F76" s="5"/>
    </row>
    <row r="77" spans="1:6" x14ac:dyDescent="0.25">
      <c r="A77" s="15" t="s">
        <v>198</v>
      </c>
      <c r="B77" s="16"/>
      <c r="C77" s="17"/>
      <c r="D77" s="18"/>
      <c r="E77" s="18"/>
      <c r="F77" s="5"/>
    </row>
    <row r="78" spans="1:6" x14ac:dyDescent="0.25">
      <c r="A78" s="18"/>
      <c r="B78" s="16"/>
      <c r="C78" s="17"/>
      <c r="D78" s="19"/>
      <c r="E78" s="17"/>
      <c r="F78" s="5"/>
    </row>
    <row r="79" spans="1:6" ht="26.4" x14ac:dyDescent="0.25">
      <c r="A79" s="20" t="s">
        <v>24</v>
      </c>
      <c r="B79" s="21" t="s">
        <v>25</v>
      </c>
      <c r="C79" s="22" t="s">
        <v>26</v>
      </c>
      <c r="D79" s="23" t="s">
        <v>27</v>
      </c>
      <c r="E79" s="22" t="s">
        <v>26</v>
      </c>
      <c r="F79" s="5"/>
    </row>
    <row r="80" spans="1:6" x14ac:dyDescent="0.25">
      <c r="A80" s="18"/>
      <c r="B80" s="16"/>
      <c r="C80" s="17"/>
      <c r="D80" s="19"/>
      <c r="E80" s="17"/>
      <c r="F80" s="5"/>
    </row>
    <row r="81" spans="1:6" x14ac:dyDescent="0.25">
      <c r="A81" s="6" t="s">
        <v>28</v>
      </c>
      <c r="B81" s="7">
        <v>8773846.1000000015</v>
      </c>
      <c r="C81" s="24">
        <v>2.6011096471235021E-2</v>
      </c>
      <c r="D81" s="9">
        <v>260</v>
      </c>
      <c r="E81" s="24">
        <v>9.9616858237547887E-2</v>
      </c>
      <c r="F81" s="5"/>
    </row>
    <row r="82" spans="1:6" x14ac:dyDescent="0.25">
      <c r="A82" s="6" t="s">
        <v>29</v>
      </c>
      <c r="B82" s="7">
        <v>41088361.75</v>
      </c>
      <c r="C82" s="24">
        <v>0.12181127058112551</v>
      </c>
      <c r="D82" s="9">
        <v>373</v>
      </c>
      <c r="E82" s="24">
        <v>0.14291187739463601</v>
      </c>
      <c r="F82" s="5"/>
    </row>
    <row r="83" spans="1:6" x14ac:dyDescent="0.25">
      <c r="A83" s="6" t="s">
        <v>30</v>
      </c>
      <c r="B83" s="7">
        <v>17277688.830000002</v>
      </c>
      <c r="C83" s="24">
        <v>5.1221736264226207E-2</v>
      </c>
      <c r="D83" s="9">
        <v>87</v>
      </c>
      <c r="E83" s="24">
        <v>3.3333333333333333E-2</v>
      </c>
      <c r="F83" s="5"/>
    </row>
    <row r="84" spans="1:6" x14ac:dyDescent="0.25">
      <c r="A84" s="6" t="s">
        <v>31</v>
      </c>
      <c r="B84" s="7">
        <v>31279709.010000002</v>
      </c>
      <c r="C84" s="24">
        <v>9.2732368379617361E-2</v>
      </c>
      <c r="D84" s="9">
        <v>170</v>
      </c>
      <c r="E84" s="24">
        <v>6.5134099616858232E-2</v>
      </c>
      <c r="F84" s="5"/>
    </row>
    <row r="85" spans="1:6" x14ac:dyDescent="0.25">
      <c r="A85" s="6" t="s">
        <v>32</v>
      </c>
      <c r="B85" s="7">
        <v>67441671.430000022</v>
      </c>
      <c r="C85" s="24">
        <v>0.19993874997956312</v>
      </c>
      <c r="D85" s="9">
        <v>351</v>
      </c>
      <c r="E85" s="24">
        <v>0.13448275862068965</v>
      </c>
      <c r="F85" s="5"/>
    </row>
    <row r="86" spans="1:6" x14ac:dyDescent="0.25">
      <c r="A86" s="6" t="s">
        <v>33</v>
      </c>
      <c r="B86" s="7">
        <v>103662215.45</v>
      </c>
      <c r="C86" s="24">
        <v>0.30731880360790681</v>
      </c>
      <c r="D86" s="9">
        <v>746</v>
      </c>
      <c r="E86" s="24">
        <v>0.28582375478927202</v>
      </c>
      <c r="F86" s="5"/>
    </row>
    <row r="87" spans="1:6" x14ac:dyDescent="0.25">
      <c r="A87" s="6" t="s">
        <v>34</v>
      </c>
      <c r="B87" s="7">
        <v>53083562.610000029</v>
      </c>
      <c r="C87" s="24">
        <v>0.15737245129995553</v>
      </c>
      <c r="D87" s="9">
        <v>492</v>
      </c>
      <c r="E87" s="24">
        <v>0.18850574712643678</v>
      </c>
      <c r="F87" s="5"/>
    </row>
    <row r="88" spans="1:6" x14ac:dyDescent="0.25">
      <c r="A88" s="6" t="s">
        <v>35</v>
      </c>
      <c r="B88" s="7">
        <v>7094443.4799999995</v>
      </c>
      <c r="C88" s="24">
        <v>2.103231030779127E-2</v>
      </c>
      <c r="D88" s="9">
        <v>61</v>
      </c>
      <c r="E88" s="24">
        <v>2.3371647509578545E-2</v>
      </c>
      <c r="F88" s="5"/>
    </row>
    <row r="89" spans="1:6" x14ac:dyDescent="0.25">
      <c r="A89" s="6" t="s">
        <v>36</v>
      </c>
      <c r="B89" s="7">
        <v>3132579.17</v>
      </c>
      <c r="C89" s="24">
        <v>9.2868985922435216E-3</v>
      </c>
      <c r="D89" s="9">
        <v>28</v>
      </c>
      <c r="E89" s="24">
        <v>1.0727969348659003E-2</v>
      </c>
      <c r="F89" s="5"/>
    </row>
    <row r="90" spans="1:6" x14ac:dyDescent="0.25">
      <c r="A90" s="6" t="s">
        <v>37</v>
      </c>
      <c r="B90" s="7">
        <v>1800174.5999999999</v>
      </c>
      <c r="C90" s="24">
        <v>5.3368288720800445E-3</v>
      </c>
      <c r="D90" s="9">
        <v>19</v>
      </c>
      <c r="E90" s="24">
        <v>7.2796934865900385E-3</v>
      </c>
      <c r="F90" s="5"/>
    </row>
    <row r="91" spans="1:6" x14ac:dyDescent="0.25">
      <c r="A91" s="6" t="s">
        <v>38</v>
      </c>
      <c r="B91" s="7">
        <v>1028895.25</v>
      </c>
      <c r="C91" s="24">
        <v>3.0502807208511976E-3</v>
      </c>
      <c r="D91" s="9">
        <v>12</v>
      </c>
      <c r="E91" s="24">
        <v>4.5977011494252873E-3</v>
      </c>
      <c r="F91" s="5"/>
    </row>
    <row r="92" spans="1:6" x14ac:dyDescent="0.25">
      <c r="A92" s="6" t="s">
        <v>39</v>
      </c>
      <c r="B92" s="7">
        <v>116655.36</v>
      </c>
      <c r="C92" s="24">
        <v>3.4583850551546033E-4</v>
      </c>
      <c r="D92" s="9">
        <v>1</v>
      </c>
      <c r="E92" s="24">
        <v>3.8314176245210729E-4</v>
      </c>
      <c r="F92" s="5"/>
    </row>
    <row r="93" spans="1:6" x14ac:dyDescent="0.25">
      <c r="A93" s="6" t="s">
        <v>40</v>
      </c>
      <c r="B93" s="7">
        <v>1531855.84</v>
      </c>
      <c r="C93" s="24">
        <v>4.5413664178888154E-3</v>
      </c>
      <c r="D93" s="9">
        <v>10</v>
      </c>
      <c r="E93" s="24">
        <v>3.8314176245210726E-3</v>
      </c>
      <c r="F93" s="5"/>
    </row>
    <row r="94" spans="1:6" x14ac:dyDescent="0.25">
      <c r="A94" s="6"/>
      <c r="B94" s="13"/>
      <c r="C94" s="24"/>
      <c r="D94" s="9"/>
      <c r="E94" s="24"/>
      <c r="F94" s="5"/>
    </row>
    <row r="95" spans="1:6" ht="13.8" thickBot="1" x14ac:dyDescent="0.3">
      <c r="A95" s="6"/>
      <c r="B95" s="25">
        <v>337311658.88000011</v>
      </c>
      <c r="C95" s="24"/>
      <c r="D95" s="26">
        <v>2610</v>
      </c>
      <c r="E95" s="24"/>
      <c r="F95" s="5"/>
    </row>
    <row r="96" spans="1:6" ht="13.8" thickTop="1" x14ac:dyDescent="0.25">
      <c r="A96" s="6"/>
      <c r="B96" s="13"/>
      <c r="C96" s="24"/>
      <c r="D96" s="9"/>
      <c r="E96" s="24"/>
      <c r="F96" s="5"/>
    </row>
    <row r="97" spans="1:13" x14ac:dyDescent="0.25">
      <c r="A97" s="27" t="s">
        <v>41</v>
      </c>
      <c r="B97" s="13"/>
      <c r="C97" s="6"/>
      <c r="D97" s="28">
        <v>0.61296336999485324</v>
      </c>
      <c r="E97" s="24"/>
      <c r="F97" s="5"/>
    </row>
    <row r="98" spans="1:13" x14ac:dyDescent="0.25">
      <c r="A98" s="27"/>
      <c r="B98" s="13"/>
      <c r="C98" s="24"/>
      <c r="D98" s="35"/>
      <c r="E98" s="24"/>
      <c r="F98" s="5"/>
      <c r="H98" s="36"/>
      <c r="I98" s="36"/>
      <c r="J98" s="36"/>
      <c r="K98" s="36"/>
      <c r="L98" s="36"/>
      <c r="M98" s="36"/>
    </row>
    <row r="99" spans="1:13" x14ac:dyDescent="0.25">
      <c r="A99" s="5"/>
      <c r="B99" s="32"/>
      <c r="C99" s="33"/>
      <c r="D99" s="34"/>
      <c r="E99" s="33"/>
      <c r="F99" s="5"/>
      <c r="H99" s="36"/>
      <c r="I99" s="36"/>
      <c r="J99" s="36"/>
      <c r="K99" s="36"/>
      <c r="L99" s="36"/>
      <c r="M99" s="36"/>
    </row>
    <row r="100" spans="1:13" x14ac:dyDescent="0.25">
      <c r="A100" s="15" t="s">
        <v>44</v>
      </c>
      <c r="B100" s="16"/>
      <c r="C100" s="17"/>
      <c r="D100" s="19"/>
      <c r="E100" s="17"/>
      <c r="F100" s="18"/>
      <c r="H100" s="37"/>
      <c r="I100" s="38"/>
      <c r="J100" s="39"/>
      <c r="K100" s="40"/>
      <c r="L100" s="39"/>
      <c r="M100" s="41"/>
    </row>
    <row r="101" spans="1:13" x14ac:dyDescent="0.25">
      <c r="A101" s="18"/>
      <c r="B101" s="16"/>
      <c r="C101" s="17"/>
      <c r="D101" s="19"/>
      <c r="E101" s="17"/>
      <c r="F101" s="18"/>
      <c r="H101" s="41"/>
      <c r="I101" s="38"/>
      <c r="J101" s="39"/>
      <c r="K101" s="40"/>
      <c r="L101" s="39"/>
      <c r="M101" s="41"/>
    </row>
    <row r="102" spans="1:13" ht="26.4" x14ac:dyDescent="0.25">
      <c r="A102" s="20" t="s">
        <v>45</v>
      </c>
      <c r="B102" s="21" t="s">
        <v>25</v>
      </c>
      <c r="C102" s="22" t="s">
        <v>26</v>
      </c>
      <c r="D102" s="23" t="s">
        <v>27</v>
      </c>
      <c r="E102" s="22" t="s">
        <v>26</v>
      </c>
      <c r="F102" s="18"/>
      <c r="H102" s="42"/>
      <c r="I102" s="43"/>
      <c r="J102" s="44"/>
      <c r="K102" s="45"/>
      <c r="L102" s="44"/>
      <c r="M102" s="41"/>
    </row>
    <row r="103" spans="1:13" x14ac:dyDescent="0.25">
      <c r="A103" s="18"/>
      <c r="B103" s="16"/>
      <c r="C103" s="17"/>
      <c r="D103" s="19"/>
      <c r="E103" s="17"/>
      <c r="F103" s="18"/>
      <c r="H103" s="41"/>
      <c r="I103" s="38"/>
      <c r="J103" s="39"/>
      <c r="K103" s="40"/>
      <c r="L103" s="39"/>
      <c r="M103" s="41"/>
    </row>
    <row r="104" spans="1:13" x14ac:dyDescent="0.25">
      <c r="A104" s="6" t="s">
        <v>46</v>
      </c>
      <c r="B104" s="13">
        <v>874429.69</v>
      </c>
      <c r="C104" s="24">
        <v>2.5923494399909901E-3</v>
      </c>
      <c r="D104" s="46">
        <v>30</v>
      </c>
      <c r="E104" s="24">
        <v>1.1494252873563218E-2</v>
      </c>
      <c r="F104" s="18"/>
      <c r="I104" s="8"/>
      <c r="J104" s="39"/>
      <c r="K104" s="40"/>
      <c r="L104" s="39"/>
      <c r="M104" s="41"/>
    </row>
    <row r="105" spans="1:13" x14ac:dyDescent="0.25">
      <c r="A105" s="6" t="s">
        <v>47</v>
      </c>
      <c r="B105" s="13">
        <v>0</v>
      </c>
      <c r="C105" s="24">
        <v>0</v>
      </c>
      <c r="D105" s="9">
        <v>0</v>
      </c>
      <c r="E105" s="24">
        <v>0</v>
      </c>
      <c r="F105" s="18"/>
      <c r="I105" s="8"/>
      <c r="J105" s="39"/>
      <c r="K105" s="40"/>
      <c r="L105" s="39"/>
      <c r="M105" s="41"/>
    </row>
    <row r="106" spans="1:13" x14ac:dyDescent="0.25">
      <c r="A106" s="6" t="s">
        <v>48</v>
      </c>
      <c r="B106" s="13">
        <v>94180015.689999983</v>
      </c>
      <c r="C106" s="24">
        <v>0.27920770957847296</v>
      </c>
      <c r="D106" s="9">
        <v>712</v>
      </c>
      <c r="E106" s="24">
        <v>0.2727969348659004</v>
      </c>
      <c r="F106" s="18"/>
      <c r="H106" s="36"/>
      <c r="I106" s="47"/>
      <c r="J106" s="39"/>
      <c r="K106" s="40"/>
      <c r="L106" s="39"/>
      <c r="M106" s="41"/>
    </row>
    <row r="107" spans="1:13" x14ac:dyDescent="0.25">
      <c r="A107" s="6" t="s">
        <v>49</v>
      </c>
      <c r="B107" s="13">
        <v>0</v>
      </c>
      <c r="C107" s="24">
        <v>0</v>
      </c>
      <c r="D107" s="9">
        <v>0</v>
      </c>
      <c r="E107" s="24">
        <v>0</v>
      </c>
      <c r="F107" s="18"/>
      <c r="H107" s="36"/>
      <c r="I107" s="47"/>
      <c r="J107" s="39"/>
      <c r="K107" s="40"/>
      <c r="L107" s="39"/>
      <c r="M107" s="41"/>
    </row>
    <row r="108" spans="1:13" x14ac:dyDescent="0.25">
      <c r="A108" s="6" t="s">
        <v>50</v>
      </c>
      <c r="B108" s="13">
        <v>0</v>
      </c>
      <c r="C108" s="24">
        <v>0</v>
      </c>
      <c r="D108" s="9">
        <v>0</v>
      </c>
      <c r="E108" s="24">
        <v>0</v>
      </c>
      <c r="F108" s="18"/>
      <c r="H108" s="37"/>
      <c r="I108" s="38"/>
      <c r="J108" s="39"/>
      <c r="K108" s="40"/>
      <c r="L108" s="39"/>
      <c r="M108" s="41"/>
    </row>
    <row r="109" spans="1:13" x14ac:dyDescent="0.25">
      <c r="A109" s="6" t="s">
        <v>51</v>
      </c>
      <c r="B109" s="13">
        <v>181357780.92000005</v>
      </c>
      <c r="C109" s="24">
        <v>0.5376564258768145</v>
      </c>
      <c r="D109" s="9">
        <v>1191</v>
      </c>
      <c r="E109" s="24">
        <v>0.45632183908045976</v>
      </c>
      <c r="F109" s="18"/>
      <c r="H109" s="41"/>
      <c r="I109" s="38"/>
      <c r="J109" s="39"/>
      <c r="K109" s="40"/>
      <c r="L109" s="39"/>
      <c r="M109" s="41"/>
    </row>
    <row r="110" spans="1:13" x14ac:dyDescent="0.25">
      <c r="A110" s="6" t="s">
        <v>52</v>
      </c>
      <c r="B110" s="13">
        <v>0</v>
      </c>
      <c r="C110" s="24">
        <v>0</v>
      </c>
      <c r="D110" s="9">
        <v>0</v>
      </c>
      <c r="E110" s="24">
        <v>0</v>
      </c>
      <c r="F110" s="18"/>
      <c r="H110" s="41"/>
      <c r="I110" s="38"/>
      <c r="J110" s="39"/>
      <c r="K110" s="40"/>
      <c r="L110" s="39"/>
      <c r="M110" s="41"/>
    </row>
    <row r="111" spans="1:13" x14ac:dyDescent="0.25">
      <c r="A111" s="6" t="s">
        <v>187</v>
      </c>
      <c r="B111" s="13">
        <v>52596855.460000001</v>
      </c>
      <c r="C111" s="24">
        <v>0.15592955083331866</v>
      </c>
      <c r="D111" s="9">
        <v>554</v>
      </c>
      <c r="E111" s="24">
        <v>0.21226053639846743</v>
      </c>
      <c r="F111" s="18"/>
      <c r="H111" s="41"/>
      <c r="I111" s="38"/>
      <c r="J111" s="39"/>
      <c r="K111" s="40"/>
      <c r="L111" s="39"/>
      <c r="M111" s="41"/>
    </row>
    <row r="112" spans="1:13" x14ac:dyDescent="0.25">
      <c r="A112" s="6" t="s">
        <v>53</v>
      </c>
      <c r="B112" s="13">
        <v>0</v>
      </c>
      <c r="C112" s="24">
        <v>0</v>
      </c>
      <c r="D112" s="46">
        <v>0</v>
      </c>
      <c r="E112" s="24">
        <v>0</v>
      </c>
      <c r="F112" s="18"/>
      <c r="H112" s="42"/>
      <c r="I112" s="43"/>
      <c r="J112" s="39"/>
      <c r="K112" s="40"/>
      <c r="L112" s="39"/>
      <c r="M112" s="41"/>
    </row>
    <row r="113" spans="1:13" x14ac:dyDescent="0.25">
      <c r="A113" s="6" t="s">
        <v>54</v>
      </c>
      <c r="B113" s="13">
        <v>8302577.1200000029</v>
      </c>
      <c r="C113" s="24">
        <v>2.461396427140302E-2</v>
      </c>
      <c r="D113" s="46">
        <v>123</v>
      </c>
      <c r="E113" s="24">
        <v>4.7126436781609195E-2</v>
      </c>
      <c r="F113" s="18"/>
      <c r="H113" s="36"/>
      <c r="I113" s="47"/>
      <c r="J113" s="39"/>
      <c r="K113" s="40"/>
      <c r="L113" s="39"/>
      <c r="M113" s="41"/>
    </row>
    <row r="114" spans="1:13" x14ac:dyDescent="0.25">
      <c r="A114" s="6"/>
      <c r="E114" s="24"/>
      <c r="F114" s="18"/>
      <c r="H114" s="41"/>
      <c r="I114" s="38"/>
      <c r="J114" s="39"/>
      <c r="K114" s="40"/>
      <c r="L114" s="39"/>
      <c r="M114" s="41"/>
    </row>
    <row r="115" spans="1:13" ht="13.8" thickBot="1" x14ac:dyDescent="0.3">
      <c r="A115" s="18"/>
      <c r="B115" s="25">
        <v>337311658.88</v>
      </c>
      <c r="C115" s="24"/>
      <c r="D115" s="26">
        <v>2610</v>
      </c>
      <c r="E115" s="17"/>
      <c r="F115" s="18"/>
      <c r="H115" s="41"/>
      <c r="I115" s="38"/>
      <c r="J115" s="39"/>
      <c r="K115" s="40"/>
      <c r="L115" s="39"/>
      <c r="M115" s="41"/>
    </row>
    <row r="116" spans="1:13" ht="13.8" thickTop="1" x14ac:dyDescent="0.25">
      <c r="A116" s="18"/>
      <c r="B116" s="16"/>
      <c r="C116" s="17"/>
      <c r="D116" s="19"/>
      <c r="E116" s="17"/>
      <c r="F116" s="18"/>
      <c r="H116" s="41"/>
      <c r="I116" s="38"/>
      <c r="J116" s="39"/>
      <c r="K116" s="40"/>
      <c r="L116" s="39"/>
      <c r="M116" s="41"/>
    </row>
    <row r="117" spans="1:13" x14ac:dyDescent="0.25">
      <c r="A117" s="18"/>
      <c r="B117" s="16"/>
      <c r="C117" s="17"/>
      <c r="D117" s="19"/>
      <c r="E117" s="17"/>
      <c r="F117" s="18"/>
      <c r="H117" s="48"/>
      <c r="I117" s="49"/>
      <c r="J117" s="50"/>
      <c r="K117" s="51"/>
      <c r="L117" s="50"/>
      <c r="M117" s="41"/>
    </row>
    <row r="118" spans="1:13" x14ac:dyDescent="0.25">
      <c r="A118" s="18"/>
      <c r="B118" s="16"/>
      <c r="C118" s="17"/>
      <c r="D118" s="19"/>
      <c r="E118" s="17"/>
      <c r="F118" s="18"/>
      <c r="H118" s="41"/>
      <c r="I118" s="38"/>
      <c r="J118" s="39"/>
      <c r="K118" s="40"/>
      <c r="L118" s="39"/>
      <c r="M118" s="41"/>
    </row>
    <row r="119" spans="1:13" x14ac:dyDescent="0.25">
      <c r="A119" s="15" t="s">
        <v>55</v>
      </c>
      <c r="B119" s="16"/>
      <c r="C119" s="17"/>
      <c r="D119" s="19"/>
      <c r="E119" s="17"/>
      <c r="F119" s="18"/>
      <c r="H119" s="41"/>
      <c r="I119" s="38"/>
      <c r="J119" s="39"/>
      <c r="K119" s="40"/>
      <c r="L119" s="39"/>
      <c r="M119" s="5"/>
    </row>
    <row r="120" spans="1:13" x14ac:dyDescent="0.25">
      <c r="A120" s="18"/>
      <c r="B120" s="16"/>
      <c r="C120" s="17"/>
      <c r="D120" s="19"/>
      <c r="E120" s="17"/>
      <c r="F120" s="18"/>
      <c r="H120" s="41"/>
      <c r="I120" s="38"/>
      <c r="J120" s="39"/>
      <c r="K120" s="40"/>
      <c r="L120" s="39"/>
      <c r="M120" s="5"/>
    </row>
    <row r="121" spans="1:13" ht="26.4" x14ac:dyDescent="0.25">
      <c r="A121" s="20" t="s">
        <v>56</v>
      </c>
      <c r="B121" s="21" t="s">
        <v>25</v>
      </c>
      <c r="C121" s="22" t="s">
        <v>26</v>
      </c>
      <c r="D121" s="23" t="s">
        <v>27</v>
      </c>
      <c r="E121" s="22" t="s">
        <v>26</v>
      </c>
      <c r="F121" s="18"/>
      <c r="H121" s="41"/>
      <c r="I121" s="38"/>
      <c r="J121" s="39"/>
      <c r="K121" s="40"/>
      <c r="L121" s="39"/>
      <c r="M121" s="5"/>
    </row>
    <row r="122" spans="1:13" x14ac:dyDescent="0.25">
      <c r="A122" s="18"/>
      <c r="B122" s="16"/>
      <c r="C122" s="17"/>
      <c r="D122" s="19"/>
      <c r="E122" s="17"/>
      <c r="F122" s="18"/>
      <c r="H122" s="41"/>
      <c r="I122" s="38"/>
      <c r="J122" s="39"/>
      <c r="K122" s="40"/>
      <c r="L122" s="39"/>
      <c r="M122" s="5"/>
    </row>
    <row r="123" spans="1:13" x14ac:dyDescent="0.25">
      <c r="A123" s="6" t="s">
        <v>57</v>
      </c>
      <c r="B123" s="7">
        <v>254817052.79999995</v>
      </c>
      <c r="C123" s="12">
        <v>0.75543505862230576</v>
      </c>
      <c r="D123" s="9">
        <v>1712</v>
      </c>
      <c r="E123" s="12">
        <v>0.65593869731800769</v>
      </c>
      <c r="F123" s="18"/>
      <c r="H123" s="41"/>
      <c r="I123" s="38"/>
      <c r="J123" s="39"/>
      <c r="K123" s="40"/>
      <c r="L123" s="39"/>
      <c r="M123" s="5"/>
    </row>
    <row r="124" spans="1:13" x14ac:dyDescent="0.25">
      <c r="A124" s="6" t="s">
        <v>58</v>
      </c>
      <c r="B124" s="7">
        <v>0</v>
      </c>
      <c r="C124" s="12">
        <v>0</v>
      </c>
      <c r="D124" s="9">
        <v>0</v>
      </c>
      <c r="E124" s="12">
        <v>0</v>
      </c>
      <c r="F124" s="18"/>
      <c r="H124" s="41"/>
      <c r="I124" s="38"/>
      <c r="J124" s="39"/>
      <c r="K124" s="40"/>
      <c r="L124" s="39"/>
      <c r="M124" s="5"/>
    </row>
    <row r="125" spans="1:13" x14ac:dyDescent="0.25">
      <c r="A125" s="6" t="s">
        <v>59</v>
      </c>
      <c r="B125" s="7">
        <v>49446606.029999986</v>
      </c>
      <c r="C125" s="12">
        <v>0.14659026668150485</v>
      </c>
      <c r="D125" s="9">
        <v>444</v>
      </c>
      <c r="E125" s="12">
        <v>0.17011494252873563</v>
      </c>
      <c r="F125" s="18"/>
      <c r="H125" s="41"/>
      <c r="I125" s="38"/>
      <c r="J125" s="39"/>
      <c r="K125" s="40"/>
      <c r="L125" s="39"/>
      <c r="M125" s="5"/>
    </row>
    <row r="126" spans="1:13" x14ac:dyDescent="0.25">
      <c r="A126" s="6" t="s">
        <v>60</v>
      </c>
      <c r="B126" s="7">
        <v>33048000.050000027</v>
      </c>
      <c r="C126" s="12">
        <v>9.7974674696189479E-2</v>
      </c>
      <c r="D126" s="9">
        <v>454</v>
      </c>
      <c r="E126" s="12">
        <v>0.17394636015325671</v>
      </c>
      <c r="F126" s="18"/>
      <c r="H126" s="41"/>
      <c r="I126" s="38"/>
      <c r="J126" s="39"/>
      <c r="K126" s="40"/>
      <c r="L126" s="39"/>
      <c r="M126" s="5"/>
    </row>
    <row r="127" spans="1:13" x14ac:dyDescent="0.25">
      <c r="A127" s="6"/>
      <c r="B127" s="7"/>
      <c r="C127" s="24"/>
      <c r="D127" s="9"/>
      <c r="E127" s="24"/>
      <c r="F127" s="18"/>
      <c r="H127" s="41"/>
      <c r="I127" s="38"/>
      <c r="J127" s="39"/>
      <c r="K127" s="40"/>
      <c r="L127" s="39"/>
      <c r="M127" s="5"/>
    </row>
    <row r="128" spans="1:13" ht="13.8" thickBot="1" x14ac:dyDescent="0.3">
      <c r="A128" s="6"/>
      <c r="B128" s="25">
        <v>337311658.87999994</v>
      </c>
      <c r="C128" s="24"/>
      <c r="D128" s="26">
        <v>2610</v>
      </c>
      <c r="E128" s="24"/>
      <c r="F128" s="18"/>
      <c r="H128" s="41"/>
      <c r="I128" s="38"/>
      <c r="J128" s="39"/>
      <c r="K128" s="40"/>
      <c r="L128" s="39"/>
      <c r="M128" s="5"/>
    </row>
    <row r="129" spans="1:13" ht="13.8" thickTop="1" x14ac:dyDescent="0.25">
      <c r="A129" s="18"/>
      <c r="B129" s="16"/>
      <c r="C129" s="17"/>
      <c r="D129" s="19"/>
      <c r="E129" s="17"/>
      <c r="F129" s="18"/>
      <c r="H129" s="41"/>
      <c r="I129" s="38"/>
      <c r="J129" s="39"/>
      <c r="K129" s="40"/>
      <c r="L129" s="39"/>
      <c r="M129" s="5"/>
    </row>
    <row r="130" spans="1:13" x14ac:dyDescent="0.25">
      <c r="A130" s="18"/>
      <c r="B130" s="7"/>
      <c r="C130" s="78"/>
      <c r="D130" s="46"/>
      <c r="E130" s="78"/>
      <c r="F130" s="18"/>
      <c r="H130" s="41"/>
      <c r="I130" s="38"/>
      <c r="J130" s="39"/>
      <c r="K130" s="40"/>
      <c r="L130" s="39"/>
      <c r="M130" s="5"/>
    </row>
    <row r="131" spans="1:13" x14ac:dyDescent="0.25">
      <c r="A131" s="15" t="s">
        <v>61</v>
      </c>
      <c r="B131" s="7"/>
      <c r="C131" s="17"/>
      <c r="D131" s="19"/>
      <c r="E131" s="17"/>
      <c r="F131" s="18"/>
      <c r="H131" s="48"/>
      <c r="I131" s="49"/>
      <c r="J131" s="50"/>
      <c r="K131" s="51"/>
      <c r="L131" s="50"/>
      <c r="M131" s="52"/>
    </row>
    <row r="132" spans="1:13" x14ac:dyDescent="0.25">
      <c r="A132" s="18"/>
      <c r="B132" s="16"/>
      <c r="C132" s="17"/>
      <c r="D132" s="19"/>
      <c r="E132" s="17"/>
      <c r="F132" s="18"/>
      <c r="H132" s="36"/>
      <c r="I132" s="36"/>
      <c r="J132" s="36"/>
      <c r="K132" s="36"/>
      <c r="L132" s="36"/>
    </row>
    <row r="133" spans="1:13" ht="26.4" x14ac:dyDescent="0.25">
      <c r="A133" s="20" t="s">
        <v>62</v>
      </c>
      <c r="B133" s="21" t="s">
        <v>25</v>
      </c>
      <c r="C133" s="22" t="s">
        <v>26</v>
      </c>
      <c r="D133" s="23" t="s">
        <v>27</v>
      </c>
      <c r="E133" s="22" t="s">
        <v>26</v>
      </c>
      <c r="F133" s="18"/>
    </row>
    <row r="134" spans="1:13" x14ac:dyDescent="0.25">
      <c r="A134" s="18"/>
      <c r="B134" s="16"/>
      <c r="C134" s="17"/>
      <c r="D134" s="19"/>
      <c r="E134" s="17"/>
      <c r="F134" s="18"/>
    </row>
    <row r="135" spans="1:13" x14ac:dyDescent="0.25">
      <c r="A135" s="6" t="s">
        <v>63</v>
      </c>
      <c r="B135" s="7">
        <v>80628789.590000004</v>
      </c>
      <c r="C135" s="12">
        <v>0.23903350941890822</v>
      </c>
      <c r="D135" s="9">
        <v>1238</v>
      </c>
      <c r="E135" s="12">
        <v>0.47432950191570883</v>
      </c>
      <c r="F135" s="18"/>
      <c r="H135" s="5"/>
      <c r="I135" s="53"/>
      <c r="J135" s="54"/>
      <c r="K135" s="55"/>
      <c r="L135" s="54"/>
    </row>
    <row r="136" spans="1:13" x14ac:dyDescent="0.25">
      <c r="A136" s="6" t="s">
        <v>64</v>
      </c>
      <c r="B136" s="7">
        <v>141901279.19999993</v>
      </c>
      <c r="C136" s="12">
        <v>0.42068299587142921</v>
      </c>
      <c r="D136" s="9">
        <v>1010</v>
      </c>
      <c r="E136" s="12">
        <v>0.38697318007662834</v>
      </c>
      <c r="F136" s="18"/>
      <c r="H136" s="5"/>
      <c r="I136" s="53"/>
      <c r="J136" s="54"/>
      <c r="K136" s="55"/>
      <c r="L136" s="54"/>
    </row>
    <row r="137" spans="1:13" x14ac:dyDescent="0.25">
      <c r="A137" s="6" t="s">
        <v>65</v>
      </c>
      <c r="B137" s="7">
        <v>53646277.050000004</v>
      </c>
      <c r="C137" s="12">
        <v>0.15904068429809273</v>
      </c>
      <c r="D137" s="9">
        <v>227</v>
      </c>
      <c r="E137" s="12">
        <v>8.6973180076628354E-2</v>
      </c>
      <c r="F137" s="18"/>
      <c r="H137" s="5"/>
      <c r="I137" s="53"/>
      <c r="J137" s="54"/>
      <c r="K137" s="55"/>
      <c r="L137" s="54"/>
    </row>
    <row r="138" spans="1:13" x14ac:dyDescent="0.25">
      <c r="A138" s="6" t="s">
        <v>66</v>
      </c>
      <c r="B138" s="7">
        <v>24528204.149999999</v>
      </c>
      <c r="C138" s="12">
        <v>7.2716739858452437E-2</v>
      </c>
      <c r="D138" s="9">
        <v>72</v>
      </c>
      <c r="E138" s="12">
        <v>2.7586206896551724E-2</v>
      </c>
      <c r="F138" s="18"/>
      <c r="H138" s="5"/>
      <c r="I138" s="53"/>
      <c r="J138" s="54"/>
      <c r="K138" s="55"/>
      <c r="L138" s="54"/>
    </row>
    <row r="139" spans="1:13" x14ac:dyDescent="0.25">
      <c r="A139" s="6" t="s">
        <v>67</v>
      </c>
      <c r="B139" s="7">
        <v>14572164.09</v>
      </c>
      <c r="C139" s="12">
        <v>4.3200890649273738E-2</v>
      </c>
      <c r="D139" s="9">
        <v>33</v>
      </c>
      <c r="E139" s="12">
        <v>1.264367816091954E-2</v>
      </c>
      <c r="F139" s="18"/>
      <c r="H139" s="5"/>
      <c r="I139" s="53"/>
      <c r="J139" s="54"/>
      <c r="K139" s="55"/>
      <c r="L139" s="54"/>
    </row>
    <row r="140" spans="1:13" x14ac:dyDescent="0.25">
      <c r="A140" s="6" t="s">
        <v>68</v>
      </c>
      <c r="B140" s="7">
        <v>13521501</v>
      </c>
      <c r="C140" s="12">
        <v>4.0086076612045995E-2</v>
      </c>
      <c r="D140" s="9">
        <v>23</v>
      </c>
      <c r="E140" s="12">
        <v>8.8122605363984679E-3</v>
      </c>
      <c r="F140" s="18"/>
      <c r="H140" s="5"/>
      <c r="I140" s="53"/>
      <c r="J140" s="54"/>
      <c r="K140" s="55"/>
      <c r="L140" s="54"/>
    </row>
    <row r="141" spans="1:13" x14ac:dyDescent="0.25">
      <c r="A141" s="6" t="s">
        <v>69</v>
      </c>
      <c r="B141" s="7">
        <v>2896161</v>
      </c>
      <c r="C141" s="12">
        <v>8.5860091809940135E-3</v>
      </c>
      <c r="D141" s="9">
        <v>3</v>
      </c>
      <c r="E141" s="12">
        <v>1.1494252873563218E-3</v>
      </c>
      <c r="F141" s="18"/>
      <c r="H141" s="5"/>
      <c r="I141" s="53"/>
      <c r="J141" s="54"/>
      <c r="K141" s="55"/>
      <c r="L141" s="54"/>
    </row>
    <row r="142" spans="1:13" x14ac:dyDescent="0.25">
      <c r="A142" s="6" t="s">
        <v>70</v>
      </c>
      <c r="B142" s="7">
        <v>2191345</v>
      </c>
      <c r="C142" s="12">
        <v>6.4964994310486631E-3</v>
      </c>
      <c r="D142" s="9">
        <v>2</v>
      </c>
      <c r="E142" s="12">
        <v>7.6628352490421458E-4</v>
      </c>
      <c r="F142" s="18"/>
      <c r="H142" s="5"/>
      <c r="I142" s="53"/>
      <c r="J142" s="54"/>
      <c r="K142" s="55"/>
      <c r="L142" s="54"/>
    </row>
    <row r="143" spans="1:13" x14ac:dyDescent="0.25">
      <c r="A143" s="6" t="s">
        <v>71</v>
      </c>
      <c r="B143" s="7">
        <v>1322825</v>
      </c>
      <c r="C143" s="12">
        <v>3.921669960630092E-3</v>
      </c>
      <c r="D143" s="9">
        <v>1</v>
      </c>
      <c r="E143" s="12">
        <v>3.8314176245210729E-4</v>
      </c>
      <c r="F143" s="18"/>
      <c r="H143" s="5"/>
      <c r="I143" s="53"/>
      <c r="J143" s="54"/>
      <c r="K143" s="55"/>
      <c r="L143" s="54"/>
    </row>
    <row r="144" spans="1:13" x14ac:dyDescent="0.25">
      <c r="A144" s="6" t="s">
        <v>72</v>
      </c>
      <c r="B144" s="7">
        <v>0</v>
      </c>
      <c r="C144" s="12">
        <v>0</v>
      </c>
      <c r="D144" s="9">
        <v>0</v>
      </c>
      <c r="E144" s="12">
        <v>0</v>
      </c>
      <c r="F144" s="18"/>
    </row>
    <row r="145" spans="1:6" x14ac:dyDescent="0.25">
      <c r="A145" s="6" t="s">
        <v>73</v>
      </c>
      <c r="B145" s="7">
        <v>0</v>
      </c>
      <c r="C145" s="12">
        <v>0</v>
      </c>
      <c r="D145" s="9">
        <v>0</v>
      </c>
      <c r="E145" s="12">
        <v>0</v>
      </c>
      <c r="F145" s="18"/>
    </row>
    <row r="146" spans="1:6" x14ac:dyDescent="0.25">
      <c r="A146" s="6" t="s">
        <v>74</v>
      </c>
      <c r="B146" s="7">
        <v>2103112.7999999998</v>
      </c>
      <c r="C146" s="12">
        <v>6.2349247191250852E-3</v>
      </c>
      <c r="D146" s="9">
        <v>1</v>
      </c>
      <c r="E146" s="12">
        <v>3.8314176245210729E-4</v>
      </c>
      <c r="F146" s="18"/>
    </row>
    <row r="147" spans="1:6" x14ac:dyDescent="0.25">
      <c r="A147" s="6"/>
      <c r="B147" s="13"/>
      <c r="C147" s="24"/>
      <c r="D147" s="9"/>
      <c r="E147" s="24"/>
      <c r="F147" s="18"/>
    </row>
    <row r="148" spans="1:6" ht="13.8" thickBot="1" x14ac:dyDescent="0.3">
      <c r="A148" s="6"/>
      <c r="B148" s="25">
        <v>337311658.87999988</v>
      </c>
      <c r="C148" s="24"/>
      <c r="D148" s="26">
        <v>2610</v>
      </c>
      <c r="E148" s="24"/>
      <c r="F148" s="18"/>
    </row>
    <row r="149" spans="1:6" ht="13.8" thickTop="1" x14ac:dyDescent="0.25">
      <c r="A149" s="6"/>
      <c r="B149" s="7"/>
      <c r="C149" s="24"/>
      <c r="D149" s="9"/>
      <c r="E149" s="24"/>
      <c r="F149" s="18"/>
    </row>
    <row r="150" spans="1:6" x14ac:dyDescent="0.25">
      <c r="A150" s="27" t="s">
        <v>75</v>
      </c>
      <c r="B150" s="56">
        <v>129238.18347892698</v>
      </c>
      <c r="C150" s="24"/>
      <c r="D150" s="9"/>
      <c r="E150" s="24"/>
      <c r="F150" s="18"/>
    </row>
    <row r="151" spans="1:6" x14ac:dyDescent="0.25">
      <c r="A151" s="18"/>
      <c r="B151" s="16"/>
      <c r="C151" s="17"/>
      <c r="D151" s="19"/>
      <c r="E151" s="17"/>
      <c r="F151" s="18"/>
    </row>
    <row r="152" spans="1:6" x14ac:dyDescent="0.25">
      <c r="A152" s="18"/>
      <c r="B152" s="16"/>
      <c r="C152" s="17"/>
      <c r="D152" s="19"/>
      <c r="E152" s="17"/>
      <c r="F152" s="18"/>
    </row>
    <row r="153" spans="1:6" x14ac:dyDescent="0.25">
      <c r="A153" s="15" t="s">
        <v>76</v>
      </c>
      <c r="B153" s="16"/>
      <c r="C153" s="17"/>
      <c r="D153" s="19"/>
      <c r="E153" s="17"/>
      <c r="F153" s="18"/>
    </row>
    <row r="154" spans="1:6" x14ac:dyDescent="0.25">
      <c r="A154" s="18"/>
      <c r="B154" s="16"/>
      <c r="C154" s="17"/>
      <c r="D154" s="19"/>
      <c r="E154" s="17"/>
      <c r="F154" s="18"/>
    </row>
    <row r="155" spans="1:6" ht="26.4" x14ac:dyDescent="0.25">
      <c r="A155" s="20" t="s">
        <v>77</v>
      </c>
      <c r="B155" s="21" t="s">
        <v>25</v>
      </c>
      <c r="C155" s="22" t="s">
        <v>26</v>
      </c>
      <c r="D155" s="23" t="s">
        <v>27</v>
      </c>
      <c r="E155" s="22" t="s">
        <v>26</v>
      </c>
      <c r="F155" s="18"/>
    </row>
    <row r="156" spans="1:6" x14ac:dyDescent="0.25">
      <c r="A156" s="18"/>
      <c r="B156" s="16"/>
      <c r="C156" s="17"/>
      <c r="D156" s="19"/>
      <c r="E156" s="17"/>
      <c r="F156" s="18"/>
    </row>
    <row r="157" spans="1:6" x14ac:dyDescent="0.25">
      <c r="A157" s="6" t="s">
        <v>78</v>
      </c>
      <c r="B157" s="7">
        <v>221753916.02999988</v>
      </c>
      <c r="C157" s="12">
        <v>0.65741550934321491</v>
      </c>
      <c r="D157" s="9">
        <v>1681</v>
      </c>
      <c r="E157" s="12">
        <v>0.64406130268199235</v>
      </c>
      <c r="F157" s="18"/>
    </row>
    <row r="158" spans="1:6" x14ac:dyDescent="0.25">
      <c r="A158" s="6" t="s">
        <v>79</v>
      </c>
      <c r="B158" s="7">
        <v>115557742.84999999</v>
      </c>
      <c r="C158" s="12">
        <v>0.34258449065678509</v>
      </c>
      <c r="D158" s="9">
        <v>929</v>
      </c>
      <c r="E158" s="12">
        <v>0.35593869731800765</v>
      </c>
      <c r="F158" s="18"/>
    </row>
    <row r="159" spans="1:6" x14ac:dyDescent="0.25">
      <c r="A159" s="6" t="s">
        <v>80</v>
      </c>
      <c r="B159" s="7">
        <v>0</v>
      </c>
      <c r="C159" s="12">
        <v>0</v>
      </c>
      <c r="D159" s="9">
        <v>0</v>
      </c>
      <c r="E159" s="12">
        <v>0</v>
      </c>
      <c r="F159" s="18"/>
    </row>
    <row r="160" spans="1:6" x14ac:dyDescent="0.25">
      <c r="A160" s="6"/>
      <c r="B160" s="13"/>
      <c r="C160" s="24"/>
      <c r="D160" s="9"/>
      <c r="E160" s="24"/>
      <c r="F160" s="18"/>
    </row>
    <row r="161" spans="1:6" ht="13.8" thickBot="1" x14ac:dyDescent="0.3">
      <c r="A161" s="6"/>
      <c r="B161" s="25">
        <v>337311658.87999988</v>
      </c>
      <c r="C161" s="24"/>
      <c r="D161" s="26">
        <v>2610</v>
      </c>
      <c r="E161" s="24"/>
      <c r="F161" s="18"/>
    </row>
    <row r="162" spans="1:6" ht="13.8" thickTop="1" x14ac:dyDescent="0.25">
      <c r="A162" s="18"/>
      <c r="B162" s="16"/>
      <c r="C162" s="17"/>
      <c r="D162" s="19"/>
      <c r="E162" s="17"/>
      <c r="F162" s="18"/>
    </row>
    <row r="163" spans="1:6" x14ac:dyDescent="0.25">
      <c r="A163" s="18"/>
      <c r="B163" s="16"/>
      <c r="C163" s="17"/>
      <c r="D163" s="19"/>
      <c r="E163" s="17"/>
      <c r="F163" s="18"/>
    </row>
    <row r="164" spans="1:6" x14ac:dyDescent="0.25">
      <c r="A164" s="18"/>
      <c r="B164" s="16"/>
      <c r="C164" s="17"/>
      <c r="D164" s="19"/>
      <c r="E164" s="17"/>
      <c r="F164" s="18"/>
    </row>
    <row r="165" spans="1:6" x14ac:dyDescent="0.25">
      <c r="A165" s="15" t="s">
        <v>81</v>
      </c>
      <c r="B165" s="16"/>
      <c r="C165" s="17"/>
      <c r="D165" s="19"/>
      <c r="E165" s="17"/>
      <c r="F165" s="18"/>
    </row>
    <row r="166" spans="1:6" x14ac:dyDescent="0.25">
      <c r="A166" s="18"/>
      <c r="B166" s="16"/>
      <c r="C166" s="17"/>
      <c r="D166" s="19"/>
      <c r="E166" s="17"/>
      <c r="F166" s="18"/>
    </row>
    <row r="167" spans="1:6" ht="26.4" x14ac:dyDescent="0.25">
      <c r="A167" s="20" t="s">
        <v>82</v>
      </c>
      <c r="B167" s="21" t="s">
        <v>25</v>
      </c>
      <c r="C167" s="22" t="s">
        <v>26</v>
      </c>
      <c r="D167" s="23" t="s">
        <v>27</v>
      </c>
      <c r="E167" s="22" t="s">
        <v>26</v>
      </c>
      <c r="F167" s="18"/>
    </row>
    <row r="168" spans="1:6" x14ac:dyDescent="0.25">
      <c r="A168" s="18"/>
      <c r="B168" s="16"/>
      <c r="C168" s="17"/>
      <c r="D168" s="19"/>
      <c r="E168" s="17"/>
      <c r="F168" s="18"/>
    </row>
    <row r="169" spans="1:6" x14ac:dyDescent="0.25">
      <c r="A169" s="80" t="s">
        <v>178</v>
      </c>
      <c r="B169" s="75">
        <v>61773862.269999973</v>
      </c>
      <c r="C169" s="76">
        <v>0.18313586454471265</v>
      </c>
      <c r="D169" s="77">
        <v>707</v>
      </c>
      <c r="E169" s="76">
        <v>0.27088122605363985</v>
      </c>
      <c r="F169" s="18"/>
    </row>
    <row r="170" spans="1:6" x14ac:dyDescent="0.25">
      <c r="A170" s="57">
        <v>2011</v>
      </c>
      <c r="B170" s="7">
        <v>0</v>
      </c>
      <c r="C170" s="12">
        <v>0</v>
      </c>
      <c r="D170" s="9">
        <v>0</v>
      </c>
      <c r="E170" s="12">
        <v>0</v>
      </c>
      <c r="F170" s="18"/>
    </row>
    <row r="171" spans="1:6" x14ac:dyDescent="0.25">
      <c r="A171" s="57">
        <v>2012</v>
      </c>
      <c r="B171" s="7">
        <v>0</v>
      </c>
      <c r="C171" s="12">
        <v>0</v>
      </c>
      <c r="D171" s="9">
        <v>0</v>
      </c>
      <c r="E171" s="12">
        <v>0</v>
      </c>
      <c r="F171" s="18"/>
    </row>
    <row r="172" spans="1:6" x14ac:dyDescent="0.25">
      <c r="A172" s="57">
        <v>2013</v>
      </c>
      <c r="B172" s="7">
        <v>160331473.77999991</v>
      </c>
      <c r="C172" s="12">
        <v>0.4753214706908146</v>
      </c>
      <c r="D172" s="9">
        <v>1114</v>
      </c>
      <c r="E172" s="12">
        <v>0.42681992337164754</v>
      </c>
      <c r="F172" s="18"/>
    </row>
    <row r="173" spans="1:6" x14ac:dyDescent="0.25">
      <c r="A173" s="57">
        <v>2014</v>
      </c>
      <c r="B173" s="7">
        <v>115206322.82999997</v>
      </c>
      <c r="C173" s="12">
        <v>0.3415426647644727</v>
      </c>
      <c r="D173" s="9">
        <v>789</v>
      </c>
      <c r="E173" s="12">
        <v>0.30229885057471262</v>
      </c>
      <c r="F173" s="18"/>
    </row>
    <row r="174" spans="1:6" x14ac:dyDescent="0.25">
      <c r="A174" s="6"/>
      <c r="B174" s="58"/>
      <c r="C174" s="24"/>
      <c r="D174" s="6"/>
      <c r="E174" s="12"/>
      <c r="F174" s="18"/>
    </row>
    <row r="175" spans="1:6" ht="13.8" thickBot="1" x14ac:dyDescent="0.3">
      <c r="A175" s="6"/>
      <c r="B175" s="25">
        <v>337311658.87999988</v>
      </c>
      <c r="C175" s="24"/>
      <c r="D175" s="26">
        <v>2610</v>
      </c>
      <c r="E175" s="24"/>
      <c r="F175" s="18"/>
    </row>
    <row r="176" spans="1:6" ht="13.8" thickTop="1" x14ac:dyDescent="0.25">
      <c r="A176" s="6"/>
      <c r="B176" s="6"/>
      <c r="C176" s="6"/>
      <c r="D176" s="6"/>
      <c r="E176" s="6"/>
      <c r="F176" s="18"/>
    </row>
    <row r="177" spans="1:6" x14ac:dyDescent="0.25">
      <c r="A177" s="27" t="s">
        <v>83</v>
      </c>
      <c r="B177" s="6"/>
      <c r="C177" s="6"/>
      <c r="D177" s="59">
        <v>37.882867639644211</v>
      </c>
      <c r="E177" s="6"/>
      <c r="F177" s="18"/>
    </row>
    <row r="178" spans="1:6" x14ac:dyDescent="0.25">
      <c r="A178" s="18"/>
      <c r="B178" s="18"/>
      <c r="C178" s="18"/>
      <c r="D178" s="18"/>
      <c r="E178" s="18"/>
      <c r="F178" s="18"/>
    </row>
    <row r="179" spans="1:6" x14ac:dyDescent="0.25">
      <c r="A179" s="18"/>
      <c r="B179" s="16"/>
      <c r="C179" s="17"/>
      <c r="D179" s="19"/>
      <c r="E179" s="17"/>
      <c r="F179" s="18"/>
    </row>
    <row r="180" spans="1:6" x14ac:dyDescent="0.25">
      <c r="A180" s="15" t="s">
        <v>84</v>
      </c>
      <c r="B180" s="16"/>
      <c r="C180" s="17"/>
      <c r="D180" s="19"/>
      <c r="E180" s="17"/>
      <c r="F180" s="18"/>
    </row>
    <row r="181" spans="1:6" x14ac:dyDescent="0.25">
      <c r="A181" s="18"/>
      <c r="B181" s="16"/>
      <c r="C181" s="17"/>
      <c r="D181" s="19"/>
      <c r="E181" s="17"/>
      <c r="F181" s="18"/>
    </row>
    <row r="182" spans="1:6" ht="26.4" x14ac:dyDescent="0.25">
      <c r="A182" s="20" t="s">
        <v>85</v>
      </c>
      <c r="B182" s="21" t="s">
        <v>25</v>
      </c>
      <c r="C182" s="22" t="s">
        <v>26</v>
      </c>
      <c r="D182" s="23" t="s">
        <v>27</v>
      </c>
      <c r="E182" s="22" t="s">
        <v>26</v>
      </c>
      <c r="F182" s="18"/>
    </row>
    <row r="183" spans="1:6" x14ac:dyDescent="0.25">
      <c r="A183" s="18"/>
      <c r="B183" s="16"/>
      <c r="C183" s="17"/>
      <c r="D183" s="19"/>
      <c r="E183" s="17"/>
      <c r="F183" s="18"/>
    </row>
    <row r="184" spans="1:6" x14ac:dyDescent="0.25">
      <c r="A184" s="6" t="s">
        <v>86</v>
      </c>
      <c r="B184" s="7">
        <v>14466267.410000004</v>
      </c>
      <c r="C184" s="12">
        <v>4.2886947513268249E-2</v>
      </c>
      <c r="D184" s="46">
        <v>168</v>
      </c>
      <c r="E184" s="12">
        <v>6.4367816091954022E-2</v>
      </c>
      <c r="F184" s="18"/>
    </row>
    <row r="185" spans="1:6" x14ac:dyDescent="0.25">
      <c r="A185" s="6" t="s">
        <v>87</v>
      </c>
      <c r="B185" s="7">
        <v>38302732.230000012</v>
      </c>
      <c r="C185" s="12">
        <v>0.11355294494468204</v>
      </c>
      <c r="D185" s="46">
        <v>361</v>
      </c>
      <c r="E185" s="12">
        <v>0.13831417624521072</v>
      </c>
      <c r="F185" s="18"/>
    </row>
    <row r="186" spans="1:6" x14ac:dyDescent="0.25">
      <c r="A186" s="6" t="s">
        <v>88</v>
      </c>
      <c r="B186" s="7">
        <v>70967104.350000024</v>
      </c>
      <c r="C186" s="12">
        <v>0.21039030961941005</v>
      </c>
      <c r="D186" s="46">
        <v>615</v>
      </c>
      <c r="E186" s="12">
        <v>0.23563218390804597</v>
      </c>
      <c r="F186" s="18"/>
    </row>
    <row r="187" spans="1:6" x14ac:dyDescent="0.25">
      <c r="A187" s="6" t="s">
        <v>89</v>
      </c>
      <c r="B187" s="7">
        <v>83693563.679999992</v>
      </c>
      <c r="C187" s="12">
        <v>0.24811939189381627</v>
      </c>
      <c r="D187" s="46">
        <v>588</v>
      </c>
      <c r="E187" s="12">
        <v>0.22528735632183908</v>
      </c>
      <c r="F187" s="18"/>
    </row>
    <row r="188" spans="1:6" x14ac:dyDescent="0.25">
      <c r="A188" s="6" t="s">
        <v>90</v>
      </c>
      <c r="B188" s="7">
        <v>129881991.20999996</v>
      </c>
      <c r="C188" s="12">
        <v>0.3850504060288234</v>
      </c>
      <c r="D188" s="46">
        <v>878</v>
      </c>
      <c r="E188" s="12">
        <v>0.33639846743295021</v>
      </c>
      <c r="F188" s="18"/>
    </row>
    <row r="189" spans="1:6" x14ac:dyDescent="0.25">
      <c r="A189" s="6" t="s">
        <v>91</v>
      </c>
      <c r="B189" s="7">
        <v>0</v>
      </c>
      <c r="C189" s="12">
        <v>0</v>
      </c>
      <c r="D189" s="46">
        <v>0</v>
      </c>
      <c r="E189" s="12">
        <v>0</v>
      </c>
      <c r="F189" s="18"/>
    </row>
    <row r="190" spans="1:6" x14ac:dyDescent="0.25">
      <c r="A190" s="6" t="s">
        <v>92</v>
      </c>
      <c r="B190" s="7">
        <v>0</v>
      </c>
      <c r="C190" s="12">
        <v>0</v>
      </c>
      <c r="D190" s="46">
        <v>0</v>
      </c>
      <c r="E190" s="12">
        <v>0</v>
      </c>
      <c r="F190" s="18"/>
    </row>
    <row r="191" spans="1:6" x14ac:dyDescent="0.25">
      <c r="A191" s="6"/>
      <c r="B191" s="13"/>
      <c r="C191" s="24"/>
      <c r="D191" s="9"/>
      <c r="E191" s="24"/>
      <c r="F191" s="18"/>
    </row>
    <row r="192" spans="1:6" ht="13.8" thickBot="1" x14ac:dyDescent="0.3">
      <c r="A192" s="6"/>
      <c r="B192" s="25">
        <v>337311658.88</v>
      </c>
      <c r="C192" s="24"/>
      <c r="D192" s="26">
        <v>2610</v>
      </c>
      <c r="E192" s="24"/>
      <c r="F192" s="18"/>
    </row>
    <row r="193" spans="1:6" ht="13.8" thickTop="1" x14ac:dyDescent="0.25">
      <c r="A193" s="6"/>
      <c r="B193" s="13"/>
      <c r="C193" s="24"/>
      <c r="D193" s="9"/>
      <c r="E193" s="24"/>
      <c r="F193" s="18"/>
    </row>
    <row r="194" spans="1:6" x14ac:dyDescent="0.25">
      <c r="A194" s="27" t="s">
        <v>93</v>
      </c>
      <c r="B194" s="13"/>
      <c r="C194" s="6"/>
      <c r="D194" s="59">
        <v>17.505797937076455</v>
      </c>
      <c r="E194" s="24"/>
      <c r="F194" s="18"/>
    </row>
    <row r="195" spans="1:6" x14ac:dyDescent="0.25">
      <c r="A195" s="18"/>
      <c r="B195" s="16"/>
      <c r="C195" s="17"/>
      <c r="D195" s="19"/>
      <c r="E195" s="17"/>
      <c r="F195" s="18"/>
    </row>
    <row r="196" spans="1:6" x14ac:dyDescent="0.25">
      <c r="A196" s="18"/>
      <c r="B196" s="16"/>
      <c r="C196" s="17"/>
      <c r="D196" s="19"/>
      <c r="E196" s="17"/>
      <c r="F196" s="18"/>
    </row>
    <row r="197" spans="1:6" x14ac:dyDescent="0.25">
      <c r="A197" s="15" t="s">
        <v>94</v>
      </c>
      <c r="B197" s="16"/>
      <c r="C197" s="17"/>
      <c r="D197" s="19"/>
      <c r="E197" s="17"/>
      <c r="F197" s="18"/>
    </row>
    <row r="198" spans="1:6" x14ac:dyDescent="0.25">
      <c r="A198" s="18"/>
      <c r="B198" s="16"/>
      <c r="C198" s="17"/>
      <c r="D198" s="19"/>
      <c r="E198" s="17"/>
      <c r="F198" s="18"/>
    </row>
    <row r="199" spans="1:6" ht="26.4" x14ac:dyDescent="0.25">
      <c r="A199" s="20" t="s">
        <v>95</v>
      </c>
      <c r="B199" s="21" t="s">
        <v>25</v>
      </c>
      <c r="C199" s="22" t="s">
        <v>26</v>
      </c>
      <c r="D199" s="23" t="s">
        <v>27</v>
      </c>
      <c r="E199" s="22" t="s">
        <v>26</v>
      </c>
      <c r="F199" s="18"/>
    </row>
    <row r="200" spans="1:6" x14ac:dyDescent="0.25">
      <c r="A200" s="18"/>
      <c r="B200" s="16"/>
      <c r="C200" s="17"/>
      <c r="D200" s="19"/>
      <c r="E200" s="17"/>
      <c r="F200" s="18"/>
    </row>
    <row r="201" spans="1:6" x14ac:dyDescent="0.25">
      <c r="A201" s="6" t="s">
        <v>96</v>
      </c>
      <c r="B201" s="7">
        <v>136014096.13999999</v>
      </c>
      <c r="C201" s="12">
        <v>0.40322975076407774</v>
      </c>
      <c r="D201" s="9">
        <v>1146</v>
      </c>
      <c r="E201" s="12">
        <v>0.43908045977011495</v>
      </c>
      <c r="F201" s="18"/>
    </row>
    <row r="202" spans="1:6" x14ac:dyDescent="0.25">
      <c r="A202" s="6" t="s">
        <v>97</v>
      </c>
      <c r="B202" s="7">
        <v>201297562.73999995</v>
      </c>
      <c r="C202" s="12">
        <v>0.59677024923592226</v>
      </c>
      <c r="D202" s="9">
        <v>1464</v>
      </c>
      <c r="E202" s="12">
        <v>0.56091954022988511</v>
      </c>
      <c r="F202" s="18"/>
    </row>
    <row r="203" spans="1:6" x14ac:dyDescent="0.25">
      <c r="A203" s="6"/>
      <c r="B203" s="7"/>
      <c r="C203" s="24"/>
      <c r="D203" s="9"/>
      <c r="E203" s="24"/>
      <c r="F203" s="18"/>
    </row>
    <row r="204" spans="1:6" ht="13.8" thickBot="1" x14ac:dyDescent="0.3">
      <c r="A204" s="6"/>
      <c r="B204" s="25">
        <v>337311658.87999994</v>
      </c>
      <c r="C204" s="24"/>
      <c r="D204" s="26">
        <v>2610</v>
      </c>
      <c r="E204" s="24"/>
      <c r="F204" s="18"/>
    </row>
    <row r="205" spans="1:6" ht="13.8" thickTop="1" x14ac:dyDescent="0.25">
      <c r="A205" s="6"/>
      <c r="B205" s="13"/>
      <c r="C205" s="24"/>
      <c r="D205" s="9"/>
      <c r="E205" s="24"/>
      <c r="F205" s="18"/>
    </row>
    <row r="206" spans="1:6" x14ac:dyDescent="0.25">
      <c r="A206" s="18"/>
      <c r="B206" s="16"/>
      <c r="C206" s="17"/>
      <c r="D206" s="19"/>
      <c r="E206" s="17"/>
      <c r="F206" s="18"/>
    </row>
    <row r="207" spans="1:6" x14ac:dyDescent="0.25">
      <c r="A207" s="15" t="s">
        <v>98</v>
      </c>
      <c r="B207" s="16"/>
      <c r="C207" s="17"/>
      <c r="D207" s="19"/>
      <c r="E207" s="17"/>
      <c r="F207" s="18"/>
    </row>
    <row r="208" spans="1:6" x14ac:dyDescent="0.25">
      <c r="A208" s="18"/>
      <c r="B208" s="16"/>
      <c r="C208" s="17"/>
      <c r="D208" s="19"/>
      <c r="E208" s="17"/>
      <c r="F208" s="18"/>
    </row>
    <row r="209" spans="1:7" ht="39.6" x14ac:dyDescent="0.25">
      <c r="A209" s="20" t="s">
        <v>99</v>
      </c>
      <c r="B209" s="21" t="s">
        <v>25</v>
      </c>
      <c r="C209" s="22" t="s">
        <v>26</v>
      </c>
      <c r="D209" s="23" t="s">
        <v>27</v>
      </c>
      <c r="E209" s="22" t="s">
        <v>26</v>
      </c>
      <c r="F209" s="60" t="s">
        <v>100</v>
      </c>
      <c r="G209" s="61"/>
    </row>
    <row r="210" spans="1:7" x14ac:dyDescent="0.25">
      <c r="A210" s="18"/>
      <c r="B210" s="16"/>
      <c r="C210" s="17"/>
      <c r="D210" s="19"/>
      <c r="E210" s="17"/>
      <c r="F210" s="18"/>
    </row>
    <row r="211" spans="1:7" x14ac:dyDescent="0.25">
      <c r="A211" s="6" t="s">
        <v>101</v>
      </c>
      <c r="B211" s="7">
        <v>8337836.5399999991</v>
      </c>
      <c r="C211" s="12">
        <v>2.471849496007553E-2</v>
      </c>
      <c r="D211" s="9">
        <v>88</v>
      </c>
      <c r="E211" s="12">
        <v>3.3716475095785438E-2</v>
      </c>
      <c r="F211" s="12">
        <v>0.72074039854069349</v>
      </c>
    </row>
    <row r="212" spans="1:7" x14ac:dyDescent="0.25">
      <c r="A212" s="6" t="s">
        <v>102</v>
      </c>
      <c r="B212" s="7">
        <v>26312382.599999998</v>
      </c>
      <c r="C212" s="12">
        <v>7.8006146266532475E-2</v>
      </c>
      <c r="D212" s="9">
        <v>268</v>
      </c>
      <c r="E212" s="12">
        <v>0.10268199233716475</v>
      </c>
      <c r="F212" s="12">
        <v>0.72144166650281527</v>
      </c>
    </row>
    <row r="213" spans="1:7" x14ac:dyDescent="0.25">
      <c r="A213" s="6" t="s">
        <v>103</v>
      </c>
      <c r="B213" s="7">
        <v>20572192.34</v>
      </c>
      <c r="C213" s="12">
        <v>6.0988678566010181E-2</v>
      </c>
      <c r="D213" s="9">
        <v>211</v>
      </c>
      <c r="E213" s="12">
        <v>8.0842911877394633E-2</v>
      </c>
      <c r="F213" s="12">
        <v>0.70882015889429029</v>
      </c>
    </row>
    <row r="214" spans="1:7" x14ac:dyDescent="0.25">
      <c r="A214" s="6" t="s">
        <v>104</v>
      </c>
      <c r="B214" s="7">
        <v>15254597.520000003</v>
      </c>
      <c r="C214" s="12">
        <v>4.5224044643612168E-2</v>
      </c>
      <c r="D214" s="9">
        <v>171</v>
      </c>
      <c r="E214" s="12">
        <v>6.5517241379310351E-2</v>
      </c>
      <c r="F214" s="12">
        <v>0.71319019785384208</v>
      </c>
    </row>
    <row r="215" spans="1:7" x14ac:dyDescent="0.25">
      <c r="A215" s="6" t="s">
        <v>105</v>
      </c>
      <c r="B215" s="7">
        <v>19450475.140000001</v>
      </c>
      <c r="C215" s="12">
        <v>5.7663216280702527E-2</v>
      </c>
      <c r="D215" s="9">
        <v>188</v>
      </c>
      <c r="E215" s="12">
        <v>7.2030651340996163E-2</v>
      </c>
      <c r="F215" s="12">
        <v>0.71402547017210016</v>
      </c>
    </row>
    <row r="216" spans="1:7" x14ac:dyDescent="0.25">
      <c r="A216" s="6" t="s">
        <v>106</v>
      </c>
      <c r="B216" s="7">
        <v>11058060.220000001</v>
      </c>
      <c r="C216" s="12">
        <v>3.278291730774105E-2</v>
      </c>
      <c r="D216" s="9">
        <v>104</v>
      </c>
      <c r="E216" s="12">
        <v>3.9846743295019159E-2</v>
      </c>
      <c r="F216" s="12">
        <v>0.70240148899759081</v>
      </c>
    </row>
    <row r="217" spans="1:7" x14ac:dyDescent="0.25">
      <c r="A217" s="6" t="s">
        <v>107</v>
      </c>
      <c r="B217" s="7">
        <v>116032482.39000005</v>
      </c>
      <c r="C217" s="12">
        <v>0.34399191173904559</v>
      </c>
      <c r="D217" s="9">
        <v>850</v>
      </c>
      <c r="E217" s="12">
        <v>0.32567049808429116</v>
      </c>
      <c r="F217" s="12">
        <v>0.70710711617532429</v>
      </c>
    </row>
    <row r="218" spans="1:7" x14ac:dyDescent="0.25">
      <c r="A218" s="6" t="s">
        <v>108</v>
      </c>
      <c r="B218" s="7">
        <v>33452456.030000001</v>
      </c>
      <c r="C218" s="12">
        <v>9.9173731916277569E-2</v>
      </c>
      <c r="D218" s="9">
        <v>266</v>
      </c>
      <c r="E218" s="12">
        <v>0.10191570881226053</v>
      </c>
      <c r="F218" s="12">
        <v>0.69531127761073053</v>
      </c>
    </row>
    <row r="219" spans="1:7" x14ac:dyDescent="0.25">
      <c r="A219" s="6" t="s">
        <v>109</v>
      </c>
      <c r="B219" s="7">
        <v>76181483.310000017</v>
      </c>
      <c r="C219" s="12">
        <v>0.22584894801131633</v>
      </c>
      <c r="D219" s="9">
        <v>348</v>
      </c>
      <c r="E219" s="12">
        <v>0.13333333333333333</v>
      </c>
      <c r="F219" s="12">
        <v>0.69795972175096832</v>
      </c>
    </row>
    <row r="220" spans="1:7" x14ac:dyDescent="0.25">
      <c r="A220" s="6" t="s">
        <v>110</v>
      </c>
      <c r="B220" s="7">
        <v>10659692.790000003</v>
      </c>
      <c r="C220" s="12">
        <v>3.1601910308686448E-2</v>
      </c>
      <c r="D220" s="9">
        <v>116</v>
      </c>
      <c r="E220" s="12">
        <v>4.4444444444444446E-2</v>
      </c>
      <c r="F220" s="12">
        <v>0.7232597341234972</v>
      </c>
    </row>
    <row r="221" spans="1:7" x14ac:dyDescent="0.25">
      <c r="A221" s="6" t="s">
        <v>111</v>
      </c>
      <c r="B221" s="7">
        <v>0</v>
      </c>
      <c r="C221" s="12">
        <v>0</v>
      </c>
      <c r="D221" s="9">
        <v>0</v>
      </c>
      <c r="E221" s="12">
        <v>0</v>
      </c>
      <c r="F221" s="12">
        <v>0</v>
      </c>
    </row>
    <row r="222" spans="1:7" x14ac:dyDescent="0.25">
      <c r="A222" s="6" t="s">
        <v>112</v>
      </c>
      <c r="B222" s="7">
        <v>0</v>
      </c>
      <c r="C222" s="12">
        <v>0</v>
      </c>
      <c r="D222" s="9">
        <v>0</v>
      </c>
      <c r="E222" s="12">
        <v>0</v>
      </c>
      <c r="F222" s="12">
        <v>0</v>
      </c>
    </row>
    <row r="223" spans="1:7" x14ac:dyDescent="0.25">
      <c r="A223" s="6"/>
      <c r="B223" s="13"/>
      <c r="C223" s="24"/>
      <c r="D223" s="9"/>
      <c r="E223" s="24"/>
      <c r="F223" s="6"/>
    </row>
    <row r="224" spans="1:7" ht="13.8" thickBot="1" x14ac:dyDescent="0.3">
      <c r="A224" s="6"/>
      <c r="B224" s="25">
        <v>337311658.88000011</v>
      </c>
      <c r="C224" s="24"/>
      <c r="D224" s="26">
        <v>2610</v>
      </c>
      <c r="E224" s="24"/>
      <c r="F224" s="62">
        <v>0.70698563037806872</v>
      </c>
    </row>
    <row r="225" spans="1:6" ht="13.8" thickTop="1" x14ac:dyDescent="0.25">
      <c r="A225" s="6"/>
      <c r="B225" s="13"/>
      <c r="C225" s="24"/>
      <c r="D225" s="9"/>
      <c r="E225" s="24"/>
      <c r="F225" s="6"/>
    </row>
    <row r="226" spans="1:6" x14ac:dyDescent="0.25">
      <c r="A226" s="6"/>
      <c r="B226" s="13"/>
      <c r="C226" s="24"/>
      <c r="D226" s="9"/>
      <c r="E226" s="24"/>
      <c r="F226" s="6"/>
    </row>
    <row r="227" spans="1:6" x14ac:dyDescent="0.25">
      <c r="A227" s="15" t="s">
        <v>113</v>
      </c>
      <c r="B227" s="16"/>
      <c r="C227" s="17"/>
      <c r="D227" s="19"/>
      <c r="E227" s="17"/>
      <c r="F227" s="18"/>
    </row>
    <row r="228" spans="1:6" x14ac:dyDescent="0.25">
      <c r="A228" s="18"/>
      <c r="B228" s="16"/>
      <c r="C228" s="17"/>
      <c r="D228" s="19"/>
      <c r="E228" s="17"/>
      <c r="F228" s="18"/>
    </row>
    <row r="229" spans="1:6" ht="26.4" x14ac:dyDescent="0.25">
      <c r="A229" s="20" t="s">
        <v>114</v>
      </c>
      <c r="B229" s="21" t="s">
        <v>25</v>
      </c>
      <c r="C229" s="22" t="s">
        <v>26</v>
      </c>
      <c r="D229" s="23" t="s">
        <v>27</v>
      </c>
      <c r="E229" s="22" t="s">
        <v>26</v>
      </c>
      <c r="F229" s="63"/>
    </row>
    <row r="230" spans="1:6" x14ac:dyDescent="0.25">
      <c r="A230" s="18"/>
      <c r="B230" s="16"/>
      <c r="C230" s="17"/>
      <c r="D230" s="19"/>
      <c r="E230" s="17"/>
      <c r="F230" s="64"/>
    </row>
    <row r="231" spans="1:6" x14ac:dyDescent="0.25">
      <c r="A231" s="6" t="s">
        <v>115</v>
      </c>
      <c r="B231" s="7">
        <v>13043946.560000002</v>
      </c>
      <c r="C231" s="12">
        <v>3.8670310428375793E-2</v>
      </c>
      <c r="D231" s="46">
        <v>199</v>
      </c>
      <c r="E231" s="12">
        <v>7.6245210727969345E-2</v>
      </c>
      <c r="F231" s="65"/>
    </row>
    <row r="232" spans="1:6" x14ac:dyDescent="0.25">
      <c r="A232" s="6" t="s">
        <v>116</v>
      </c>
      <c r="B232" s="7">
        <v>30629944.570000019</v>
      </c>
      <c r="C232" s="12">
        <v>9.080606544020095E-2</v>
      </c>
      <c r="D232" s="46">
        <v>362</v>
      </c>
      <c r="E232" s="12">
        <v>0.13869731800766283</v>
      </c>
      <c r="F232" s="65"/>
    </row>
    <row r="233" spans="1:6" x14ac:dyDescent="0.25">
      <c r="A233" s="6" t="s">
        <v>117</v>
      </c>
      <c r="B233" s="7">
        <v>38174710.850000009</v>
      </c>
      <c r="C233" s="12">
        <v>0.11317341053894855</v>
      </c>
      <c r="D233" s="46">
        <v>288</v>
      </c>
      <c r="E233" s="12">
        <v>0.1103448275862069</v>
      </c>
      <c r="F233" s="65"/>
    </row>
    <row r="234" spans="1:6" x14ac:dyDescent="0.25">
      <c r="A234" s="6" t="s">
        <v>118</v>
      </c>
      <c r="B234" s="7">
        <v>22104095.300000004</v>
      </c>
      <c r="C234" s="12">
        <v>6.5530184676669087E-2</v>
      </c>
      <c r="D234" s="46">
        <v>191</v>
      </c>
      <c r="E234" s="12">
        <v>7.3180076628352492E-2</v>
      </c>
      <c r="F234" s="65"/>
    </row>
    <row r="235" spans="1:6" x14ac:dyDescent="0.25">
      <c r="A235" s="6" t="s">
        <v>119</v>
      </c>
      <c r="B235" s="7">
        <v>95327429.889999986</v>
      </c>
      <c r="C235" s="12">
        <v>0.28260935363610751</v>
      </c>
      <c r="D235" s="46">
        <v>612</v>
      </c>
      <c r="E235" s="12">
        <v>0.23448275862068965</v>
      </c>
      <c r="F235" s="65"/>
    </row>
    <row r="236" spans="1:6" x14ac:dyDescent="0.25">
      <c r="A236" s="6" t="s">
        <v>120</v>
      </c>
      <c r="B236" s="7">
        <v>83225937.519999981</v>
      </c>
      <c r="C236" s="12">
        <v>0.24673305926139941</v>
      </c>
      <c r="D236" s="46">
        <v>650</v>
      </c>
      <c r="E236" s="12">
        <v>0.24904214559386972</v>
      </c>
      <c r="F236" s="65"/>
    </row>
    <row r="237" spans="1:6" x14ac:dyDescent="0.25">
      <c r="A237" s="6" t="s">
        <v>121</v>
      </c>
      <c r="B237" s="7">
        <v>37989647.240000002</v>
      </c>
      <c r="C237" s="12">
        <v>0.11262476774784407</v>
      </c>
      <c r="D237" s="46">
        <v>187</v>
      </c>
      <c r="E237" s="12">
        <v>7.1647509578544058E-2</v>
      </c>
      <c r="F237" s="65"/>
    </row>
    <row r="238" spans="1:6" x14ac:dyDescent="0.25">
      <c r="A238" s="6" t="s">
        <v>122</v>
      </c>
      <c r="B238" s="7">
        <v>8011733.9400000004</v>
      </c>
      <c r="C238" s="12">
        <v>2.3751725530632213E-2</v>
      </c>
      <c r="D238" s="46">
        <v>49</v>
      </c>
      <c r="E238" s="12">
        <v>1.8773946360153258E-2</v>
      </c>
      <c r="F238" s="65"/>
    </row>
    <row r="239" spans="1:6" x14ac:dyDescent="0.25">
      <c r="A239" s="6" t="s">
        <v>123</v>
      </c>
      <c r="B239" s="7">
        <v>8567922.8399999999</v>
      </c>
      <c r="C239" s="12">
        <v>2.5400612799595147E-2</v>
      </c>
      <c r="D239" s="46">
        <v>63</v>
      </c>
      <c r="E239" s="12">
        <v>2.4137931034482758E-2</v>
      </c>
      <c r="F239" s="65"/>
    </row>
    <row r="240" spans="1:6" x14ac:dyDescent="0.25">
      <c r="A240" s="6" t="s">
        <v>124</v>
      </c>
      <c r="B240" s="7">
        <v>100728.12</v>
      </c>
      <c r="C240" s="12">
        <v>2.9862033329786103E-4</v>
      </c>
      <c r="D240" s="46">
        <v>4</v>
      </c>
      <c r="E240" s="12">
        <v>1.5325670498084292E-3</v>
      </c>
      <c r="F240" s="65"/>
    </row>
    <row r="241" spans="1:6" x14ac:dyDescent="0.25">
      <c r="A241" s="6" t="s">
        <v>125</v>
      </c>
      <c r="B241" s="7">
        <v>103678.73999999999</v>
      </c>
      <c r="C241" s="12">
        <v>3.073677925757204E-4</v>
      </c>
      <c r="D241" s="46">
        <v>4</v>
      </c>
      <c r="E241" s="12">
        <v>1.5325670498084292E-3</v>
      </c>
      <c r="F241" s="65"/>
    </row>
    <row r="242" spans="1:6" x14ac:dyDescent="0.25">
      <c r="A242" s="6" t="s">
        <v>126</v>
      </c>
      <c r="B242" s="7">
        <v>31883.31</v>
      </c>
      <c r="C242" s="12">
        <v>9.4521814353717962E-5</v>
      </c>
      <c r="D242" s="46">
        <v>1</v>
      </c>
      <c r="E242" s="12">
        <v>3.8314176245210729E-4</v>
      </c>
      <c r="F242" s="65"/>
    </row>
    <row r="243" spans="1:6" x14ac:dyDescent="0.25">
      <c r="A243" s="6" t="s">
        <v>127</v>
      </c>
      <c r="B243" s="7">
        <v>0</v>
      </c>
      <c r="C243" s="12">
        <v>0</v>
      </c>
      <c r="D243" s="46">
        <v>0</v>
      </c>
      <c r="E243" s="12">
        <v>0</v>
      </c>
      <c r="F243" s="66"/>
    </row>
    <row r="244" spans="1:6" x14ac:dyDescent="0.25">
      <c r="A244" s="6" t="s">
        <v>128</v>
      </c>
      <c r="B244" s="7">
        <v>0</v>
      </c>
      <c r="C244" s="12">
        <v>0</v>
      </c>
      <c r="D244" s="46">
        <v>0</v>
      </c>
      <c r="E244" s="12">
        <v>0</v>
      </c>
      <c r="F244" s="66"/>
    </row>
    <row r="245" spans="1:6" x14ac:dyDescent="0.25">
      <c r="A245" s="6"/>
      <c r="B245" s="13"/>
      <c r="C245" s="24"/>
      <c r="D245" s="9"/>
      <c r="E245" s="24"/>
      <c r="F245" s="66"/>
    </row>
    <row r="246" spans="1:6" ht="13.8" thickBot="1" x14ac:dyDescent="0.3">
      <c r="A246" s="6"/>
      <c r="B246" s="25">
        <v>337311658.88</v>
      </c>
      <c r="C246" s="24"/>
      <c r="D246" s="26">
        <v>2610</v>
      </c>
      <c r="E246" s="24"/>
      <c r="F246" s="67"/>
    </row>
    <row r="247" spans="1:6" ht="13.8" thickTop="1" x14ac:dyDescent="0.25">
      <c r="A247" s="6"/>
      <c r="B247" s="13"/>
      <c r="C247" s="24"/>
      <c r="D247" s="9"/>
      <c r="E247" s="24"/>
      <c r="F247" s="66"/>
    </row>
    <row r="248" spans="1:6" x14ac:dyDescent="0.25">
      <c r="A248" s="27" t="s">
        <v>129</v>
      </c>
      <c r="B248" s="59"/>
      <c r="C248" s="27"/>
      <c r="D248" s="68">
        <v>3.766613276445413E-2</v>
      </c>
      <c r="E248" s="24"/>
      <c r="F248" s="6"/>
    </row>
    <row r="249" spans="1:6" x14ac:dyDescent="0.25">
      <c r="A249" s="18"/>
      <c r="B249" s="16"/>
      <c r="C249" s="17"/>
      <c r="D249" s="19"/>
      <c r="E249" s="17"/>
      <c r="F249" s="18"/>
    </row>
    <row r="250" spans="1:6" x14ac:dyDescent="0.25">
      <c r="A250" s="18"/>
      <c r="B250" s="16"/>
      <c r="C250" s="17"/>
      <c r="D250" s="19"/>
      <c r="E250" s="17"/>
      <c r="F250" s="18"/>
    </row>
    <row r="251" spans="1:6" x14ac:dyDescent="0.25">
      <c r="A251" s="15" t="s">
        <v>179</v>
      </c>
      <c r="B251" s="16"/>
      <c r="C251" s="17"/>
      <c r="D251" s="19"/>
      <c r="E251" s="17"/>
      <c r="F251" s="18"/>
    </row>
    <row r="252" spans="1:6" x14ac:dyDescent="0.25">
      <c r="A252" s="18"/>
      <c r="B252" s="16"/>
      <c r="C252" s="17"/>
      <c r="D252" s="19"/>
      <c r="E252" s="17"/>
      <c r="F252" s="18"/>
    </row>
    <row r="253" spans="1:6" ht="26.4" x14ac:dyDescent="0.25">
      <c r="A253" s="20" t="s">
        <v>130</v>
      </c>
      <c r="B253" s="21" t="s">
        <v>25</v>
      </c>
      <c r="C253" s="22" t="s">
        <v>26</v>
      </c>
      <c r="D253" s="23" t="s">
        <v>27</v>
      </c>
      <c r="E253" s="22" t="s">
        <v>26</v>
      </c>
      <c r="F253" s="18"/>
    </row>
    <row r="254" spans="1:6" x14ac:dyDescent="0.25">
      <c r="A254" s="18"/>
      <c r="B254" s="69"/>
      <c r="C254" s="17"/>
      <c r="D254" s="19"/>
      <c r="E254" s="17"/>
      <c r="F254" s="18"/>
    </row>
    <row r="255" spans="1:6" x14ac:dyDescent="0.25">
      <c r="A255" s="6" t="s">
        <v>131</v>
      </c>
      <c r="B255" s="7">
        <v>337311658.8799994</v>
      </c>
      <c r="C255" s="12">
        <v>1</v>
      </c>
      <c r="D255" s="46">
        <v>2610</v>
      </c>
      <c r="E255" s="12">
        <v>1</v>
      </c>
      <c r="F255" s="18"/>
    </row>
    <row r="256" spans="1:6" x14ac:dyDescent="0.25">
      <c r="A256" s="6" t="s">
        <v>132</v>
      </c>
      <c r="B256" s="7">
        <v>0</v>
      </c>
      <c r="C256" s="12">
        <v>0</v>
      </c>
      <c r="D256" s="46">
        <v>0</v>
      </c>
      <c r="E256" s="12">
        <v>0</v>
      </c>
      <c r="F256" s="18"/>
    </row>
    <row r="257" spans="1:6" x14ac:dyDescent="0.25">
      <c r="A257" s="6" t="s">
        <v>133</v>
      </c>
      <c r="B257" s="7">
        <v>0</v>
      </c>
      <c r="C257" s="12">
        <v>0</v>
      </c>
      <c r="D257" s="46">
        <v>0</v>
      </c>
      <c r="E257" s="12">
        <v>0</v>
      </c>
      <c r="F257" s="18"/>
    </row>
    <row r="258" spans="1:6" x14ac:dyDescent="0.25">
      <c r="A258" s="6" t="s">
        <v>134</v>
      </c>
      <c r="B258" s="7">
        <v>0</v>
      </c>
      <c r="C258" s="12">
        <v>0</v>
      </c>
      <c r="D258" s="46">
        <v>0</v>
      </c>
      <c r="E258" s="12">
        <v>0</v>
      </c>
      <c r="F258" s="18"/>
    </row>
    <row r="259" spans="1:6" x14ac:dyDescent="0.25">
      <c r="A259" s="6" t="s">
        <v>135</v>
      </c>
      <c r="B259" s="7">
        <v>0</v>
      </c>
      <c r="C259" s="12">
        <v>0</v>
      </c>
      <c r="D259" s="46">
        <v>0</v>
      </c>
      <c r="E259" s="12">
        <v>0</v>
      </c>
      <c r="F259" s="18"/>
    </row>
    <row r="260" spans="1:6" x14ac:dyDescent="0.25">
      <c r="A260" s="6" t="s">
        <v>136</v>
      </c>
      <c r="B260" s="7">
        <v>0</v>
      </c>
      <c r="C260" s="12">
        <v>0</v>
      </c>
      <c r="D260" s="46">
        <v>0</v>
      </c>
      <c r="E260" s="12">
        <v>0</v>
      </c>
      <c r="F260" s="18"/>
    </row>
    <row r="261" spans="1:6" x14ac:dyDescent="0.25">
      <c r="A261" s="6" t="s">
        <v>137</v>
      </c>
      <c r="B261" s="7">
        <v>0</v>
      </c>
      <c r="C261" s="12">
        <v>0</v>
      </c>
      <c r="D261" s="46">
        <v>0</v>
      </c>
      <c r="E261" s="12">
        <v>0</v>
      </c>
      <c r="F261" s="18"/>
    </row>
    <row r="262" spans="1:6" x14ac:dyDescent="0.25">
      <c r="A262" s="6" t="s">
        <v>138</v>
      </c>
      <c r="B262" s="7">
        <v>0</v>
      </c>
      <c r="C262" s="12">
        <v>0</v>
      </c>
      <c r="D262" s="46">
        <v>0</v>
      </c>
      <c r="E262" s="12">
        <v>0</v>
      </c>
      <c r="F262" s="18"/>
    </row>
    <row r="263" spans="1:6" x14ac:dyDescent="0.25">
      <c r="A263" s="6"/>
      <c r="B263" s="13"/>
      <c r="C263" s="24"/>
      <c r="D263" s="9"/>
      <c r="E263" s="24"/>
      <c r="F263" s="18"/>
    </row>
    <row r="264" spans="1:6" ht="13.8" thickBot="1" x14ac:dyDescent="0.3">
      <c r="A264" s="6"/>
      <c r="B264" s="25">
        <v>337311658.8799994</v>
      </c>
      <c r="C264" s="24"/>
      <c r="D264" s="26">
        <v>2610</v>
      </c>
      <c r="E264" s="24"/>
      <c r="F264" s="18"/>
    </row>
    <row r="265" spans="1:6" ht="13.8" thickTop="1" x14ac:dyDescent="0.25">
      <c r="A265" s="6"/>
      <c r="B265" s="13"/>
      <c r="C265" s="24"/>
      <c r="D265" s="9"/>
      <c r="E265" s="24"/>
      <c r="F265" s="18"/>
    </row>
    <row r="266" spans="1:6" x14ac:dyDescent="0.25">
      <c r="A266" s="27" t="s">
        <v>139</v>
      </c>
      <c r="B266" s="13"/>
      <c r="C266" s="24"/>
      <c r="D266" s="70">
        <v>0</v>
      </c>
      <c r="E266" s="24"/>
      <c r="F266" s="18"/>
    </row>
    <row r="267" spans="1:6" x14ac:dyDescent="0.25">
      <c r="A267" s="18"/>
      <c r="B267" s="16"/>
      <c r="C267" s="17"/>
      <c r="D267" s="19"/>
      <c r="E267" s="17"/>
      <c r="F267" s="18"/>
    </row>
    <row r="268" spans="1:6" x14ac:dyDescent="0.25">
      <c r="A268" s="18"/>
      <c r="B268" s="16"/>
      <c r="C268" s="17"/>
      <c r="D268" s="19"/>
      <c r="E268" s="17"/>
      <c r="F268" s="18"/>
    </row>
    <row r="269" spans="1:6" x14ac:dyDescent="0.25">
      <c r="A269" s="15" t="s">
        <v>140</v>
      </c>
      <c r="B269" s="16"/>
      <c r="C269" s="17"/>
      <c r="D269" s="19"/>
      <c r="E269" s="17"/>
      <c r="F269" s="18"/>
    </row>
    <row r="270" spans="1:6" x14ac:dyDescent="0.25">
      <c r="A270" s="18"/>
      <c r="B270" s="16"/>
      <c r="C270" s="17"/>
      <c r="D270" s="19"/>
      <c r="E270" s="17"/>
      <c r="F270" s="18"/>
    </row>
    <row r="271" spans="1:6" ht="26.4" x14ac:dyDescent="0.25">
      <c r="A271" s="20" t="s">
        <v>130</v>
      </c>
      <c r="B271" s="21" t="s">
        <v>25</v>
      </c>
      <c r="C271" s="22" t="s">
        <v>26</v>
      </c>
      <c r="D271" s="23" t="s">
        <v>27</v>
      </c>
      <c r="E271" s="22" t="s">
        <v>26</v>
      </c>
      <c r="F271" s="18"/>
    </row>
    <row r="272" spans="1:6" x14ac:dyDescent="0.25">
      <c r="A272" s="18"/>
      <c r="B272" s="69"/>
      <c r="C272" s="17"/>
      <c r="D272" s="19"/>
      <c r="E272" s="17"/>
      <c r="F272" s="18"/>
    </row>
    <row r="273" spans="1:6" x14ac:dyDescent="0.25">
      <c r="A273" s="6" t="s">
        <v>131</v>
      </c>
      <c r="B273" s="7">
        <v>0</v>
      </c>
      <c r="C273" s="12">
        <v>0</v>
      </c>
      <c r="D273" s="9">
        <v>0</v>
      </c>
      <c r="E273" s="12">
        <v>0</v>
      </c>
      <c r="F273" s="18"/>
    </row>
    <row r="274" spans="1:6" x14ac:dyDescent="0.25">
      <c r="A274" s="6" t="s">
        <v>132</v>
      </c>
      <c r="B274" s="7">
        <v>0</v>
      </c>
      <c r="C274" s="12">
        <v>0</v>
      </c>
      <c r="D274" s="9">
        <v>0</v>
      </c>
      <c r="E274" s="12">
        <v>0</v>
      </c>
      <c r="F274" s="18"/>
    </row>
    <row r="275" spans="1:6" x14ac:dyDescent="0.25">
      <c r="A275" s="6" t="s">
        <v>133</v>
      </c>
      <c r="B275" s="7">
        <v>0</v>
      </c>
      <c r="C275" s="12">
        <v>0</v>
      </c>
      <c r="D275" s="9">
        <v>0</v>
      </c>
      <c r="E275" s="12">
        <v>0</v>
      </c>
      <c r="F275" s="18"/>
    </row>
    <row r="276" spans="1:6" x14ac:dyDescent="0.25">
      <c r="A276" s="6" t="s">
        <v>134</v>
      </c>
      <c r="B276" s="7">
        <v>0</v>
      </c>
      <c r="C276" s="12">
        <v>0</v>
      </c>
      <c r="D276" s="9">
        <v>0</v>
      </c>
      <c r="E276" s="12">
        <v>0</v>
      </c>
      <c r="F276" s="18"/>
    </row>
    <row r="277" spans="1:6" x14ac:dyDescent="0.25">
      <c r="A277" s="6" t="s">
        <v>135</v>
      </c>
      <c r="B277" s="7">
        <v>0</v>
      </c>
      <c r="C277" s="12">
        <v>0</v>
      </c>
      <c r="D277" s="9">
        <v>0</v>
      </c>
      <c r="E277" s="12">
        <v>0</v>
      </c>
      <c r="F277" s="18"/>
    </row>
    <row r="278" spans="1:6" x14ac:dyDescent="0.25">
      <c r="A278" s="6" t="s">
        <v>136</v>
      </c>
      <c r="B278" s="7">
        <v>0</v>
      </c>
      <c r="C278" s="12">
        <v>0</v>
      </c>
      <c r="D278" s="9">
        <v>0</v>
      </c>
      <c r="E278" s="12">
        <v>0</v>
      </c>
      <c r="F278" s="18"/>
    </row>
    <row r="279" spans="1:6" x14ac:dyDescent="0.25">
      <c r="A279" s="6" t="s">
        <v>137</v>
      </c>
      <c r="B279" s="7">
        <v>0</v>
      </c>
      <c r="C279" s="12">
        <v>0</v>
      </c>
      <c r="D279" s="9">
        <v>0</v>
      </c>
      <c r="E279" s="12">
        <v>0</v>
      </c>
      <c r="F279" s="18"/>
    </row>
    <row r="280" spans="1:6" x14ac:dyDescent="0.25">
      <c r="A280" s="6" t="s">
        <v>138</v>
      </c>
      <c r="B280" s="7">
        <v>0</v>
      </c>
      <c r="C280" s="12">
        <v>0</v>
      </c>
      <c r="D280" s="9">
        <v>0</v>
      </c>
      <c r="E280" s="12">
        <v>0</v>
      </c>
      <c r="F280" s="18"/>
    </row>
    <row r="281" spans="1:6" x14ac:dyDescent="0.25">
      <c r="A281" s="6"/>
      <c r="B281" s="13"/>
      <c r="C281" s="24"/>
      <c r="D281" s="9"/>
      <c r="E281" s="24"/>
      <c r="F281" s="18"/>
    </row>
    <row r="282" spans="1:6" ht="13.8" thickBot="1" x14ac:dyDescent="0.3">
      <c r="A282" s="6"/>
      <c r="B282" s="25">
        <v>0</v>
      </c>
      <c r="C282" s="24"/>
      <c r="D282" s="26">
        <v>0</v>
      </c>
      <c r="E282" s="24"/>
      <c r="F282" s="18"/>
    </row>
    <row r="283" spans="1:6" ht="13.8" thickTop="1" x14ac:dyDescent="0.25">
      <c r="A283" s="6"/>
      <c r="B283" s="13"/>
      <c r="C283" s="24"/>
      <c r="D283" s="9"/>
      <c r="E283" s="24"/>
      <c r="F283" s="18"/>
    </row>
    <row r="284" spans="1:6" x14ac:dyDescent="0.25">
      <c r="A284" s="27" t="s">
        <v>139</v>
      </c>
      <c r="B284" s="13"/>
      <c r="C284" s="24"/>
      <c r="D284" s="70">
        <v>0</v>
      </c>
      <c r="E284" s="24"/>
      <c r="F284" s="18"/>
    </row>
    <row r="285" spans="1:6" x14ac:dyDescent="0.25">
      <c r="A285" s="18"/>
      <c r="B285" s="16"/>
      <c r="C285" s="17"/>
      <c r="D285" s="19"/>
      <c r="E285" s="17"/>
      <c r="F285" s="18"/>
    </row>
    <row r="286" spans="1:6" x14ac:dyDescent="0.25">
      <c r="A286" s="18"/>
      <c r="B286" s="16"/>
      <c r="C286" s="17"/>
      <c r="D286" s="19"/>
      <c r="E286" s="17"/>
      <c r="F286" s="18"/>
    </row>
    <row r="287" spans="1:6" x14ac:dyDescent="0.25">
      <c r="A287" s="15" t="s">
        <v>141</v>
      </c>
      <c r="B287" s="16"/>
      <c r="C287" s="17"/>
      <c r="D287" s="19"/>
      <c r="E287" s="17"/>
      <c r="F287" s="18"/>
    </row>
    <row r="288" spans="1:6" x14ac:dyDescent="0.25">
      <c r="A288" s="18"/>
      <c r="B288" s="16"/>
      <c r="C288" s="17"/>
      <c r="D288" s="19"/>
      <c r="E288" s="17"/>
      <c r="F288" s="18"/>
    </row>
    <row r="289" spans="1:6" ht="26.4" x14ac:dyDescent="0.25">
      <c r="A289" s="20" t="s">
        <v>141</v>
      </c>
      <c r="B289" s="21" t="s">
        <v>25</v>
      </c>
      <c r="C289" s="22" t="s">
        <v>26</v>
      </c>
      <c r="D289" s="23" t="s">
        <v>27</v>
      </c>
      <c r="E289" s="22" t="s">
        <v>26</v>
      </c>
      <c r="F289" s="18"/>
    </row>
    <row r="290" spans="1:6" x14ac:dyDescent="0.25">
      <c r="A290" s="71"/>
      <c r="B290" s="71"/>
      <c r="C290" s="72"/>
      <c r="D290" s="71"/>
      <c r="E290" s="72"/>
      <c r="F290" s="18"/>
    </row>
    <row r="291" spans="1:6" x14ac:dyDescent="0.25">
      <c r="A291" s="6" t="s">
        <v>142</v>
      </c>
      <c r="B291" s="13">
        <v>6300644.3700000038</v>
      </c>
      <c r="C291" s="24">
        <v>1.8678999685099791E-2</v>
      </c>
      <c r="D291" s="9">
        <v>134</v>
      </c>
      <c r="E291" s="24">
        <v>5.1340996168582377E-2</v>
      </c>
      <c r="F291" s="18"/>
    </row>
    <row r="292" spans="1:6" x14ac:dyDescent="0.25">
      <c r="A292" s="6" t="s">
        <v>143</v>
      </c>
      <c r="B292" s="7">
        <v>152401987.3199999</v>
      </c>
      <c r="C292" s="24">
        <v>0.45181357746729306</v>
      </c>
      <c r="D292" s="9">
        <v>1049</v>
      </c>
      <c r="E292" s="24">
        <v>0.40191570881226052</v>
      </c>
      <c r="F292" s="18"/>
    </row>
    <row r="293" spans="1:6" x14ac:dyDescent="0.25">
      <c r="A293" s="6" t="s">
        <v>144</v>
      </c>
      <c r="B293" s="7">
        <v>178609027.18999985</v>
      </c>
      <c r="C293" s="24">
        <v>0.5295074228476071</v>
      </c>
      <c r="D293" s="9">
        <v>1427</v>
      </c>
      <c r="E293" s="24">
        <v>0.54674329501915708</v>
      </c>
      <c r="F293" s="18"/>
    </row>
    <row r="294" spans="1:6" x14ac:dyDescent="0.25">
      <c r="A294" s="6"/>
      <c r="B294" s="58"/>
      <c r="C294" s="24"/>
      <c r="D294" s="6"/>
      <c r="E294" s="24"/>
      <c r="F294" s="18"/>
    </row>
    <row r="295" spans="1:6" ht="13.8" thickBot="1" x14ac:dyDescent="0.3">
      <c r="A295" s="6"/>
      <c r="B295" s="25">
        <v>337311658.87999976</v>
      </c>
      <c r="C295" s="24"/>
      <c r="D295" s="26">
        <v>2610</v>
      </c>
      <c r="E295" s="24"/>
      <c r="F295" s="18"/>
    </row>
    <row r="296" spans="1:6" ht="13.8" thickTop="1" x14ac:dyDescent="0.25">
      <c r="A296" s="6"/>
      <c r="B296" s="6"/>
      <c r="C296" s="24"/>
      <c r="D296" s="6"/>
      <c r="E296" s="24"/>
      <c r="F296" s="18"/>
    </row>
    <row r="297" spans="1:6" x14ac:dyDescent="0.25">
      <c r="A297" s="18"/>
      <c r="B297" s="16"/>
      <c r="C297" s="16"/>
      <c r="D297" s="16"/>
      <c r="E297" s="17"/>
      <c r="F297" s="18"/>
    </row>
    <row r="298" spans="1:6" x14ac:dyDescent="0.25">
      <c r="A298" s="18"/>
      <c r="B298" s="18"/>
      <c r="C298" s="18"/>
      <c r="D298" s="18"/>
      <c r="E298" s="18"/>
      <c r="F298" s="18"/>
    </row>
    <row r="299" spans="1:6" x14ac:dyDescent="0.25">
      <c r="A299" s="15" t="s">
        <v>145</v>
      </c>
      <c r="B299" s="16"/>
      <c r="C299" s="17"/>
      <c r="D299" s="19"/>
      <c r="E299" s="17"/>
      <c r="F299" s="18"/>
    </row>
    <row r="300" spans="1:6" x14ac:dyDescent="0.25">
      <c r="A300" s="18"/>
      <c r="B300" s="16"/>
      <c r="C300" s="17"/>
      <c r="D300" s="19"/>
      <c r="E300" s="17"/>
      <c r="F300" s="18"/>
    </row>
    <row r="301" spans="1:6" ht="26.4" x14ac:dyDescent="0.25">
      <c r="A301" s="20" t="s">
        <v>146</v>
      </c>
      <c r="B301" s="21" t="s">
        <v>25</v>
      </c>
      <c r="C301" s="22" t="s">
        <v>26</v>
      </c>
      <c r="D301" s="23" t="s">
        <v>27</v>
      </c>
      <c r="E301" s="22" t="s">
        <v>26</v>
      </c>
      <c r="F301" s="18"/>
    </row>
    <row r="302" spans="1:6" x14ac:dyDescent="0.25">
      <c r="A302" s="18"/>
      <c r="B302" s="18"/>
      <c r="C302" s="17"/>
      <c r="D302" s="18"/>
      <c r="E302" s="17"/>
      <c r="F302" s="18"/>
    </row>
    <row r="303" spans="1:6" x14ac:dyDescent="0.25">
      <c r="A303" s="6" t="s">
        <v>147</v>
      </c>
      <c r="B303" s="7">
        <v>31714003.379999992</v>
      </c>
      <c r="C303" s="12">
        <v>9.5809510831374275E-2</v>
      </c>
      <c r="D303" s="9">
        <v>223</v>
      </c>
      <c r="E303" s="12">
        <v>9.0064620355411948E-2</v>
      </c>
      <c r="F303" s="18"/>
    </row>
    <row r="304" spans="1:6" x14ac:dyDescent="0.25">
      <c r="A304" s="6" t="s">
        <v>148</v>
      </c>
      <c r="B304" s="7">
        <v>299297011.12999958</v>
      </c>
      <c r="C304" s="12">
        <v>0.90419048916862577</v>
      </c>
      <c r="D304" s="9">
        <v>2253</v>
      </c>
      <c r="E304" s="12">
        <v>0.90993537964458804</v>
      </c>
      <c r="F304" s="18"/>
    </row>
    <row r="305" spans="1:6" x14ac:dyDescent="0.25">
      <c r="A305" s="6"/>
      <c r="B305" s="58"/>
      <c r="C305" s="24"/>
      <c r="D305" s="6"/>
      <c r="E305" s="24"/>
      <c r="F305" s="18"/>
    </row>
    <row r="306" spans="1:6" ht="13.8" thickBot="1" x14ac:dyDescent="0.3">
      <c r="A306" s="6"/>
      <c r="B306" s="25">
        <v>331011014.50999957</v>
      </c>
      <c r="C306" s="28"/>
      <c r="D306" s="26">
        <v>2476</v>
      </c>
      <c r="E306" s="24"/>
      <c r="F306" s="18"/>
    </row>
    <row r="307" spans="1:6" ht="13.8" thickTop="1" x14ac:dyDescent="0.25">
      <c r="A307" s="18"/>
      <c r="B307" s="18"/>
      <c r="C307" s="17"/>
      <c r="D307" s="18"/>
      <c r="E307" s="17"/>
      <c r="F307" s="18"/>
    </row>
    <row r="308" spans="1:6" x14ac:dyDescent="0.25">
      <c r="A308" s="18"/>
      <c r="B308" s="18"/>
      <c r="C308" s="17"/>
      <c r="D308" s="18"/>
      <c r="E308" s="17"/>
      <c r="F308" s="18"/>
    </row>
    <row r="309" spans="1:6" x14ac:dyDescent="0.25">
      <c r="A309" s="15" t="s">
        <v>149</v>
      </c>
      <c r="B309" s="16"/>
      <c r="C309" s="17"/>
      <c r="D309" s="19"/>
      <c r="E309" s="17"/>
      <c r="F309" s="18"/>
    </row>
    <row r="310" spans="1:6" x14ac:dyDescent="0.25">
      <c r="A310" s="18"/>
      <c r="B310" s="16"/>
      <c r="C310" s="17"/>
      <c r="D310" s="19"/>
      <c r="E310" s="17"/>
      <c r="F310" s="5"/>
    </row>
    <row r="311" spans="1:6" ht="26.4" x14ac:dyDescent="0.25">
      <c r="A311" s="20" t="s">
        <v>150</v>
      </c>
      <c r="B311" s="21" t="s">
        <v>25</v>
      </c>
      <c r="C311" s="22" t="s">
        <v>26</v>
      </c>
      <c r="D311" s="23" t="s">
        <v>27</v>
      </c>
      <c r="E311" s="22" t="s">
        <v>26</v>
      </c>
      <c r="F311" s="5"/>
    </row>
    <row r="312" spans="1:6" x14ac:dyDescent="0.25">
      <c r="A312" s="18"/>
      <c r="B312" s="18"/>
      <c r="C312" s="17"/>
      <c r="D312" s="18"/>
      <c r="E312" s="17"/>
    </row>
    <row r="313" spans="1:6" x14ac:dyDescent="0.25">
      <c r="A313" s="6" t="s">
        <v>151</v>
      </c>
      <c r="B313" s="7">
        <v>400226.92</v>
      </c>
      <c r="C313" s="12">
        <v>2.6261266472834073E-3</v>
      </c>
      <c r="D313" s="9">
        <v>1</v>
      </c>
      <c r="E313" s="12">
        <v>9.5328884652049568E-4</v>
      </c>
    </row>
    <row r="314" spans="1:6" x14ac:dyDescent="0.25">
      <c r="A314" s="6" t="s">
        <v>152</v>
      </c>
      <c r="B314" s="7">
        <v>0</v>
      </c>
      <c r="C314" s="12">
        <v>0</v>
      </c>
      <c r="D314" s="9">
        <v>0</v>
      </c>
      <c r="E314" s="12">
        <v>0</v>
      </c>
    </row>
    <row r="315" spans="1:6" x14ac:dyDescent="0.25">
      <c r="A315" s="6" t="s">
        <v>153</v>
      </c>
      <c r="B315" s="7">
        <v>20485030.770000003</v>
      </c>
      <c r="C315" s="12">
        <v>0.13441445961585377</v>
      </c>
      <c r="D315" s="9">
        <v>89</v>
      </c>
      <c r="E315" s="12">
        <v>8.4842707340324119E-2</v>
      </c>
    </row>
    <row r="316" spans="1:6" x14ac:dyDescent="0.25">
      <c r="A316" s="6" t="s">
        <v>154</v>
      </c>
      <c r="B316" s="7">
        <v>45104529.909999996</v>
      </c>
      <c r="C316" s="12">
        <v>0.29595762301506967</v>
      </c>
      <c r="D316" s="9">
        <v>255</v>
      </c>
      <c r="E316" s="12">
        <v>0.2430886558627264</v>
      </c>
    </row>
    <row r="317" spans="1:6" x14ac:dyDescent="0.25">
      <c r="A317" s="6" t="s">
        <v>155</v>
      </c>
      <c r="B317" s="7">
        <v>60945518.230000012</v>
      </c>
      <c r="C317" s="12">
        <v>0.39989976050661385</v>
      </c>
      <c r="D317" s="9">
        <v>500</v>
      </c>
      <c r="E317" s="12">
        <v>0.47664442326024786</v>
      </c>
    </row>
    <row r="318" spans="1:6" x14ac:dyDescent="0.25">
      <c r="A318" s="6" t="s">
        <v>156</v>
      </c>
      <c r="B318" s="7">
        <v>15868462.559999999</v>
      </c>
      <c r="C318" s="12">
        <v>0.10412241230608643</v>
      </c>
      <c r="D318" s="9">
        <v>126</v>
      </c>
      <c r="E318" s="12">
        <v>0.12011439466158245</v>
      </c>
    </row>
    <row r="319" spans="1:6" x14ac:dyDescent="0.25">
      <c r="A319" s="6" t="s">
        <v>157</v>
      </c>
      <c r="B319" s="7">
        <v>4393772.74</v>
      </c>
      <c r="C319" s="12">
        <v>2.8830153840279985E-2</v>
      </c>
      <c r="D319" s="9">
        <v>38</v>
      </c>
      <c r="E319" s="12">
        <v>3.6224976167778838E-2</v>
      </c>
    </row>
    <row r="320" spans="1:6" x14ac:dyDescent="0.25">
      <c r="A320" s="6" t="s">
        <v>158</v>
      </c>
      <c r="B320" s="7">
        <v>2714760.09</v>
      </c>
      <c r="C320" s="12">
        <v>1.7813154130987743E-2</v>
      </c>
      <c r="D320" s="9">
        <v>20</v>
      </c>
      <c r="E320" s="12">
        <v>1.9065776930409915E-2</v>
      </c>
    </row>
    <row r="321" spans="1:5" x14ac:dyDescent="0.25">
      <c r="A321" s="6" t="s">
        <v>159</v>
      </c>
      <c r="B321" s="7">
        <v>1128633.56</v>
      </c>
      <c r="C321" s="12">
        <v>7.4056354503448602E-3</v>
      </c>
      <c r="D321" s="9">
        <v>10</v>
      </c>
      <c r="E321" s="12">
        <v>9.5328884652049577E-3</v>
      </c>
    </row>
    <row r="322" spans="1:5" x14ac:dyDescent="0.25">
      <c r="A322" s="6" t="s">
        <v>160</v>
      </c>
      <c r="B322" s="7">
        <v>787254.52</v>
      </c>
      <c r="C322" s="12">
        <v>5.1656447126702722E-3</v>
      </c>
      <c r="D322" s="9">
        <v>6</v>
      </c>
      <c r="E322" s="12">
        <v>5.7197330791229741E-3</v>
      </c>
    </row>
    <row r="323" spans="1:5" x14ac:dyDescent="0.25">
      <c r="A323" s="6" t="s">
        <v>161</v>
      </c>
      <c r="B323" s="7">
        <v>392083.1</v>
      </c>
      <c r="C323" s="12">
        <v>2.5726902049954181E-3</v>
      </c>
      <c r="D323" s="9">
        <v>2</v>
      </c>
      <c r="E323" s="12">
        <v>1.9065776930409914E-3</v>
      </c>
    </row>
    <row r="324" spans="1:5" x14ac:dyDescent="0.25">
      <c r="A324" s="6" t="s">
        <v>162</v>
      </c>
      <c r="B324" s="7">
        <v>181714.92</v>
      </c>
      <c r="C324" s="12">
        <v>1.1923395698144757E-3</v>
      </c>
      <c r="D324" s="9">
        <v>2</v>
      </c>
      <c r="E324" s="12">
        <v>1.9065776930409914E-3</v>
      </c>
    </row>
    <row r="325" spans="1:5" x14ac:dyDescent="0.25">
      <c r="A325" s="6"/>
      <c r="B325" s="6"/>
      <c r="C325" s="24"/>
      <c r="D325" s="9"/>
      <c r="E325" s="24"/>
    </row>
    <row r="326" spans="1:5" ht="13.8" thickBot="1" x14ac:dyDescent="0.3">
      <c r="A326" s="6"/>
      <c r="B326" s="25">
        <v>152401987.32000002</v>
      </c>
      <c r="C326" s="24"/>
      <c r="D326" s="26">
        <v>1049</v>
      </c>
      <c r="E326" s="24"/>
    </row>
    <row r="327" spans="1:5" ht="13.8" thickTop="1" x14ac:dyDescent="0.25">
      <c r="C327" s="11"/>
      <c r="E327" s="11"/>
    </row>
    <row r="328" spans="1:5" x14ac:dyDescent="0.25">
      <c r="A328" s="27" t="s">
        <v>163</v>
      </c>
      <c r="B328" s="27"/>
      <c r="C328" s="28"/>
      <c r="D328" s="73">
        <v>1.6973037791132908</v>
      </c>
      <c r="E328" s="11"/>
    </row>
    <row r="329" spans="1:5" x14ac:dyDescent="0.25">
      <c r="C329" s="11"/>
      <c r="E329" s="11"/>
    </row>
    <row r="330" spans="1:5" x14ac:dyDescent="0.25">
      <c r="C330" s="11"/>
      <c r="E330" s="11"/>
    </row>
    <row r="331" spans="1:5" x14ac:dyDescent="0.25">
      <c r="A331" s="15" t="s">
        <v>164</v>
      </c>
      <c r="B331" s="16"/>
      <c r="C331" s="17"/>
      <c r="D331" s="19"/>
      <c r="E331" s="17"/>
    </row>
    <row r="332" spans="1:5" x14ac:dyDescent="0.25">
      <c r="A332" s="18"/>
      <c r="B332" s="16"/>
      <c r="C332" s="17"/>
      <c r="D332" s="19"/>
      <c r="E332" s="17"/>
    </row>
    <row r="333" spans="1:5" ht="26.4" x14ac:dyDescent="0.25">
      <c r="A333" s="20" t="s">
        <v>165</v>
      </c>
      <c r="B333" s="21" t="s">
        <v>25</v>
      </c>
      <c r="C333" s="22" t="s">
        <v>26</v>
      </c>
      <c r="D333" s="23" t="s">
        <v>27</v>
      </c>
      <c r="E333" s="22" t="s">
        <v>26</v>
      </c>
    </row>
    <row r="334" spans="1:5" x14ac:dyDescent="0.25">
      <c r="A334" s="18"/>
      <c r="B334" s="18"/>
      <c r="C334" s="18"/>
      <c r="D334" s="18"/>
      <c r="E334" s="18"/>
    </row>
    <row r="335" spans="1:5" x14ac:dyDescent="0.25">
      <c r="A335" s="6" t="s">
        <v>166</v>
      </c>
      <c r="B335" s="7">
        <v>300946380.21999961</v>
      </c>
      <c r="C335" s="12">
        <v>0.89219086354516686</v>
      </c>
      <c r="D335" s="9">
        <v>2340</v>
      </c>
      <c r="E335" s="12">
        <v>0.89655172413793105</v>
      </c>
    </row>
    <row r="336" spans="1:5" x14ac:dyDescent="0.25">
      <c r="A336" s="6" t="s">
        <v>167</v>
      </c>
      <c r="B336" s="7">
        <v>36365278.660000011</v>
      </c>
      <c r="C336" s="12">
        <v>0.10780913645483314</v>
      </c>
      <c r="D336" s="9">
        <v>270</v>
      </c>
      <c r="E336" s="12">
        <v>0.10344827586206896</v>
      </c>
    </row>
    <row r="337" spans="1:5" x14ac:dyDescent="0.25">
      <c r="A337" s="6" t="s">
        <v>168</v>
      </c>
      <c r="B337" s="7">
        <v>0</v>
      </c>
      <c r="C337" s="12">
        <v>0</v>
      </c>
      <c r="D337" s="9">
        <v>0</v>
      </c>
      <c r="E337" s="12">
        <v>0</v>
      </c>
    </row>
    <row r="338" spans="1:5" x14ac:dyDescent="0.25">
      <c r="A338" s="6" t="s">
        <v>169</v>
      </c>
      <c r="B338" s="7">
        <v>0</v>
      </c>
      <c r="C338" s="12">
        <v>0</v>
      </c>
      <c r="D338" s="9">
        <v>0</v>
      </c>
      <c r="E338" s="12">
        <v>0</v>
      </c>
    </row>
    <row r="339" spans="1:5" x14ac:dyDescent="0.25">
      <c r="A339" s="6" t="s">
        <v>170</v>
      </c>
      <c r="B339" s="7">
        <v>0</v>
      </c>
      <c r="C339" s="12">
        <v>0</v>
      </c>
      <c r="D339" s="9">
        <v>0</v>
      </c>
      <c r="E339" s="12">
        <v>0</v>
      </c>
    </row>
    <row r="340" spans="1:5" x14ac:dyDescent="0.25">
      <c r="A340" s="6" t="s">
        <v>171</v>
      </c>
      <c r="B340" s="7">
        <v>0</v>
      </c>
      <c r="C340" s="12">
        <v>0</v>
      </c>
      <c r="D340" s="9">
        <v>0</v>
      </c>
      <c r="E340" s="12">
        <v>0</v>
      </c>
    </row>
    <row r="341" spans="1:5" x14ac:dyDescent="0.25">
      <c r="A341" s="6" t="s">
        <v>172</v>
      </c>
      <c r="B341" s="7">
        <v>0</v>
      </c>
      <c r="C341" s="12">
        <v>0</v>
      </c>
      <c r="D341" s="9">
        <v>0</v>
      </c>
      <c r="E341" s="12">
        <v>0</v>
      </c>
    </row>
    <row r="342" spans="1:5" x14ac:dyDescent="0.25">
      <c r="A342" s="6"/>
      <c r="B342" s="13"/>
      <c r="C342" s="6"/>
      <c r="D342" s="9"/>
      <c r="E342" s="24"/>
    </row>
    <row r="343" spans="1:5" ht="13.8" thickBot="1" x14ac:dyDescent="0.3">
      <c r="A343" s="6"/>
      <c r="B343" s="25">
        <v>337311658.87999964</v>
      </c>
      <c r="C343" s="6"/>
      <c r="D343" s="26">
        <v>2610</v>
      </c>
      <c r="E343" s="6"/>
    </row>
    <row r="344" spans="1:5" ht="13.8" thickTop="1" x14ac:dyDescent="0.25">
      <c r="C344" s="11"/>
      <c r="E344" s="11"/>
    </row>
    <row r="345" spans="1:5" x14ac:dyDescent="0.25">
      <c r="C345" s="11"/>
      <c r="E345" s="11"/>
    </row>
    <row r="346" spans="1:5" x14ac:dyDescent="0.25">
      <c r="C346" s="11"/>
      <c r="E346" s="11"/>
    </row>
  </sheetData>
  <mergeCells count="1">
    <mergeCell ref="A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2</vt:i4>
      </vt:variant>
    </vt:vector>
  </HeadingPairs>
  <TitlesOfParts>
    <vt:vector size="44" baseType="lpstr">
      <vt:lpstr>Closing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PM2010 - PML</vt:lpstr>
      <vt:lpstr>MTL (New)</vt:lpstr>
      <vt:lpstr>MTL (ex FF4)</vt:lpstr>
      <vt:lpstr>'Jun 14'!Print_Area</vt:lpstr>
      <vt:lpstr>'May 14'!Print_Area</vt:lpstr>
    </vt:vector>
  </TitlesOfParts>
  <Company>Paragon Finance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Holtham</dc:creator>
  <cp:lastModifiedBy>Andrew Kitching</cp:lastModifiedBy>
  <cp:lastPrinted>2014-07-14T14:02:04Z</cp:lastPrinted>
  <dcterms:created xsi:type="dcterms:W3CDTF">2014-03-12T11:02:34Z</dcterms:created>
  <dcterms:modified xsi:type="dcterms:W3CDTF">2017-05-10T14:29:59Z</dcterms:modified>
</cp:coreProperties>
</file>